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Consolidado " sheetId="1" r:id="rId1"/>
    <sheet name="Autorespuestas" sheetId="2" r:id="rId2"/>
    <sheet name="Informes Comprados" sheetId="3" r:id="rId3"/>
    <sheet name="Copies Automatización" sheetId="4" r:id="rId4"/>
    <sheet name="Embudo Lista Espera ODA" sheetId="5" r:id="rId5"/>
    <sheet name="Informes Intentados" sheetId="6" r:id="rId6" state="hidden"/>
    <sheet name="Informa Colombia" sheetId="7" r:id="rId7" state="hidden"/>
    <sheet name="Desincritos" sheetId="8" r:id="rId8" state="hidden"/>
  </sheets>
  <definedNames>
    <definedName name="_xlnm._FilterDatabase" localSheetId="1" hidden="1">Autorespuestas!$A$7:$AD$9</definedName>
    <definedName name="_xlnm._FilterDatabase" localSheetId="0" hidden="1">'Consolidado '!A6:S3674</definedName>
    <definedName name="_xlnm._FilterDatabase" localSheetId="2" hidden="1">'Informes Comprados'!A8:K1158</definedName>
    <definedName name="_xlnm._FilterDatabase" localSheetId="5" hidden="1">'Informes Intentados'!A7:L162</definedName>
    <definedName name="_Hlk503545001" localSheetId="1">#REF!</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d/m/yyyy"/>
    <numFmt numFmtId="165" formatCode="_-* #,##0_-;\-* #,##0_-;_-* &quot;-&quot;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nalu.riosruiz@gmail.com" TargetMode="External"/><Relationship Id="rId2" Type="http://schemas.openxmlformats.org/officeDocument/2006/relationships/hyperlink" Target="mailto:sergiospan1999@gmail.com" TargetMode="External"/><Relationship Id="rId3" Type="http://schemas.openxmlformats.org/officeDocument/2006/relationships/hyperlink" Target="mailto:anthonyaguilaroliva@gmail.com" TargetMode="External"/><Relationship Id="rId4" Type="http://schemas.openxmlformats.org/officeDocument/2006/relationships/hyperlink" Target="mailto:marianita14@nauta.com" TargetMode="External"/><Relationship Id="rId5" Type="http://schemas.openxmlformats.org/officeDocument/2006/relationships/hyperlink" Target="mailto:osbellara@gmail.com" TargetMode="External"/><Relationship Id="rId6" Type="http://schemas.openxmlformats.org/officeDocument/2006/relationships/hyperlink" Target="mailto:donnasoto111@gmail.com" TargetMode="External"/><Relationship Id="rId7" Type="http://schemas.openxmlformats.org/officeDocument/2006/relationships/hyperlink" Target="mailto:jesmybacallao@gemail.com" TargetMode="External"/><Relationship Id="rId8" Type="http://schemas.openxmlformats.org/officeDocument/2006/relationships/hyperlink" Target="mailto:hector@gmail.com" TargetMode="External"/><Relationship Id="rId9" Type="http://schemas.openxmlformats.org/officeDocument/2006/relationships/hyperlink" Target="mailto:osamayaray02@gmail.com" TargetMode="External"/><Relationship Id="rId10" Type="http://schemas.openxmlformats.org/officeDocument/2006/relationships/hyperlink" Target="mailto:onelbis97@gmail.com" TargetMode="External"/><Relationship Id="rId11" Type="http://schemas.openxmlformats.org/officeDocument/2006/relationships/hyperlink" Target="mailto:onelis97@gmail.com" TargetMode="External"/><Relationship Id="rId12" Type="http://schemas.openxmlformats.org/officeDocument/2006/relationships/hyperlink" Target="mailto:cristian.crespotoro@gmail.com" TargetMode="External"/><Relationship Id="rId13" Type="http://schemas.openxmlformats.org/officeDocument/2006/relationships/hyperlink" Target="mailto:yuricandiango1@gmail.com" TargetMode="External"/><Relationship Id="rId14" Type="http://schemas.openxmlformats.org/officeDocument/2006/relationships/hyperlink" Target="mailto:rivasjosemiguel664@gmail.com" TargetMode="External"/><Relationship Id="rId15" Type="http://schemas.openxmlformats.org/officeDocument/2006/relationships/hyperlink" Target="mailto:yendeyverazuata@gmail.com" TargetMode="External"/><Relationship Id="rId16" Type="http://schemas.openxmlformats.org/officeDocument/2006/relationships/hyperlink" Target="mailto:trinajep26@gmail.com" TargetMode="External"/><Relationship Id="rId17" Type="http://schemas.openxmlformats.org/officeDocument/2006/relationships/hyperlink" Target="mailto:marlonarias829@gmail.com" TargetMode="External"/><Relationship Id="rId18" Type="http://schemas.openxmlformats.org/officeDocument/2006/relationships/hyperlink" Target="mailto:hamidyahya903@gmail.com" TargetMode="External"/><Relationship Id="rId19" Type="http://schemas.openxmlformats.org/officeDocument/2006/relationships/hyperlink" Target="mailto:oscarcarriera556@gmail.com" TargetMode="External"/><Relationship Id="rId20" Type="http://schemas.openxmlformats.org/officeDocument/2006/relationships/hyperlink" Target="mailto:perfilcerrado89@gmail.com" TargetMode="External"/><Relationship Id="rId21" Type="http://schemas.openxmlformats.org/officeDocument/2006/relationships/hyperlink" Target="mailto:fapontefernando@gmail.com" TargetMode="External"/><Relationship Id="rId22" Type="http://schemas.openxmlformats.org/officeDocument/2006/relationships/hyperlink" Target="mailto:lopezadeson@gmail.com" TargetMode="External"/><Relationship Id="rId23" Type="http://schemas.openxmlformats.org/officeDocument/2006/relationships/hyperlink" Target="mailto:yubipadrino28@gmail.com" TargetMode="External"/><Relationship Id="rId24" Type="http://schemas.openxmlformats.org/officeDocument/2006/relationships/hyperlink" Target="mailto:abdielalfredomamaniovando@gmail.com" TargetMode="External"/><Relationship Id="rId25" Type="http://schemas.openxmlformats.org/officeDocument/2006/relationships/hyperlink" Target="mailto:michelleavilan3@gmail.com" TargetMode="External"/><Relationship Id="rId26" Type="http://schemas.openxmlformats.org/officeDocument/2006/relationships/hyperlink" Target="mailto:adrirojasposada0@gmail.com" TargetMode="External"/><Relationship Id="rId27" Type="http://schemas.openxmlformats.org/officeDocument/2006/relationships/hyperlink" Target="mailto:bagudelo@fusioninmobiliaria.com.co" TargetMode="External"/><Relationship Id="rId28" Type="http://schemas.openxmlformats.org/officeDocument/2006/relationships/hyperlink" Target="mailto:crhenao@gmail.com" TargetMode="External"/><Relationship Id="rId29" Type="http://schemas.openxmlformats.org/officeDocument/2006/relationships/hyperlink" Target="mailto:ciquinte@bancolombia.com.co" TargetMode="External"/><Relationship Id="rId30" Type="http://schemas.openxmlformats.org/officeDocument/2006/relationships/hyperlink" Target="mailto:smonroy@uniguajira.edu.co" TargetMode="External"/><Relationship Id="rId31" Type="http://schemas.openxmlformats.org/officeDocument/2006/relationships/hyperlink" Target="mailto:ldlanche@davivienda.com" TargetMode="External"/><Relationship Id="rId32" Type="http://schemas.openxmlformats.org/officeDocument/2006/relationships/hyperlink" Target="mailto:lopezrony2014@gmail.com" TargetMode="External"/><Relationship Id="rId33" Type="http://schemas.openxmlformats.org/officeDocument/2006/relationships/hyperlink" Target="mailto:50177848roy@gamil.com" TargetMode="External"/><Relationship Id="rId34" Type="http://schemas.openxmlformats.org/officeDocument/2006/relationships/hyperlink" Target="mailto:hachepe57@gmail.com" TargetMode="External"/><Relationship Id="rId35" Type="http://schemas.openxmlformats.org/officeDocument/2006/relationships/hyperlink" Target="mailto:mngrisales@hotmail.com" TargetMode="External"/><Relationship Id="rId36" Type="http://schemas.openxmlformats.org/officeDocument/2006/relationships/hyperlink" Target="mailto:linafac03@hotmail.com" TargetMode="External"/><Relationship Id="rId37" Type="http://schemas.openxmlformats.org/officeDocument/2006/relationships/hyperlink" Target="mailto:amordonez@heritage.com.co" TargetMode="External"/><Relationship Id="rId38" Type="http://schemas.openxmlformats.org/officeDocument/2006/relationships/hyperlink" Target="mailto:catalinasr@iris.com.co" TargetMode="External"/><Relationship Id="rId39" Type="http://schemas.openxmlformats.org/officeDocument/2006/relationships/hyperlink" Target="mailto:mercadeo@grupogyc.co" TargetMode="External"/><Relationship Id="rId40" Type="http://schemas.openxmlformats.org/officeDocument/2006/relationships/hyperlink" Target="mailto:jdcorrales@eafit.edu.co" TargetMode="External"/><Relationship Id="rId41" Type="http://schemas.openxmlformats.org/officeDocument/2006/relationships/hyperlink" Target="mailto:rroldany@eafit.edu.co" TargetMode="External"/><Relationship Id="rId42" Type="http://schemas.openxmlformats.org/officeDocument/2006/relationships/hyperlink" Target="mailto:lucia.rodriguez@synapsis-cr.com" TargetMode="External"/><Relationship Id="rId43" Type="http://schemas.openxmlformats.org/officeDocument/2006/relationships/hyperlink" Target="mailto:katherine.pinedo@solunion.com" TargetMode="External"/><Relationship Id="rId44" Type="http://schemas.openxmlformats.org/officeDocument/2006/relationships/hyperlink" Target="mailto:milagros.silva.ext@solunion.com" TargetMode="External"/><Relationship Id="rId45" Type="http://schemas.openxmlformats.org/officeDocument/2006/relationships/hyperlink" Target="mailto:MMEJIA@mapfre.com.ec" TargetMode="External"/><Relationship Id="rId46" Type="http://schemas.openxmlformats.org/officeDocument/2006/relationships/hyperlink" Target="mailto:paula.perez@solunion.com" TargetMode="External"/><Relationship Id="rId47" Type="http://schemas.openxmlformats.org/officeDocument/2006/relationships/hyperlink" Target="mailto:Laura.GIRALDO@eulerhermes.com" TargetMode="External"/><Relationship Id="rId48" Type="http://schemas.openxmlformats.org/officeDocument/2006/relationships/hyperlink" Target="mailto:Laura.GIRALDO@allianz-trade.com" TargetMode="External"/><Relationship Id="rId49" Type="http://schemas.openxmlformats.org/officeDocument/2006/relationships/hyperlink" Target="mailto:fabian.fonseca@solunion.com" TargetMode="External"/><Relationship Id="rId50" Type="http://schemas.openxmlformats.org/officeDocument/2006/relationships/hyperlink" Target="mailto:jpmoncadac@eafit.edu.co" TargetMode="External"/><Relationship Id="rId51" Type="http://schemas.openxmlformats.org/officeDocument/2006/relationships/hyperlink" Target="mailto:juan.quiroz@fvl.org.co" TargetMode="External"/><Relationship Id="rId52" Type="http://schemas.openxmlformats.org/officeDocument/2006/relationships/hyperlink" Target="mailto:gerenciacomercial@hotelsantorini.com.co" TargetMode="External"/><Relationship Id="rId53" Type="http://schemas.openxmlformats.org/officeDocument/2006/relationships/hyperlink" Target="mailto:carlosmartha@une.net.co" TargetMode="External"/><Relationship Id="rId54" Type="http://schemas.openxmlformats.org/officeDocument/2006/relationships/hyperlink" Target="mailto:juquijan@gmail.com" TargetMode="External"/><Relationship Id="rId55" Type="http://schemas.openxmlformats.org/officeDocument/2006/relationships/hyperlink" Target="mailto:credito@finamco.co" TargetMode="External"/><Relationship Id="rId56" Type="http://schemas.openxmlformats.org/officeDocument/2006/relationships/hyperlink" Target="mailto:ns@finamco.co" TargetMode="External"/><Relationship Id="rId57" Type="http://schemas.openxmlformats.org/officeDocument/2006/relationships/hyperlink" Target="mailto:afm@finamco.co" TargetMode="External"/><Relationship Id="rId58" Type="http://schemas.openxmlformats.org/officeDocument/2006/relationships/hyperlink" Target="mailto:manuel.galeano@sura-im.com" TargetMode="External"/><Relationship Id="rId59" Type="http://schemas.openxmlformats.org/officeDocument/2006/relationships/hyperlink" Target="mailto:gerenciaoperativa@servicredito.com.co" TargetMode="External"/><Relationship Id="rId60" Type="http://schemas.openxmlformats.org/officeDocument/2006/relationships/hyperlink" Target="mailto:nitruspark@gmail.com" TargetMode="External"/><Relationship Id="rId61" Type="http://schemas.openxmlformats.org/officeDocument/2006/relationships/hyperlink" Target="mailto:dlcoral@hotmail.com" TargetMode="External"/><Relationship Id="rId62" Type="http://schemas.openxmlformats.org/officeDocument/2006/relationships/hyperlink" Target="mailto:subdireccion@acopiantioquia.org" TargetMode="External"/><Relationship Id="rId63" Type="http://schemas.openxmlformats.org/officeDocument/2006/relationships/hyperlink" Target="mailto:agomez@valua.com.co" TargetMode="External"/><Relationship Id="rId64" Type="http://schemas.openxmlformats.org/officeDocument/2006/relationships/hyperlink" Target="mailto:santiagocobo@cobomedical.com" TargetMode="External"/><Relationship Id="rId65" Type="http://schemas.openxmlformats.org/officeDocument/2006/relationships/hyperlink" Target="mailto:veroescobar7065@gmail.com" TargetMode="External"/><Relationship Id="rId66" Type="http://schemas.openxmlformats.org/officeDocument/2006/relationships/hyperlink" Target="mailto:Rogerio_Sperb@bd.com" TargetMode="External"/><Relationship Id="rId67" Type="http://schemas.openxmlformats.org/officeDocument/2006/relationships/hyperlink" Target="mailto:u20182174460@usco.edu.co" TargetMode="External"/><Relationship Id="rId68" Type="http://schemas.openxmlformats.org/officeDocument/2006/relationships/hyperlink" Target="mailto:daniela.romero@utp.edu.co" TargetMode="External"/><Relationship Id="rId69" Type="http://schemas.openxmlformats.org/officeDocument/2006/relationships/hyperlink" Target="mailto:mariana.zapata2@utp.edu.co" TargetMode="External"/><Relationship Id="rId70" Type="http://schemas.openxmlformats.org/officeDocument/2006/relationships/hyperlink" Target="mailto:informatica1@aprendizajesignificativo.org" TargetMode="External"/><Relationship Id="rId71" Type="http://schemas.openxmlformats.org/officeDocument/2006/relationships/hyperlink" Target="mailto:alexagu@hotmail.com" TargetMode="External"/><Relationship Id="rId72" Type="http://schemas.openxmlformats.org/officeDocument/2006/relationships/hyperlink" Target="mailto:jorgearroyovalencia123@gmail.com" TargetMode="External"/><Relationship Id="rId73" Type="http://schemas.openxmlformats.org/officeDocument/2006/relationships/hyperlink" Target="mailto:fredy.fuel@gmail.com" TargetMode="External"/><Relationship Id="rId74" Type="http://schemas.openxmlformats.org/officeDocument/2006/relationships/hyperlink" Target="mailto:aahernandezarguello@gmail.com" TargetMode="External"/><Relationship Id="rId75" Type="http://schemas.openxmlformats.org/officeDocument/2006/relationships/hyperlink" Target="mailto:diego.vega@itelca.com.co" TargetMode="External"/><Relationship Id="rId76" Type="http://schemas.openxmlformats.org/officeDocument/2006/relationships/hyperlink" Target="mailto:ferntrujillo05@gmail.com" TargetMode="External"/><Relationship Id="rId77" Type="http://schemas.openxmlformats.org/officeDocument/2006/relationships/hyperlink" Target="mailto:orozcog1973@misena.edu.co" TargetMode="External"/><Relationship Id="rId78" Type="http://schemas.openxmlformats.org/officeDocument/2006/relationships/hyperlink" Target="mailto:lygiraldog@gmail.com" TargetMode="External"/><Relationship Id="rId79" Type="http://schemas.openxmlformats.org/officeDocument/2006/relationships/hyperlink" Target="mailto:guascaeventos@gmail.com" TargetMode="External"/><Relationship Id="rId80" Type="http://schemas.openxmlformats.org/officeDocument/2006/relationships/hyperlink" Target="mailto:kvtorresp@eafit.edu.co" TargetMode="External"/><Relationship Id="rId81" Type="http://schemas.openxmlformats.org/officeDocument/2006/relationships/hyperlink" Target="mailto:anvasque@bancolombia.com.co" TargetMode="External"/><Relationship Id="rId82" Type="http://schemas.openxmlformats.org/officeDocument/2006/relationships/hyperlink" Target="mailto:sarjaram@bancolombia.com.co" TargetMode="External"/><Relationship Id="rId83" Type="http://schemas.openxmlformats.org/officeDocument/2006/relationships/hyperlink" Target="mailto:katherine.valencia@letsroar.com.co" TargetMode="External"/><Relationship Id="rId84" Type="http://schemas.openxmlformats.org/officeDocument/2006/relationships/hyperlink" Target="mailto:anrendon@bancolombia.com.co" TargetMode="External"/><Relationship Id="rId85" Type="http://schemas.openxmlformats.org/officeDocument/2006/relationships/hyperlink" Target="mailto:u20231212508@usco.edu.co" TargetMode="External"/><Relationship Id="rId86" Type="http://schemas.openxmlformats.org/officeDocument/2006/relationships/hyperlink" Target="mailto:hugopolaniaforero@gmail.com" TargetMode="External"/><Relationship Id="rId87" Type="http://schemas.openxmlformats.org/officeDocument/2006/relationships/hyperlink" Target="mailto:david@5pa.co" TargetMode="External"/><Relationship Id="rId88" Type="http://schemas.openxmlformats.org/officeDocument/2006/relationships/hyperlink" Target="mailto:katherine.valencia@letsroar.com.co" TargetMode="External"/><Relationship Id="rId89" Type="http://schemas.openxmlformats.org/officeDocument/2006/relationships/hyperlink" Target="mailto:gisneym.garcia@davivienda.com" TargetMode="External"/><Relationship Id="rId90" Type="http://schemas.openxmlformats.org/officeDocument/2006/relationships/hyperlink" Target="mailto:bordadosacus@hotmail.com" TargetMode="External"/><Relationship Id="rId91" Type="http://schemas.openxmlformats.org/officeDocument/2006/relationships/hyperlink" Target="mailto:luisomarorejuela@hotmail.com" TargetMode="External"/><Relationship Id="rId92" Type="http://schemas.openxmlformats.org/officeDocument/2006/relationships/hyperlink" Target="mailto:carmonapaniagualuisafernanda@gmail.com" TargetMode="External"/><Relationship Id="rId93" Type="http://schemas.openxmlformats.org/officeDocument/2006/relationships/hyperlink" Target="mailto:lilianpcardenas@gmail.com" TargetMode="External"/><Relationship Id="rId94" Type="http://schemas.openxmlformats.org/officeDocument/2006/relationships/hyperlink" Target="mailto:sierrasuarezpablo07@gmail.com" TargetMode="External"/><Relationship Id="rId95" Type="http://schemas.openxmlformats.org/officeDocument/2006/relationships/hyperlink" Target="mailto:juan.hurtado@bankamoda.com" TargetMode="External"/><Relationship Id="rId96" Type="http://schemas.openxmlformats.org/officeDocument/2006/relationships/hyperlink" Target="mailto:konradzb@abdera.cl" TargetMode="External"/><Relationship Id="rId97" Type="http://schemas.openxmlformats.org/officeDocument/2006/relationships/hyperlink" Target="mailto:pierre@1stpmg.com" TargetMode="External"/><Relationship Id="rId98" Type="http://schemas.openxmlformats.org/officeDocument/2006/relationships/hyperlink" Target="mailto:aflores@abdera.cl" TargetMode="External"/><Relationship Id="rId99" Type="http://schemas.openxmlformats.org/officeDocument/2006/relationships/hyperlink" Target="mailto:favaria@abdera.cl" TargetMode="External"/><Relationship Id="rId100" Type="http://schemas.openxmlformats.org/officeDocument/2006/relationships/hyperlink" Target="mailto:sebastian.jaramillo03@uceva.edu.co" TargetMode="External"/><Relationship Id="rId101" Type="http://schemas.openxmlformats.org/officeDocument/2006/relationships/hyperlink" Target="mailto:angie.andrade01@uceva.edu.co" TargetMode="External"/><Relationship Id="rId102" Type="http://schemas.openxmlformats.org/officeDocument/2006/relationships/hyperlink" Target="mailto:capacitacion@latinpymes.com" TargetMode="External"/><Relationship Id="rId103" Type="http://schemas.openxmlformats.org/officeDocument/2006/relationships/hyperlink" Target="mailto:mlopez@unipymes.com" TargetMode="External"/><Relationship Id="rId104" Type="http://schemas.openxmlformats.org/officeDocument/2006/relationships/hyperlink" Target="mailto:sebetanc@bancolombia.com.co" TargetMode="External"/><Relationship Id="rId105" Type="http://schemas.openxmlformats.org/officeDocument/2006/relationships/hyperlink" Target="mailto:erojo@redllantas.com" TargetMode="External"/><Relationship Id="rId106" Type="http://schemas.openxmlformats.org/officeDocument/2006/relationships/hyperlink" Target="mailto:aescobar@sociabpo.com" TargetMode="External"/><Relationship Id="rId107" Type="http://schemas.openxmlformats.org/officeDocument/2006/relationships/hyperlink" Target="mailto:juansantamaria@agenciauto.com.co" TargetMode="External"/><Relationship Id="rId108" Type="http://schemas.openxmlformats.org/officeDocument/2006/relationships/hyperlink" Target="mailto:gerenciapelcock@gmail.com" TargetMode="External"/><Relationship Id="rId109" Type="http://schemas.openxmlformats.org/officeDocument/2006/relationships/hyperlink" Target="mailto:sara.campo01@uceva.edu.co" TargetMode="External"/><Relationship Id="rId110" Type="http://schemas.openxmlformats.org/officeDocument/2006/relationships/hyperlink" Target="mailto:laura.ampudia01@uceva.edu.co" TargetMode="External"/><Relationship Id="rId111" Type="http://schemas.openxmlformats.org/officeDocument/2006/relationships/hyperlink" Target="mailto:alba1.carvajal@gmail.com" TargetMode="External"/><Relationship Id="rId112" Type="http://schemas.openxmlformats.org/officeDocument/2006/relationships/hyperlink" Target="mailto:angela.chaparro@cruzverde.com.co" TargetMode="External"/><Relationship Id="rId113" Type="http://schemas.openxmlformats.org/officeDocument/2006/relationships/hyperlink" Target="mailto:jvanhemelryck@gbsfinance.com" TargetMode="External"/><Relationship Id="rId114" Type="http://schemas.openxmlformats.org/officeDocument/2006/relationships/hyperlink" Target="mailto:adolfo.cas1209@gmail.com" TargetMode="External"/><Relationship Id="rId115" Type="http://schemas.openxmlformats.org/officeDocument/2006/relationships/hyperlink" Target="mailto:asalazar@camarapereira.org.co" TargetMode="External"/><Relationship Id="rId116" Type="http://schemas.openxmlformats.org/officeDocument/2006/relationships/hyperlink" Target="mailto:edisson.e.rodriguez@gsk.com" TargetMode="External"/><Relationship Id="rId117" Type="http://schemas.openxmlformats.org/officeDocument/2006/relationships/hyperlink" Target="mailto:juan.santamaria@agenciauto.com.co" TargetMode="External"/><Relationship Id="rId118" Type="http://schemas.openxmlformats.org/officeDocument/2006/relationships/hyperlink" Target="mailto:cluna@procolombia.co" TargetMode="External"/><Relationship Id="rId119" Type="http://schemas.openxmlformats.org/officeDocument/2006/relationships/hyperlink" Target="mailto:mgranados@procolombia.co" TargetMode="External"/><Relationship Id="rId120" Type="http://schemas.openxmlformats.org/officeDocument/2006/relationships/hyperlink" Target="mailto:javier.sanchez@live.com.co" TargetMode="External"/><Relationship Id="rId121" Type="http://schemas.openxmlformats.org/officeDocument/2006/relationships/hyperlink" Target="mailto:paola.contreras@gestionyenergiasas.com" TargetMode="External"/><Relationship Id="rId122" Type="http://schemas.openxmlformats.org/officeDocument/2006/relationships/hyperlink" Target="mailto:johanna@bellaflor.org" TargetMode="External"/><Relationship Id="rId123" Type="http://schemas.openxmlformats.org/officeDocument/2006/relationships/hyperlink" Target="mailto:herika.padilla@sgs.com" TargetMode="External"/><Relationship Id="rId124" Type="http://schemas.openxmlformats.org/officeDocument/2006/relationships/hyperlink" Target="mailto:comercial@fccred.co" TargetMode="External"/><Relationship Id="rId125" Type="http://schemas.openxmlformats.org/officeDocument/2006/relationships/hyperlink" Target="mailto:ricardo.canales@inaesv.com" TargetMode="External"/><Relationship Id="rId126" Type="http://schemas.openxmlformats.org/officeDocument/2006/relationships/hyperlink" Target="mailto:jose.celyr@usantoto.edu.co" TargetMode="External"/><Relationship Id="rId127" Type="http://schemas.openxmlformats.org/officeDocument/2006/relationships/hyperlink" Target="mailto:cerebrodeplastico@gmail.com" TargetMode="External"/><Relationship Id="rId128" Type="http://schemas.openxmlformats.org/officeDocument/2006/relationships/hyperlink" Target="mailto:felipe@soyyo.co" TargetMode="External"/><Relationship Id="rId129" Type="http://schemas.openxmlformats.org/officeDocument/2006/relationships/hyperlink" Target="mailto:MariaCastro@soyyo.co" TargetMode="External"/><Relationship Id="rId130" Type="http://schemas.openxmlformats.org/officeDocument/2006/relationships/hyperlink" Target="mailto:alexander.agudelo.a@gmail.com" TargetMode="External"/><Relationship Id="rId131" Type="http://schemas.openxmlformats.org/officeDocument/2006/relationships/hyperlink" Target="mailto:laflaca0976@hotmail.com" TargetMode="External"/><Relationship Id="rId132" Type="http://schemas.openxmlformats.org/officeDocument/2006/relationships/hyperlink" Target="mailto:alvamauro@hotmail.com" TargetMode="External"/><Relationship Id="rId133" Type="http://schemas.openxmlformats.org/officeDocument/2006/relationships/hyperlink" Target="mailto:rafael2006lopez@gmail.com" TargetMode="External"/><Relationship Id="rId134" Type="http://schemas.openxmlformats.org/officeDocument/2006/relationships/hyperlink" Target="mailto:henryangarita@hotmail.com" TargetMode="External"/><Relationship Id="rId135" Type="http://schemas.openxmlformats.org/officeDocument/2006/relationships/hyperlink" Target="mailto:danielert2412@gmail.com" TargetMode="External"/><Relationship Id="rId136" Type="http://schemas.openxmlformats.org/officeDocument/2006/relationships/hyperlink" Target="mailto:jjaramillo@acceso.org" TargetMode="External"/><Relationship Id="rId137" Type="http://schemas.openxmlformats.org/officeDocument/2006/relationships/hyperlink" Target="mailto:subdiradministrativo@acef.com.co" TargetMode="External"/><Relationship Id="rId138" Type="http://schemas.openxmlformats.org/officeDocument/2006/relationships/hyperlink" Target="mailto:elguardiavalerio01@gmail.com" TargetMode="External"/><Relationship Id="rId139" Type="http://schemas.openxmlformats.org/officeDocument/2006/relationships/hyperlink" Target="mailto:leslycarolinaruizcardales@gmail.com" TargetMode="External"/><Relationship Id="rId140" Type="http://schemas.openxmlformats.org/officeDocument/2006/relationships/hyperlink" Target="mailto:jomarin@bancow.com.co" TargetMode="External"/><Relationship Id="rId141" Type="http://schemas.openxmlformats.org/officeDocument/2006/relationships/hyperlink" Target="mailto:daniel.barrera@unatrans.com" TargetMode="External"/><Relationship Id="rId142" Type="http://schemas.openxmlformats.org/officeDocument/2006/relationships/hyperlink" Target="mailto:omtabordav@tabordaabogados.com.co" TargetMode="External"/><Relationship Id="rId143" Type="http://schemas.openxmlformats.org/officeDocument/2006/relationships/hyperlink" Target="mailto:aromero@profitperu.com" TargetMode="External"/><Relationship Id="rId144" Type="http://schemas.openxmlformats.org/officeDocument/2006/relationships/hyperlink" Target="mailto:bernardoquinterob@gmail.com" TargetMode="External"/><Relationship Id="rId145" Type="http://schemas.openxmlformats.org/officeDocument/2006/relationships/hyperlink" Target="mailto:dcpacheco@bancow.com.co" TargetMode="External"/><Relationship Id="rId146" Type="http://schemas.openxmlformats.org/officeDocument/2006/relationships/hyperlink" Target="mailto:dkonietzko@fundacionwwbcol.org" TargetMode="External"/><Relationship Id="rId147" Type="http://schemas.openxmlformats.org/officeDocument/2006/relationships/hyperlink" Target="mailto:germancontreras088@gmail.com" TargetMode="External"/><Relationship Id="rId148" Type="http://schemas.openxmlformats.org/officeDocument/2006/relationships/hyperlink" Target="mailto:jguerrero@bancow.com.co" TargetMode="External"/><Relationship Id="rId149" Type="http://schemas.openxmlformats.org/officeDocument/2006/relationships/hyperlink" Target="mailto:jomarin@bancow.com.co" TargetMode="External"/><Relationship Id="rId150" Type="http://schemas.openxmlformats.org/officeDocument/2006/relationships/hyperlink" Target="mailto:jose@bamboocp.com" TargetMode="External"/><Relationship Id="rId151" Type="http://schemas.openxmlformats.org/officeDocument/2006/relationships/hyperlink" Target="mailto:lilianabotero.consultora@gmail.com" TargetMode="External"/><Relationship Id="rId152" Type="http://schemas.openxmlformats.org/officeDocument/2006/relationships/hyperlink" Target="mailto:lilopez@bancow.com.co" TargetMode="External"/><Relationship Id="rId153" Type="http://schemas.openxmlformats.org/officeDocument/2006/relationships/hyperlink" Target="mailto:linaresalarcon@gmail.com" TargetMode="External"/><Relationship Id="rId154" Type="http://schemas.openxmlformats.org/officeDocument/2006/relationships/hyperlink" Target="mailto:maguerrero@bancow.com.co" TargetMode="External"/><Relationship Id="rId155" Type="http://schemas.openxmlformats.org/officeDocument/2006/relationships/hyperlink" Target="mailto:rsandoval@bancow.com.co" TargetMode="External"/><Relationship Id="rId156" Type="http://schemas.openxmlformats.org/officeDocument/2006/relationships/hyperlink" Target="mailto:sesuarez@bancow.com.co" TargetMode="External"/><Relationship Id="rId157" Type="http://schemas.openxmlformats.org/officeDocument/2006/relationships/hyperlink" Target="mailto:spsalazar@bancow.com.co" TargetMode="External"/><Relationship Id="rId158" Type="http://schemas.openxmlformats.org/officeDocument/2006/relationships/hyperlink" Target="mailto:vickyrianosalgar@gmail.com" TargetMode="External"/><Relationship Id="rId159" Type="http://schemas.openxmlformats.org/officeDocument/2006/relationships/hyperlink" Target="mailto:victoria.arango@carvajal.com" TargetMode="External"/><Relationship Id="rId160" Type="http://schemas.openxmlformats.org/officeDocument/2006/relationships/hyperlink" Target="mailto:carolina.hoyos@genielatam.com" TargetMode="External"/><Relationship Id="rId161" Type="http://schemas.openxmlformats.org/officeDocument/2006/relationships/hyperlink" Target="mailto:mauricio@velasquez.co" TargetMode="External"/><Relationship Id="rId162" Type="http://schemas.openxmlformats.org/officeDocument/2006/relationships/hyperlink" Target="mailto:anderson.shutzberg@hotmail.com" TargetMode="External"/><Relationship Id="rId163" Type="http://schemas.openxmlformats.org/officeDocument/2006/relationships/hyperlink" Target="mailto:fotalora@depo.com.co" TargetMode="External"/><Relationship Id="rId164" Type="http://schemas.openxmlformats.org/officeDocument/2006/relationships/hyperlink" Target="mailto:m.restrepo@viventa.co" TargetMode="External"/><Relationship Id="rId165" Type="http://schemas.openxmlformats.org/officeDocument/2006/relationships/hyperlink" Target="mailto:linagoar@gmail.com" TargetMode="External"/><Relationship Id="rId166" Type="http://schemas.openxmlformats.org/officeDocument/2006/relationships/hyperlink" Target="mailto:heidy.abril@iq-online.com" TargetMode="External"/><Relationship Id="rId167" Type="http://schemas.openxmlformats.org/officeDocument/2006/relationships/hyperlink" Target="mailto:dmcardenasa@unal.edu.co" TargetMode="External"/><Relationship Id="rId168" Type="http://schemas.openxmlformats.org/officeDocument/2006/relationships/hyperlink" Target="mailto:cpalma@leparcneiva.com" TargetMode="External"/><Relationship Id="rId169" Type="http://schemas.openxmlformats.org/officeDocument/2006/relationships/hyperlink" Target="mailto:ana@prensalink.com" TargetMode="External"/><Relationship Id="rId170" Type="http://schemas.openxmlformats.org/officeDocument/2006/relationships/hyperlink" Target="mailto:dgallegoe@grupoargos.com" TargetMode="External"/><Relationship Id="rId171" Type="http://schemas.openxmlformats.org/officeDocument/2006/relationships/hyperlink" Target="mailto:geraldinevelezsalazar@gmail.com" TargetMode="External"/><Relationship Id="rId172" Type="http://schemas.openxmlformats.org/officeDocument/2006/relationships/hyperlink" Target="mailto:cuestayanier1@gmail.com" TargetMode="External"/><Relationship Id="rId173" Type="http://schemas.openxmlformats.org/officeDocument/2006/relationships/hyperlink" Target="mailto:jaimerodriguez@unitropico.edu.co" TargetMode="External"/><Relationship Id="rId174" Type="http://schemas.openxmlformats.org/officeDocument/2006/relationships/hyperlink" Target="mailto:linagoar@gmail.com" TargetMode="External"/><Relationship Id="rId175" Type="http://schemas.openxmlformats.org/officeDocument/2006/relationships/hyperlink" Target="mailto:grupofusion4sas@gmail.com" TargetMode="External"/><Relationship Id="rId176" Type="http://schemas.openxmlformats.org/officeDocument/2006/relationships/hyperlink" Target="mailto:joseferneytovar@gmail.com" TargetMode="External"/><Relationship Id="rId177" Type="http://schemas.openxmlformats.org/officeDocument/2006/relationships/hyperlink" Target="mailto:samitorres532@gmail.com" TargetMode="External"/><Relationship Id="rId178" Type="http://schemas.openxmlformats.org/officeDocument/2006/relationships/hyperlink" Target="mailto:jospina@dgroupe.com.co" TargetMode="External"/><Relationship Id="rId179" Type="http://schemas.openxmlformats.org/officeDocument/2006/relationships/hyperlink" Target="mailto:hugobravo13@gmail.com" TargetMode="External"/><Relationship Id="rId180" Type="http://schemas.openxmlformats.org/officeDocument/2006/relationships/hyperlink" Target="mailto:sanpato_3@hotmail.com" TargetMode="External"/><Relationship Id="rId181" Type="http://schemas.openxmlformats.org/officeDocument/2006/relationships/hyperlink" Target="mailto:u20231210251@usco.edu.co" TargetMode="External"/><Relationship Id="rId182" Type="http://schemas.openxmlformats.org/officeDocument/2006/relationships/hyperlink" Target="mailto:clauposada1971@gmail.com" TargetMode="External"/><Relationship Id="rId183" Type="http://schemas.openxmlformats.org/officeDocument/2006/relationships/hyperlink" Target="http://growbee.co/" TargetMode="External"/><Relationship Id="rId184" Type="http://schemas.openxmlformats.org/officeDocument/2006/relationships/hyperlink" Target="mailto:sbuitrago@ipscolombia.com" TargetMode="External"/><Relationship Id="rId185" Type="http://schemas.openxmlformats.org/officeDocument/2006/relationships/hyperlink" Target="http://agrapp.co/" TargetMode="External"/><Relationship Id="rId186" Type="http://schemas.openxmlformats.org/officeDocument/2006/relationships/hyperlink" Target="mailto:mercadeo@casaferretera.com" TargetMode="External"/><Relationship Id="rId187" Type="http://schemas.openxmlformats.org/officeDocument/2006/relationships/hyperlink" Target="mailto:1jperez@fundaciongruposocial.co" TargetMode="External"/><Relationship Id="rId188" Type="http://schemas.openxmlformats.org/officeDocument/2006/relationships/hyperlink" Target="mailto:JANETH.AGUDELO@epm.com.co" TargetMode="External"/><Relationship Id="rId189" Type="http://schemas.openxmlformats.org/officeDocument/2006/relationships/hyperlink" Target="mailto:gerencia@vivain.co" TargetMode="External"/><Relationship Id="rId190" Type="http://schemas.openxmlformats.org/officeDocument/2006/relationships/hyperlink" Target="mailto:paola.barrera@impulsassas.com" TargetMode="External"/><Relationship Id="rId191" Type="http://schemas.openxmlformats.org/officeDocument/2006/relationships/hyperlink" Target="mailto:gerencia@rhconsulting.info" TargetMode="External"/><Relationship Id="rId192" Type="http://schemas.openxmlformats.org/officeDocument/2006/relationships/hyperlink" Target="mailto:angela.gutierrez@unifianza.com.co" TargetMode="External"/><Relationship Id="rId193" Type="http://schemas.openxmlformats.org/officeDocument/2006/relationships/hyperlink" Target="mailto:gerencia.vivemedellin@gmail.com" TargetMode="External"/><Relationship Id="rId194" Type="http://schemas.openxmlformats.org/officeDocument/2006/relationships/hyperlink" Target="mailto:sostynet@gmail.com" TargetMode="External"/><Relationship Id="rId195" Type="http://schemas.openxmlformats.org/officeDocument/2006/relationships/hyperlink" Target="mailto:stivenrc1r@gmail.com" TargetMode="External"/><Relationship Id="rId196" Type="http://schemas.openxmlformats.org/officeDocument/2006/relationships/hyperlink" Target="mailto:mcvelez53@hotmail.com" TargetMode="External"/><Relationship Id="rId197" Type="http://schemas.openxmlformats.org/officeDocument/2006/relationships/hyperlink" Target="mailto:juaagu.jpa@gmail.com" TargetMode="External"/><Relationship Id="rId198" Type="http://schemas.openxmlformats.org/officeDocument/2006/relationships/hyperlink" Target="mailto:wsaavedra@cininsa.co" TargetMode="External"/><Relationship Id="rId199" Type="http://schemas.openxmlformats.org/officeDocument/2006/relationships/hyperlink" Target="mailto:Ariverat.13@outlook.com" TargetMode="External"/><Relationship Id="rId200" Type="http://schemas.openxmlformats.org/officeDocument/2006/relationships/hyperlink" Target="mailto:diego.gil@progasur.com.co" TargetMode="External"/><Relationship Id="rId201" Type="http://schemas.openxmlformats.org/officeDocument/2006/relationships/hyperlink" Target="mailto:gerencia@iqinterquirofanos.com" TargetMode="External"/><Relationship Id="rId202" Type="http://schemas.openxmlformats.org/officeDocument/2006/relationships/hyperlink" Target="mailto:direccion.financiera@iqinterquirofanos.com" TargetMode="External"/><Relationship Id="rId203" Type="http://schemas.openxmlformats.org/officeDocument/2006/relationships/hyperlink" Target="mailto:luishernandez@efficia.com.co" TargetMode="External"/><Relationship Id="rId204" Type="http://schemas.openxmlformats.org/officeDocument/2006/relationships/hyperlink" Target="mailto:u20222208325@usco.edu.co" TargetMode="External"/><Relationship Id="rId205" Type="http://schemas.openxmlformats.org/officeDocument/2006/relationships/hyperlink" Target="mailto:u20222207852@usco.edu.co" TargetMode="External"/><Relationship Id="rId206" Type="http://schemas.openxmlformats.org/officeDocument/2006/relationships/hyperlink" Target="mailto:mayra@utp.edu.co" TargetMode="External"/><Relationship Id="rId207" Type="http://schemas.openxmlformats.org/officeDocument/2006/relationships/hyperlink" Target="mailto:u20201188489@usco.edu.co" TargetMode="External"/><Relationship Id="rId208" Type="http://schemas.openxmlformats.org/officeDocument/2006/relationships/hyperlink" Target="mailto:u20231210598@usco.edu.co" TargetMode="External"/><Relationship Id="rId209" Type="http://schemas.openxmlformats.org/officeDocument/2006/relationships/hyperlink" Target="mailto:andrea.ospina@kaiowa.co" TargetMode="External"/><Relationship Id="rId210" Type="http://schemas.openxmlformats.org/officeDocument/2006/relationships/hyperlink" Target="mailto:comercial.dinamix21@gmail.com" TargetMode="External"/><Relationship Id="rId211" Type="http://schemas.openxmlformats.org/officeDocument/2006/relationships/hyperlink" Target="mailto:info@finstories.com.co" TargetMode="External"/><Relationship Id="rId212" Type="http://schemas.openxmlformats.org/officeDocument/2006/relationships/hyperlink" Target="mailto:emily.meneses@solunion.com" TargetMode="External"/><Relationship Id="rId213" Type="http://schemas.openxmlformats.org/officeDocument/2006/relationships/hyperlink" Target="mailto:hernan.castaneda@solunion.com" TargetMode="External"/><Relationship Id="rId214" Type="http://schemas.openxmlformats.org/officeDocument/2006/relationships/hyperlink" Target="mailto:claudia.alzate@allianz.co" TargetMode="External"/><Relationship Id="rId215" Type="http://schemas.openxmlformats.org/officeDocument/2006/relationships/hyperlink" Target="mailto:vsanchez@logicem.co" TargetMode="External"/><Relationship Id="rId216" Type="http://schemas.openxmlformats.org/officeDocument/2006/relationships/hyperlink" Target="mailto:sebastian.arias01@marsh.com" TargetMode="External"/><Relationship Id="rId217" Type="http://schemas.openxmlformats.org/officeDocument/2006/relationships/hyperlink" Target="mailto:yortega@3castillos.com" TargetMode="External"/><Relationship Id="rId218" Type="http://schemas.openxmlformats.org/officeDocument/2006/relationships/hyperlink" Target="mailto:amora@mgcaseguros.com" TargetMode="External"/><Relationship Id="rId219" Type="http://schemas.openxmlformats.org/officeDocument/2006/relationships/hyperlink" Target="mailto:vsanchez@logicem.co" TargetMode="External"/><Relationship Id="rId220" Type="http://schemas.openxmlformats.org/officeDocument/2006/relationships/hyperlink" Target="mailto:dmruiz@tecnoquimicas.com" TargetMode="External"/><Relationship Id="rId221" Type="http://schemas.openxmlformats.org/officeDocument/2006/relationships/hyperlink" Target="mailto:paula.ocampo@allianz.co" TargetMode="External"/><Relationship Id="rId222" Type="http://schemas.openxmlformats.org/officeDocument/2006/relationships/hyperlink" Target="mailto:pauloduque10@hotmail.com" TargetMode="External"/><Relationship Id="rId223" Type="http://schemas.openxmlformats.org/officeDocument/2006/relationships/hyperlink" Target="mailto:juanpablito1998@hotmail.com" TargetMode="External"/><Relationship Id="rId224" Type="http://schemas.openxmlformats.org/officeDocument/2006/relationships/hyperlink" Target="mailto:julieth.cubillos@solunion.com" TargetMode="External"/><Relationship Id="rId225" Type="http://schemas.openxmlformats.org/officeDocument/2006/relationships/hyperlink" Target="mailto:tadelgado@royalpha.com.co" TargetMode="External"/><Relationship Id="rId226" Type="http://schemas.openxmlformats.org/officeDocument/2006/relationships/hyperlink" Target="mailto:pauloduque10@hotmail.com" TargetMode="External"/><Relationship Id="rId227" Type="http://schemas.openxmlformats.org/officeDocument/2006/relationships/hyperlink" Target="mailto:joseduque1234@gmail.com" TargetMode="External"/><Relationship Id="rId228" Type="http://schemas.openxmlformats.org/officeDocument/2006/relationships/hyperlink" Target="mailto:amunoz@grupodecor.com" TargetMode="External"/><Relationship Id="rId229" Type="http://schemas.openxmlformats.org/officeDocument/2006/relationships/hyperlink" Target="mailto:servicio.cliente@solproseguros.com" TargetMode="External"/><Relationship Id="rId230" Type="http://schemas.openxmlformats.org/officeDocument/2006/relationships/hyperlink" Target="mailto:comex.cartera@papelesregionales.com" TargetMode="External"/><Relationship Id="rId231" Type="http://schemas.openxmlformats.org/officeDocument/2006/relationships/hyperlink" Target="mailto:carlos.zea@sas.com.co" TargetMode="External"/><Relationship Id="rId232" Type="http://schemas.openxmlformats.org/officeDocument/2006/relationships/hyperlink" Target="mailto:jpalacios@deucol.co" TargetMode="External"/><Relationship Id="rId233" Type="http://schemas.openxmlformats.org/officeDocument/2006/relationships/hyperlink" Target="mailto:jessica.gomez@rimax.com.co" TargetMode="External"/><Relationship Id="rId234" Type="http://schemas.openxmlformats.org/officeDocument/2006/relationships/hyperlink" Target="mailto:almacen@reencol.com" TargetMode="External"/><Relationship Id="rId235" Type="http://schemas.openxmlformats.org/officeDocument/2006/relationships/hyperlink" Target="mailto:gerencia@reencol.com" TargetMode="External"/><Relationship Id="rId236" Type="http://schemas.openxmlformats.org/officeDocument/2006/relationships/hyperlink" Target="mailto:geovanny.leon@brenntag.com" TargetMode="External"/><Relationship Id="rId237" Type="http://schemas.openxmlformats.org/officeDocument/2006/relationships/hyperlink" Target="mailto:beatriz.victoria@contegral.co" TargetMode="External"/><Relationship Id="rId238" Type="http://schemas.openxmlformats.org/officeDocument/2006/relationships/hyperlink" Target="mailto:johana.padilla@finca.co" TargetMode="External"/><Relationship Id="rId239" Type="http://schemas.openxmlformats.org/officeDocument/2006/relationships/hyperlink" Target="mailto:credito@factordinero.com" TargetMode="External"/><Relationship Id="rId240" Type="http://schemas.openxmlformats.org/officeDocument/2006/relationships/hyperlink" Target="mailto:ana.restrepoa@pintuco.com" TargetMode="External"/><Relationship Id="rId241" Type="http://schemas.openxmlformats.org/officeDocument/2006/relationships/hyperlink" Target="mailto:nohemi.madrid@enka.com.co" TargetMode="External"/><Relationship Id="rId242" Type="http://schemas.openxmlformats.org/officeDocument/2006/relationships/hyperlink" Target="mailto:jaqueline.cortes@marsh.com" TargetMode="External"/><Relationship Id="rId243" Type="http://schemas.openxmlformats.org/officeDocument/2006/relationships/hyperlink" Target="mailto:maria.patinop@carvajal.com" TargetMode="External"/><Relationship Id="rId244" Type="http://schemas.openxmlformats.org/officeDocument/2006/relationships/hyperlink" Target="mailto:j.zapata@cmillar.co" TargetMode="External"/><Relationship Id="rId245" Type="http://schemas.openxmlformats.org/officeDocument/2006/relationships/hyperlink" Target="mailto:victoria.gomez@energiaypotencia.com" TargetMode="External"/><Relationship Id="rId246" Type="http://schemas.openxmlformats.org/officeDocument/2006/relationships/hyperlink" Target="mailto:Orelys.Martinez@brenntag.com" TargetMode="External"/><Relationship Id="rId247" Type="http://schemas.openxmlformats.org/officeDocument/2006/relationships/hyperlink" Target="mailto:daniel.caicedo@rimax.com.co" TargetMode="External"/><Relationship Id="rId248" Type="http://schemas.openxmlformats.org/officeDocument/2006/relationships/hyperlink" Target="mailto:financiero@cipa.com.co" TargetMode="External"/><Relationship Id="rId249" Type="http://schemas.openxmlformats.org/officeDocument/2006/relationships/hyperlink" Target="mailto:luzcastano@chem.com.co" TargetMode="External"/><Relationship Id="rId250" Type="http://schemas.openxmlformats.org/officeDocument/2006/relationships/hyperlink" Target="mailto:carolinayarce@tecnoplaza.com.co" TargetMode="External"/><Relationship Id="rId251" Type="http://schemas.openxmlformats.org/officeDocument/2006/relationships/hyperlink" Target="mailto:sandra.yanquen@merquellantas.com" TargetMode="External"/><Relationship Id="rId252" Type="http://schemas.openxmlformats.org/officeDocument/2006/relationships/hyperlink" Target="mailto:generales2@expertiacolombia.com" TargetMode="External"/><Relationship Id="rId253" Type="http://schemas.openxmlformats.org/officeDocument/2006/relationships/hyperlink" Target="mailto:bvelez@magnum.com.co" TargetMode="External"/><Relationship Id="rId254" Type="http://schemas.openxmlformats.org/officeDocument/2006/relationships/hyperlink" Target="mailto:alejandro.ruiz@cuantum.co" TargetMode="External"/><Relationship Id="rId255" Type="http://schemas.openxmlformats.org/officeDocument/2006/relationships/hyperlink" Target="mailto:luz.pinzon@grupobios.co" TargetMode="External"/><Relationship Id="rId256" Type="http://schemas.openxmlformats.org/officeDocument/2006/relationships/hyperlink" Target="mailto:sandra.madera@grupo-orbis.com" TargetMode="External"/><Relationship Id="rId257" Type="http://schemas.openxmlformats.org/officeDocument/2006/relationships/hyperlink" Target="mailto:mheredia@monomeros.com.co" TargetMode="External"/><Relationship Id="rId258" Type="http://schemas.openxmlformats.org/officeDocument/2006/relationships/hyperlink" Target="mailto:christian.villabon@outlook.com" TargetMode="External"/><Relationship Id="rId259" Type="http://schemas.openxmlformats.org/officeDocument/2006/relationships/hyperlink" Target="mailto:svasquez@ccv-co.com" TargetMode="External"/><Relationship Id="rId260" Type="http://schemas.openxmlformats.org/officeDocument/2006/relationships/hyperlink" Target="mailto:carol.becerra@seaboard.bm" TargetMode="External"/><Relationship Id="rId261" Type="http://schemas.openxmlformats.org/officeDocument/2006/relationships/hyperlink" Target="mailto:esga.rincon@marsh.com" TargetMode="External"/><Relationship Id="rId262" Type="http://schemas.openxmlformats.org/officeDocument/2006/relationships/hyperlink" Target="mailto:nmorales@arthometextil.com" TargetMode="External"/><Relationship Id="rId263" Type="http://schemas.openxmlformats.org/officeDocument/2006/relationships/hyperlink" Target="mailto:laurajuliana.gomez@solunion.com" TargetMode="External"/><Relationship Id="rId264" Type="http://schemas.openxmlformats.org/officeDocument/2006/relationships/hyperlink" Target="mailto:gerencia@velarseguros.com" TargetMode="External"/><Relationship Id="rId265" Type="http://schemas.openxmlformats.org/officeDocument/2006/relationships/hyperlink" Target="mailto:smunar@mgcaseguros.com" TargetMode="External"/><Relationship Id="rId266" Type="http://schemas.openxmlformats.org/officeDocument/2006/relationships/hyperlink" Target="mailto:dvillareal@bycseguros.com" TargetMode="External"/><Relationship Id="rId267" Type="http://schemas.openxmlformats.org/officeDocument/2006/relationships/hyperlink" Target="mailto:marta.isaza@indutrade.com.co" TargetMode="External"/><Relationship Id="rId268" Type="http://schemas.openxmlformats.org/officeDocument/2006/relationships/hyperlink" Target="mailto:simonlvelez@gmail.com" TargetMode="External"/><Relationship Id="rId269" Type="http://schemas.openxmlformats.org/officeDocument/2006/relationships/hyperlink" Target="mailto:natalia.delgado@textilesomnes.com" TargetMode="External"/><Relationship Id="rId270" Type="http://schemas.openxmlformats.org/officeDocument/2006/relationships/hyperlink" Target="mailto:giraldomc@outlook.com" TargetMode="External"/><Relationship Id="rId271" Type="http://schemas.openxmlformats.org/officeDocument/2006/relationships/hyperlink" Target="mailto:olga.berrio@grupobios.co" TargetMode="External"/><Relationship Id="rId272" Type="http://schemas.openxmlformats.org/officeDocument/2006/relationships/hyperlink" Target="mailto:elizabeth.carmona@pintuco.com" TargetMode="External"/><Relationship Id="rId273" Type="http://schemas.openxmlformats.org/officeDocument/2006/relationships/hyperlink" Target="mailto:AMORA@MGCASEGUROS.COM" TargetMode="External"/><Relationship Id="rId274" Type="http://schemas.openxmlformats.org/officeDocument/2006/relationships/hyperlink" Target="mailto:npmora@iegrupo.co" TargetMode="External"/><Relationship Id="rId275" Type="http://schemas.openxmlformats.org/officeDocument/2006/relationships/hyperlink" Target="mailto:sandra.rios@protekting.com" TargetMode="External"/><Relationship Id="rId276" Type="http://schemas.openxmlformats.org/officeDocument/2006/relationships/hyperlink" Target="mailto:financiero@floresdellago.com" TargetMode="External"/><Relationship Id="rId277" Type="http://schemas.openxmlformats.org/officeDocument/2006/relationships/hyperlink" Target="mailto:ana.cardona@madecentro.co" TargetMode="External"/><Relationship Id="rId278" Type="http://schemas.openxmlformats.org/officeDocument/2006/relationships/hyperlink" Target="mailto:leidy.rojas@evocom.com.co" TargetMode="External"/><Relationship Id="rId279" Type="http://schemas.openxmlformats.org/officeDocument/2006/relationships/hyperlink" Target="mailto:cartera@reencol.com" TargetMode="External"/><Relationship Id="rId280" Type="http://schemas.openxmlformats.org/officeDocument/2006/relationships/hyperlink" Target="mailto:YOHANA.AVENDANO@VELASSANJORGE.COM" TargetMode="External"/><Relationship Id="rId281" Type="http://schemas.openxmlformats.org/officeDocument/2006/relationships/hyperlink" Target="mailto:gestioninterna@guialagz.com" TargetMode="External"/><Relationship Id="rId282" Type="http://schemas.openxmlformats.org/officeDocument/2006/relationships/hyperlink" Target="mailto:clara.rueda@eduardorincon.net" TargetMode="External"/><Relationship Id="rId283" Type="http://schemas.openxmlformats.org/officeDocument/2006/relationships/hyperlink" Target="mailto:olga.corredor@duwest.com" TargetMode="External"/><Relationship Id="rId284" Type="http://schemas.openxmlformats.org/officeDocument/2006/relationships/hyperlink" Target="mailto:administrativo@dyainsumosferreteros.com" TargetMode="External"/><Relationship Id="rId285" Type="http://schemas.openxmlformats.org/officeDocument/2006/relationships/hyperlink" Target="mailto:johana.angarita@importex.com.co" TargetMode="External"/><Relationship Id="rId286" Type="http://schemas.openxmlformats.org/officeDocument/2006/relationships/hyperlink" Target="mailto:mmadera@lincolnelectric.com.mx" TargetMode="External"/><Relationship Id="rId287" Type="http://schemas.openxmlformats.org/officeDocument/2006/relationships/hyperlink" Target="mailto:CARTERA@METAZA.COM.CO" TargetMode="External"/><Relationship Id="rId288" Type="http://schemas.openxmlformats.org/officeDocument/2006/relationships/hyperlink" Target="mailto:paula.betancur@golosinastrululu.com" TargetMode="External"/><Relationship Id="rId289" Type="http://schemas.openxmlformats.org/officeDocument/2006/relationships/hyperlink" Target="mailto:edwingiraldo@hotmail.com" TargetMode="External"/><Relationship Id="rId290" Type="http://schemas.openxmlformats.org/officeDocument/2006/relationships/hyperlink" Target="mailto:avillamil@cofarma.com" TargetMode="External"/><Relationship Id="rId291" Type="http://schemas.openxmlformats.org/officeDocument/2006/relationships/hyperlink" Target="mailto:behernandez@solla.com" TargetMode="External"/><Relationship Id="rId292" Type="http://schemas.openxmlformats.org/officeDocument/2006/relationships/hyperlink" Target="mailto:david.garrido@solunion.com" TargetMode="External"/><Relationship Id="rId293" Type="http://schemas.openxmlformats.org/officeDocument/2006/relationships/hyperlink" Target="mailto:malejayusty@gmail.com" TargetMode="External"/><Relationship Id="rId294" Type="http://schemas.openxmlformats.org/officeDocument/2006/relationships/hyperlink" Target="mailto:castroforeromariana@gmail.com" TargetMode="External"/><Relationship Id="rId295" Type="http://schemas.openxmlformats.org/officeDocument/2006/relationships/hyperlink" Target="mailto:diradmin@delagronatural.com" TargetMode="External"/><Relationship Id="rId296" Type="http://schemas.openxmlformats.org/officeDocument/2006/relationships/hyperlink" Target="mailto:lcespedes@plastilene.net" TargetMode="External"/><Relationship Id="rId297" Type="http://schemas.openxmlformats.org/officeDocument/2006/relationships/hyperlink" Target="mailto:janeth.norena@energiaypotencia.com" TargetMode="External"/><Relationship Id="rId298" Type="http://schemas.openxmlformats.org/officeDocument/2006/relationships/hyperlink" Target="mailto:deisy@evoagro.com" TargetMode="External"/><Relationship Id="rId299" Type="http://schemas.openxmlformats.org/officeDocument/2006/relationships/hyperlink" Target="mailto:marinhoyos@live.com.mx" TargetMode="External"/><Relationship Id="rId300" Type="http://schemas.openxmlformats.org/officeDocument/2006/relationships/hyperlink" Target="mailto:clarita.garcia@defencarga.org.co" TargetMode="External"/><Relationship Id="rId301" Type="http://schemas.openxmlformats.org/officeDocument/2006/relationships/hyperlink" Target="mailto:fabian.fonseca@solunion.com" TargetMode="External"/><Relationship Id="rId302" Type="http://schemas.openxmlformats.org/officeDocument/2006/relationships/hyperlink" Target="mailto:norma.perez@wtwco.com" TargetMode="External"/><Relationship Id="rId303" Type="http://schemas.openxmlformats.org/officeDocument/2006/relationships/hyperlink" Target="mailto:viviana.arias@marsh.com" TargetMode="External"/><Relationship Id="rId304" Type="http://schemas.openxmlformats.org/officeDocument/2006/relationships/hyperlink" Target="mailto:deisy@evoagro.com" TargetMode="External"/><Relationship Id="rId305" Type="http://schemas.openxmlformats.org/officeDocument/2006/relationships/hyperlink" Target="mailto:hf.arguello@quidemsas.com" TargetMode="External"/><Relationship Id="rId306" Type="http://schemas.openxmlformats.org/officeDocument/2006/relationships/hyperlink" Target="mailto:cartera1@sumicorp.com" TargetMode="External"/><Relationship Id="rId307" Type="http://schemas.openxmlformats.org/officeDocument/2006/relationships/hyperlink" Target="mailto:mvillamizar@comertex.com.co" TargetMode="External"/><Relationship Id="rId308" Type="http://schemas.openxmlformats.org/officeDocument/2006/relationships/hyperlink" Target="mailto:cuscategui@lafayette.com" TargetMode="External"/><Relationship Id="rId309" Type="http://schemas.openxmlformats.org/officeDocument/2006/relationships/hyperlink" Target="mailto:tesoreria@extrucol.com" TargetMode="External"/><Relationship Id="rId310" Type="http://schemas.openxmlformats.org/officeDocument/2006/relationships/hyperlink" Target="mailto:nosorio@latamtradecapital.com" TargetMode="External"/><Relationship Id="rId311" Type="http://schemas.openxmlformats.org/officeDocument/2006/relationships/hyperlink" Target="mailto:jeinar.marcano@petromil.com" TargetMode="External"/><Relationship Id="rId312" Type="http://schemas.openxmlformats.org/officeDocument/2006/relationships/hyperlink" Target="mailto:manuela.llano@solunion.com" TargetMode="External"/><Relationship Id="rId313" Type="http://schemas.openxmlformats.org/officeDocument/2006/relationships/hyperlink" Target="mailto:direccionfinanciera@firplak.com" TargetMode="External"/><Relationship Id="rId314" Type="http://schemas.openxmlformats.org/officeDocument/2006/relationships/hyperlink" Target="mailto:fabotero@capiro.co" TargetMode="External"/><Relationship Id="rId315" Type="http://schemas.openxmlformats.org/officeDocument/2006/relationships/hyperlink" Target="mailto:estefania.alvarez@atlantic.la" TargetMode="External"/><Relationship Id="rId316" Type="http://schemas.openxmlformats.org/officeDocument/2006/relationships/hyperlink" Target="mailto:cobros@atlantic.la" TargetMode="External"/><Relationship Id="rId317" Type="http://schemas.openxmlformats.org/officeDocument/2006/relationships/hyperlink" Target="mailto:norma.perez@wtwco.com" TargetMode="External"/><Relationship Id="rId318" Type="http://schemas.openxmlformats.org/officeDocument/2006/relationships/hyperlink" Target="mailto:juan.machado@solunion.com" TargetMode="External"/><Relationship Id="rId319" Type="http://schemas.openxmlformats.org/officeDocument/2006/relationships/hyperlink" Target="mailto:MARIBEL.MONTOYA@SOLUNION.COM" TargetMode="External"/><Relationship Id="rId320" Type="http://schemas.openxmlformats.org/officeDocument/2006/relationships/hyperlink" Target="mailto:yeison.leyva@comercialavanade.com" TargetMode="External"/><Relationship Id="rId321" Type="http://schemas.openxmlformats.org/officeDocument/2006/relationships/hyperlink" Target="mailto:angelicagarzong@hotmail.com" TargetMode="External"/><Relationship Id="rId322" Type="http://schemas.openxmlformats.org/officeDocument/2006/relationships/hyperlink" Target="mailto:bdelarosa@oleoflores.com" TargetMode="External"/><Relationship Id="rId323" Type="http://schemas.openxmlformats.org/officeDocument/2006/relationships/hyperlink" Target="mailto:alejandro.escobar@super.com.co" TargetMode="External"/><Relationship Id="rId324" Type="http://schemas.openxmlformats.org/officeDocument/2006/relationships/hyperlink" Target="mailto:camilo.rosso@segurosrr.com.co" TargetMode="External"/><Relationship Id="rId325" Type="http://schemas.openxmlformats.org/officeDocument/2006/relationships/hyperlink" Target="mailto:amorales@eccsagroup.com" TargetMode="External"/><Relationship Id="rId326" Type="http://schemas.openxmlformats.org/officeDocument/2006/relationships/hyperlink" Target="mailto:cartera@comestiblesintegrales.com" TargetMode="External"/><Relationship Id="rId327" Type="http://schemas.openxmlformats.org/officeDocument/2006/relationships/hyperlink" Target="mailto:laurajuliana.gomez@solunion.com" TargetMode="External"/><Relationship Id="rId328" Type="http://schemas.openxmlformats.org/officeDocument/2006/relationships/hyperlink" Target="mailto:sespinosar@homecenter.co" TargetMode="External"/><Relationship Id="rId329" Type="http://schemas.openxmlformats.org/officeDocument/2006/relationships/hyperlink" Target="mailto:lromero@homecenter.co" TargetMode="External"/><Relationship Id="rId330" Type="http://schemas.openxmlformats.org/officeDocument/2006/relationships/hyperlink" Target="mailto:gerencia@cicaribbeanoils.com" TargetMode="External"/><Relationship Id="rId331" Type="http://schemas.openxmlformats.org/officeDocument/2006/relationships/hyperlink" Target="mailto:andres.rojas2@marsh.com" TargetMode="External"/><Relationship Id="rId332" Type="http://schemas.openxmlformats.org/officeDocument/2006/relationships/hyperlink" Target="mailto:angela.pineda@socoda.com.co" TargetMode="External"/><Relationship Id="rId333" Type="http://schemas.openxmlformats.org/officeDocument/2006/relationships/hyperlink" Target="mailto:giraldomc@outlook.com" TargetMode="External"/><Relationship Id="rId334" Type="http://schemas.openxmlformats.org/officeDocument/2006/relationships/hyperlink" Target="mailto:mperez@cotecmar.com" TargetMode="External"/><Relationship Id="rId335" Type="http://schemas.openxmlformats.org/officeDocument/2006/relationships/hyperlink" Target="mailto:jbanquez@3castillos.com" TargetMode="External"/><Relationship Id="rId336" Type="http://schemas.openxmlformats.org/officeDocument/2006/relationships/hyperlink" Target="mailto:Duvan.murillo@solunion.com" TargetMode="External"/><Relationship Id="rId337" Type="http://schemas.openxmlformats.org/officeDocument/2006/relationships/hyperlink" Target="mailto:scubillosm@corona.com.co" TargetMode="External"/><Relationship Id="rId338" Type="http://schemas.openxmlformats.org/officeDocument/2006/relationships/hyperlink" Target="mailto:jmarulanda@corona.com.co" TargetMode="External"/><Relationship Id="rId339" Type="http://schemas.openxmlformats.org/officeDocument/2006/relationships/hyperlink" Target="mailto:cartera@eich.com.co" TargetMode="External"/><Relationship Id="rId340" Type="http://schemas.openxmlformats.org/officeDocument/2006/relationships/hyperlink" Target="mailto:ecanedo@corpacero.com" TargetMode="External"/><Relationship Id="rId341" Type="http://schemas.openxmlformats.org/officeDocument/2006/relationships/hyperlink" Target="mailto:oswaldo.luquetta@concremovil.com" TargetMode="External"/><Relationship Id="rId342" Type="http://schemas.openxmlformats.org/officeDocument/2006/relationships/hyperlink" Target="mailto:maria.iriarte@paratodos.co" TargetMode="External"/><Relationship Id="rId343" Type="http://schemas.openxmlformats.org/officeDocument/2006/relationships/hyperlink" Target="mailto:maria.marin@paratodos.co" TargetMode="External"/><Relationship Id="rId344" Type="http://schemas.openxmlformats.org/officeDocument/2006/relationships/hyperlink" Target="mailto:paola.ruiz@ruizcardenasconsulting.com" TargetMode="External"/><Relationship Id="rId345" Type="http://schemas.openxmlformats.org/officeDocument/2006/relationships/hyperlink" Target="mailto:sirley.patino@solunion.com" TargetMode="External"/><Relationship Id="rId346" Type="http://schemas.openxmlformats.org/officeDocument/2006/relationships/hyperlink" Target="mailto:sirley.patino@solunion.com" TargetMode="External"/><Relationship Id="rId347" Type="http://schemas.openxmlformats.org/officeDocument/2006/relationships/hyperlink" Target="mailto:vanessa.quiroz@solunion.com" TargetMode="External"/><Relationship Id="rId348" Type="http://schemas.openxmlformats.org/officeDocument/2006/relationships/hyperlink" Target="mailto:jarboledar@alion.com.co" TargetMode="External"/><Relationship Id="rId349" Type="http://schemas.openxmlformats.org/officeDocument/2006/relationships/hyperlink" Target="mailto:cmunoz@navitrans.com.co" TargetMode="External"/><Relationship Id="rId350" Type="http://schemas.openxmlformats.org/officeDocument/2006/relationships/hyperlink" Target="mailto:jcucaita@pcsforall.co" TargetMode="External"/><Relationship Id="rId351" Type="http://schemas.openxmlformats.org/officeDocument/2006/relationships/hyperlink" Target="mailto:gabriela.dejesus@rimac.com.mx" TargetMode="External"/><Relationship Id="rId352" Type="http://schemas.openxmlformats.org/officeDocument/2006/relationships/hyperlink" Target="mailto:miguel.mercado@rimac.com.mx" TargetMode="External"/><Relationship Id="rId353" Type="http://schemas.openxmlformats.org/officeDocument/2006/relationships/hyperlink" Target="mailto:jerincon@ternium.com.co" TargetMode="External"/><Relationship Id="rId354" Type="http://schemas.openxmlformats.org/officeDocument/2006/relationships/hyperlink" Target="mailto:christianesteban.marin@solunion.com" TargetMode="External"/><Relationship Id="rId355" Type="http://schemas.openxmlformats.org/officeDocument/2006/relationships/hyperlink" Target="mailto:lgalle@ternium.com.co" TargetMode="External"/><Relationship Id="rId356" Type="http://schemas.openxmlformats.org/officeDocument/2006/relationships/hyperlink" Target="mailto:misabelgm20@gmail.com" TargetMode="External"/><Relationship Id="rId357" Type="http://schemas.openxmlformats.org/officeDocument/2006/relationships/hyperlink" Target="mailto:aatijerina@ternium.com.mx" TargetMode="External"/><Relationship Id="rId358" Type="http://schemas.openxmlformats.org/officeDocument/2006/relationships/hyperlink" Target="mailto:sergio.suescun@solunion.com" TargetMode="External"/><Relationship Id="rId359" Type="http://schemas.openxmlformats.org/officeDocument/2006/relationships/hyperlink" Target="mailto:mblancoconsultora.agropartner@gmail.com" TargetMode="External"/><Relationship Id="rId360" Type="http://schemas.openxmlformats.org/officeDocument/2006/relationships/hyperlink" Target="mailto:a.cavero@uniandes.edu.co" TargetMode="External"/><Relationship Id="rId361" Type="http://schemas.openxmlformats.org/officeDocument/2006/relationships/hyperlink" Target="mailto:isaac.s@alfapq.com" TargetMode="External"/><Relationship Id="rId362" Type="http://schemas.openxmlformats.org/officeDocument/2006/relationships/hyperlink" Target="mailto:paula.beltran@mem.net.co" TargetMode="External"/><Relationship Id="rId363" Type="http://schemas.openxmlformats.org/officeDocument/2006/relationships/hyperlink" Target="mailto:hugo.corrales@grq.com.co" TargetMode="External"/><Relationship Id="rId364" Type="http://schemas.openxmlformats.org/officeDocument/2006/relationships/hyperlink" Target="mailto:ilopezl@corona.com.co" TargetMode="External"/><Relationship Id="rId365" Type="http://schemas.openxmlformats.org/officeDocument/2006/relationships/hyperlink" Target="mailto:ptobonv@corona.com.co" TargetMode="External"/><Relationship Id="rId366" Type="http://schemas.openxmlformats.org/officeDocument/2006/relationships/hyperlink" Target="mailto:juanpablito1998@hotmail.com" TargetMode="External"/><Relationship Id="rId367" Type="http://schemas.openxmlformats.org/officeDocument/2006/relationships/hyperlink" Target="mailto:jmarulanda@corona.com.co" TargetMode="External"/><Relationship Id="rId368" Type="http://schemas.openxmlformats.org/officeDocument/2006/relationships/hyperlink" Target="mailto:sory.calderon@espumlatex.com" TargetMode="External"/><Relationship Id="rId369" Type="http://schemas.openxmlformats.org/officeDocument/2006/relationships/hyperlink" Target="mailto:paula.madrid@inteinsa.com" TargetMode="External"/><Relationship Id="rId370" Type="http://schemas.openxmlformats.org/officeDocument/2006/relationships/hyperlink" Target="mailto:dhinestrosa@lafayette.com" TargetMode="External"/><Relationship Id="rId371" Type="http://schemas.openxmlformats.org/officeDocument/2006/relationships/hyperlink" Target="mailto:catalina.escobar@solunion.com" TargetMode="External"/><Relationship Id="rId372" Type="http://schemas.openxmlformats.org/officeDocument/2006/relationships/hyperlink" Target="mailto:viviana.tapias@solunion.com" TargetMode="External"/><Relationship Id="rId373" Type="http://schemas.openxmlformats.org/officeDocument/2006/relationships/hyperlink" Target="mailto:elizabeth.orozco@solunion.com" TargetMode="External"/><Relationship Id="rId374" Type="http://schemas.openxmlformats.org/officeDocument/2006/relationships/hyperlink" Target="mailto:irina.camacho@enka.com.co" TargetMode="External"/><Relationship Id="rId375" Type="http://schemas.openxmlformats.org/officeDocument/2006/relationships/hyperlink" Target="mailto:irina.camacho@enka.com.co" TargetMode="External"/><Relationship Id="rId376" Type="http://schemas.openxmlformats.org/officeDocument/2006/relationships/hyperlink" Target="mailto:taty1311@hotmail.com" TargetMode="External"/><Relationship Id="rId377" Type="http://schemas.openxmlformats.org/officeDocument/2006/relationships/hyperlink" Target="mailto:beatriz.victoria@contegral.co" TargetMode="External"/><Relationship Id="rId378" Type="http://schemas.openxmlformats.org/officeDocument/2006/relationships/hyperlink" Target="mailto:jessicamilena.gomez.ext@solunion.com" TargetMode="External"/><Relationship Id="rId379" Type="http://schemas.openxmlformats.org/officeDocument/2006/relationships/hyperlink" Target="mailto:alvaro.decuenca@solunion.com" TargetMode="External"/><Relationship Id="rId380" Type="http://schemas.openxmlformats.org/officeDocument/2006/relationships/hyperlink" Target="mailto:mario.vinuesa@solunion.com" TargetMode="External"/><Relationship Id="rId381" Type="http://schemas.openxmlformats.org/officeDocument/2006/relationships/hyperlink" Target="mailto:eimy1575@gmail.com" TargetMode="External"/><Relationship Id="rId382" Type="http://schemas.openxmlformats.org/officeDocument/2006/relationships/hyperlink" Target="mailto:agudelup@gmail.com" TargetMode="External"/><Relationship Id="rId383" Type="http://schemas.openxmlformats.org/officeDocument/2006/relationships/hyperlink" Target="mailto:luis.martinez-1@syngenta.com" TargetMode="External"/><Relationship Id="rId384" Type="http://schemas.openxmlformats.org/officeDocument/2006/relationships/hyperlink" Target="mailto:acastrocastro@isimarkets.com" TargetMode="External"/><Relationship Id="rId385" Type="http://schemas.openxmlformats.org/officeDocument/2006/relationships/hyperlink" Target="mailto:b.tamara@samsung.com" TargetMode="External"/><Relationship Id="rId386" Type="http://schemas.openxmlformats.org/officeDocument/2006/relationships/hyperlink" Target="mailto:intermediariocartera@gmail.com" TargetMode="External"/><Relationship Id="rId387" Type="http://schemas.openxmlformats.org/officeDocument/2006/relationships/hyperlink" Target="mailto:Amora@mgcaseguros.com" TargetMode="External"/><Relationship Id="rId388" Type="http://schemas.openxmlformats.org/officeDocument/2006/relationships/hyperlink" Target="mailto:pzambrano@contentobps.com" TargetMode="External"/><Relationship Id="rId389" Type="http://schemas.openxmlformats.org/officeDocument/2006/relationships/hyperlink" Target="mailto:john.canon@sellingcolombia.com" TargetMode="External"/><Relationship Id="rId390" Type="http://schemas.openxmlformats.org/officeDocument/2006/relationships/hyperlink" Target="mailto:diana.villate@sellingcolombia.com" TargetMode="External"/><Relationship Id="rId391" Type="http://schemas.openxmlformats.org/officeDocument/2006/relationships/hyperlink" Target="mailto:diana.medina@solunion.com" TargetMode="External"/><Relationship Id="rId392" Type="http://schemas.openxmlformats.org/officeDocument/2006/relationships/hyperlink" Target="mailto:manuelavelasquez@yahoo.com" TargetMode="External"/><Relationship Id="rId393" Type="http://schemas.openxmlformats.org/officeDocument/2006/relationships/hyperlink" Target="mailto:carolinagomezgarcia1988@gmail.com" TargetMode="External"/><Relationship Id="rId394" Type="http://schemas.openxmlformats.org/officeDocument/2006/relationships/hyperlink" Target="mailto:npulido@bancodebogota.com.co" TargetMode="External"/><Relationship Id="rId395" Type="http://schemas.openxmlformats.org/officeDocument/2006/relationships/hyperlink" Target="mailto:wahernandez@corona.com.co" TargetMode="External"/><Relationship Id="rId396" Type="http://schemas.openxmlformats.org/officeDocument/2006/relationships/hyperlink" Target="mailto:nadiiastefaniia@gmail.com" TargetMode="External"/><Relationship Id="rId397" Type="http://schemas.openxmlformats.org/officeDocument/2006/relationships/hyperlink" Target="mailto:diana.villate@sellingcolombia.com" TargetMode="External"/><Relationship Id="rId398" Type="http://schemas.openxmlformats.org/officeDocument/2006/relationships/hyperlink" Target="mailto:dcgarcia@carboquimica.com.co" TargetMode="External"/><Relationship Id="rId399" Type="http://schemas.openxmlformats.org/officeDocument/2006/relationships/hyperlink" Target="mailto:jpalacios@deucol.co" TargetMode="External"/><Relationship Id="rId400" Type="http://schemas.openxmlformats.org/officeDocument/2006/relationships/hyperlink" Target="mailto:gerson.orozco@marsh.com" TargetMode="External"/><Relationship Id="rId401" Type="http://schemas.openxmlformats.org/officeDocument/2006/relationships/hyperlink" Target="mailto:mateo.rodriguez@solunion.com" TargetMode="External"/><Relationship Id="rId402" Type="http://schemas.openxmlformats.org/officeDocument/2006/relationships/hyperlink" Target="mailto:Lmagudelo@solla.com" TargetMode="External"/><Relationship Id="rId403" Type="http://schemas.openxmlformats.org/officeDocument/2006/relationships/hyperlink" Target="mailto:joruiz@conquimica.com" TargetMode="External"/><Relationship Id="rId404" Type="http://schemas.openxmlformats.org/officeDocument/2006/relationships/hyperlink" Target="mailto:eorobles@solla.com" TargetMode="External"/><Relationship Id="rId405" Type="http://schemas.openxmlformats.org/officeDocument/2006/relationships/hyperlink" Target="mailto:claudia.burbano@brenntag.com" TargetMode="External"/><Relationship Id="rId406" Type="http://schemas.openxmlformats.org/officeDocument/2006/relationships/hyperlink" Target="mailto:sonia.castro@brenntag.com" TargetMode="External"/><Relationship Id="rId407" Type="http://schemas.openxmlformats.org/officeDocument/2006/relationships/hyperlink" Target="mailto:david.perez.duque@tigo.com.co" TargetMode="External"/><Relationship Id="rId408" Type="http://schemas.openxmlformats.org/officeDocument/2006/relationships/hyperlink" Target="mailto:stefany.prasca@solunion.com" TargetMode="External"/><Relationship Id="rId409" Type="http://schemas.openxmlformats.org/officeDocument/2006/relationships/hyperlink" Target="mailto:laura.v.agudelo@marsh.com" TargetMode="External"/><Relationship Id="rId410" Type="http://schemas.openxmlformats.org/officeDocument/2006/relationships/hyperlink" Target="mailto:yenni.pabon@yara.com" TargetMode="External"/><Relationship Id="rId411" Type="http://schemas.openxmlformats.org/officeDocument/2006/relationships/hyperlink" Target="mailto:r.siatoba@partner.samsung.com" TargetMode="External"/><Relationship Id="rId412" Type="http://schemas.openxmlformats.org/officeDocument/2006/relationships/hyperlink" Target="mailto:kpinzon@carboquimica.com.co" TargetMode="External"/><Relationship Id="rId413" Type="http://schemas.openxmlformats.org/officeDocument/2006/relationships/hyperlink" Target="mailto:cartera@gyj.com.co" TargetMode="External"/><Relationship Id="rId414" Type="http://schemas.openxmlformats.org/officeDocument/2006/relationships/hyperlink" Target="mailto:viviane.serafim@akzonobel.com" TargetMode="External"/><Relationship Id="rId415" Type="http://schemas.openxmlformats.org/officeDocument/2006/relationships/hyperlink" Target="mailto:lredondo@corpacero.com" TargetMode="External"/><Relationship Id="rId416" Type="http://schemas.openxmlformats.org/officeDocument/2006/relationships/hyperlink" Target="mailto:Johanna.Pena@marsh.com" TargetMode="External"/><Relationship Id="rId417" Type="http://schemas.openxmlformats.org/officeDocument/2006/relationships/hyperlink" Target="mailto:Jessica.Fonnegra@solunion.com" TargetMode="External"/><Relationship Id="rId418" Type="http://schemas.openxmlformats.org/officeDocument/2006/relationships/hyperlink" Target="mailto:cartera@lember.com.co" TargetMode="External"/><Relationship Id="rId419" Type="http://schemas.openxmlformats.org/officeDocument/2006/relationships/hyperlink" Target="mailto:andrea.moreno@prodenvases.com.co" TargetMode="External"/><Relationship Id="rId420" Type="http://schemas.openxmlformats.org/officeDocument/2006/relationships/hyperlink" Target="mailto:catalina.escobar@solunion.com" TargetMode="External"/><Relationship Id="rId421" Type="http://schemas.openxmlformats.org/officeDocument/2006/relationships/hyperlink" Target="mailto:dania.escobar@solunion.com" TargetMode="External"/><Relationship Id="rId422" Type="http://schemas.openxmlformats.org/officeDocument/2006/relationships/hyperlink" Target="mailto:lorena.cano@wtwco.com" TargetMode="External"/><Relationship Id="rId423" Type="http://schemas.openxmlformats.org/officeDocument/2006/relationships/hyperlink" Target="mailto:jessica.cuevas@solunion.com" TargetMode="External"/><Relationship Id="rId424" Type="http://schemas.openxmlformats.org/officeDocument/2006/relationships/hyperlink" Target="mailto:juandavid.tamayo@solunion.com" TargetMode="External"/><Relationship Id="rId425" Type="http://schemas.openxmlformats.org/officeDocument/2006/relationships/hyperlink" Target="mailto:carmos87@hotmail.com" TargetMode="External"/><Relationship Id="rId426" Type="http://schemas.openxmlformats.org/officeDocument/2006/relationships/hyperlink" Target="mailto:raul.rodriguez@solunion.com" TargetMode="External"/><Relationship Id="rId427" Type="http://schemas.openxmlformats.org/officeDocument/2006/relationships/hyperlink" Target="mailto:paola.castano@solunion.com" TargetMode="External"/><Relationship Id="rId428" Type="http://schemas.openxmlformats.org/officeDocument/2006/relationships/hyperlink" Target="mailto:david.garcia@solunion.com" TargetMode="External"/><Relationship Id="rId429" Type="http://schemas.openxmlformats.org/officeDocument/2006/relationships/hyperlink" Target="mailto:diana.benito@solunion.com" TargetMode="External"/><Relationship Id="rId430" Type="http://schemas.openxmlformats.org/officeDocument/2006/relationships/hyperlink" Target="mailto:vivian.dasilvaborges@akzonobel.com" TargetMode="External"/><Relationship Id="rId431" Type="http://schemas.openxmlformats.org/officeDocument/2006/relationships/hyperlink" Target="mailto:vanessa.pulgarin@golosinastrululu.com" TargetMode="External"/><Relationship Id="rId432" Type="http://schemas.openxmlformats.org/officeDocument/2006/relationships/hyperlink" Target="mailto:gerenciacial@quimiresinassas.com.co" TargetMode="External"/><Relationship Id="rId433" Type="http://schemas.openxmlformats.org/officeDocument/2006/relationships/hyperlink" Target="mailto:farango@precisagro.com.co" TargetMode="External"/><Relationship Id="rId434" Type="http://schemas.openxmlformats.org/officeDocument/2006/relationships/hyperlink" Target="mailto:vanessa.pulgarin@golosinastrululu.com" TargetMode="External"/><Relationship Id="rId435" Type="http://schemas.openxmlformats.org/officeDocument/2006/relationships/hyperlink" Target="mailto:sara.ceballos@solunion.com" TargetMode="External"/><Relationship Id="rId436" Type="http://schemas.openxmlformats.org/officeDocument/2006/relationships/hyperlink" Target="mailto:jessica.estrada@solunion.com" TargetMode="External"/><Relationship Id="rId437" Type="http://schemas.openxmlformats.org/officeDocument/2006/relationships/hyperlink" Target="mailto:leidy.rojas@evocom.com.co" TargetMode="External"/><Relationship Id="rId438" Type="http://schemas.openxmlformats.org/officeDocument/2006/relationships/hyperlink" Target="mailto:adriana.cifuentes@solunion.com" TargetMode="External"/><Relationship Id="rId439" Type="http://schemas.openxmlformats.org/officeDocument/2006/relationships/hyperlink" Target="mailto:jhonfredy.lopez@solunion.com" TargetMode="External"/><Relationship Id="rId440" Type="http://schemas.openxmlformats.org/officeDocument/2006/relationships/hyperlink" Target="mailto:cjuan@ajover.com" TargetMode="External"/><Relationship Id="rId441" Type="http://schemas.openxmlformats.org/officeDocument/2006/relationships/hyperlink" Target="mailto:katherine.ramirez@solunion.com" TargetMode="External"/><Relationship Id="rId442" Type="http://schemas.openxmlformats.org/officeDocument/2006/relationships/hyperlink" Target="mailto:ccorzo@ferreterialuispenagos.com.co" TargetMode="External"/><Relationship Id="rId443" Type="http://schemas.openxmlformats.org/officeDocument/2006/relationships/hyperlink" Target="mailto:anamaria.benjumea@solunion.com" TargetMode="External"/><Relationship Id="rId444" Type="http://schemas.openxmlformats.org/officeDocument/2006/relationships/hyperlink" Target="mailto:andres.restrepo@solunion.com" TargetMode="External"/><Relationship Id="rId445" Type="http://schemas.openxmlformats.org/officeDocument/2006/relationships/hyperlink" Target="mailto:ana.cardona@madecentro.co" TargetMode="External"/><Relationship Id="rId446" Type="http://schemas.openxmlformats.org/officeDocument/2006/relationships/hyperlink" Target="mailto:johana.padilla@finca.co" TargetMode="External"/><Relationship Id="rId447" Type="http://schemas.openxmlformats.org/officeDocument/2006/relationships/hyperlink" Target="mailto:miriam.pulido@aon.com" TargetMode="External"/><Relationship Id="rId448" Type="http://schemas.openxmlformats.org/officeDocument/2006/relationships/hyperlink" Target="mailto:santiago.morales@solunion.com" TargetMode="External"/><Relationship Id="rId449" Type="http://schemas.openxmlformats.org/officeDocument/2006/relationships/hyperlink" Target="mailto:daniela.gallego@solunion.com" TargetMode="External"/><Relationship Id="rId450" Type="http://schemas.openxmlformats.org/officeDocument/2006/relationships/hyperlink" Target="mailto:YOHANA.AVENDANO@VELASSANJORGE.COM" TargetMode="External"/><Relationship Id="rId451" Type="http://schemas.openxmlformats.org/officeDocument/2006/relationships/hyperlink" Target="mailto:xiomara.leal@solunion.com" TargetMode="External"/><Relationship Id="rId452" Type="http://schemas.openxmlformats.org/officeDocument/2006/relationships/hyperlink" Target="mailto:mario.campos@solunion.com" TargetMode="External"/><Relationship Id="rId453" Type="http://schemas.openxmlformats.org/officeDocument/2006/relationships/hyperlink" Target="mailto:valentina.franco@solunion.com" TargetMode="External"/><Relationship Id="rId454" Type="http://schemas.openxmlformats.org/officeDocument/2006/relationships/hyperlink" Target="mailto:tatiana.yepez@solunion.com" TargetMode="External"/><Relationship Id="rId455" Type="http://schemas.openxmlformats.org/officeDocument/2006/relationships/hyperlink" Target="mailto:gerenciaadministrativa@compuorienteltda.com" TargetMode="External"/><Relationship Id="rId456" Type="http://schemas.openxmlformats.org/officeDocument/2006/relationships/hyperlink" Target="mailto:isabel.cardona@solunion.com" TargetMode="External"/><Relationship Id="rId457" Type="http://schemas.openxmlformats.org/officeDocument/2006/relationships/hyperlink" Target="mailto:danielfernando.mendoza@solunion.com" TargetMode="External"/><Relationship Id="rId458" Type="http://schemas.openxmlformats.org/officeDocument/2006/relationships/hyperlink" Target="mailto:monica.patino@solunion.com" TargetMode="External"/><Relationship Id="rId459" Type="http://schemas.openxmlformats.org/officeDocument/2006/relationships/hyperlink" Target="mailto:MARIAPAULA.MARQUEZ@SOLUNION.COM" TargetMode="External"/><Relationship Id="rId460" Type="http://schemas.openxmlformats.org/officeDocument/2006/relationships/hyperlink" Target="mailto:andres.gallego@solunion.com" TargetMode="External"/><Relationship Id="rId461" Type="http://schemas.openxmlformats.org/officeDocument/2006/relationships/hyperlink" Target="mailto:nilsa.laverde@madecentro.co" TargetMode="External"/><Relationship Id="rId462" Type="http://schemas.openxmlformats.org/officeDocument/2006/relationships/hyperlink" Target="mailto:melissa.cardenas@solunion.com" TargetMode="External"/><Relationship Id="rId463" Type="http://schemas.openxmlformats.org/officeDocument/2006/relationships/hyperlink" Target="mailto:adelarosa@monomeros.com.co" TargetMode="External"/><Relationship Id="rId464" Type="http://schemas.openxmlformats.org/officeDocument/2006/relationships/hyperlink" Target="mailto:jfranco@magnum.com.co" TargetMode="External"/><Relationship Id="rId465" Type="http://schemas.openxmlformats.org/officeDocument/2006/relationships/hyperlink" Target="mailto:cartera@paraconstruir.com.co" TargetMode="External"/><Relationship Id="rId466" Type="http://schemas.openxmlformats.org/officeDocument/2006/relationships/hyperlink" Target="mailto:sandra.gaspar@indugevi.com.co" TargetMode="External"/><Relationship Id="rId467" Type="http://schemas.openxmlformats.org/officeDocument/2006/relationships/hyperlink" Target="mailto:andrea.rozo@marsh.com" TargetMode="External"/><Relationship Id="rId468" Type="http://schemas.openxmlformats.org/officeDocument/2006/relationships/hyperlink" Target="mailto:segurocredito@mgcaseguros.com" TargetMode="External"/><Relationship Id="rId469" Type="http://schemas.openxmlformats.org/officeDocument/2006/relationships/hyperlink" Target="mailto:julieth.rodriguez@gerdaudiaco.com" TargetMode="External"/><Relationship Id="rId470" Type="http://schemas.openxmlformats.org/officeDocument/2006/relationships/hyperlink" Target="mailto:dguevara@gulfcolombia.com" TargetMode="External"/><Relationship Id="rId471" Type="http://schemas.openxmlformats.org/officeDocument/2006/relationships/hyperlink" Target="mailto:ismael.navarrete@merquiand.com" TargetMode="External"/><Relationship Id="rId472" Type="http://schemas.openxmlformats.org/officeDocument/2006/relationships/hyperlink" Target="mailto:yeisson.tique@mem.net.co" TargetMode="External"/><Relationship Id="rId473" Type="http://schemas.openxmlformats.org/officeDocument/2006/relationships/hyperlink" Target="mailto:cesar.ortiz@aon.com" TargetMode="External"/><Relationship Id="rId474" Type="http://schemas.openxmlformats.org/officeDocument/2006/relationships/hyperlink" Target="mailto:ccartera@alltex.com.co" TargetMode="External"/><Relationship Id="rId475" Type="http://schemas.openxmlformats.org/officeDocument/2006/relationships/hyperlink" Target="mailto:raesolanoar@unal.edu.co" TargetMode="External"/><Relationship Id="rId476" Type="http://schemas.openxmlformats.org/officeDocument/2006/relationships/hyperlink" Target="mailto:totolapilla@hotmail.com" TargetMode="External"/><Relationship Id="rId477" Type="http://schemas.openxmlformats.org/officeDocument/2006/relationships/hyperlink" Target="mailto:u20222207711@usco.edu.co" TargetMode="External"/><Relationship Id="rId478" Type="http://schemas.openxmlformats.org/officeDocument/2006/relationships/hyperlink" Target="mailto:carolina.gomez3845@gmail.com" TargetMode="External"/><Relationship Id="rId479" Type="http://schemas.openxmlformats.org/officeDocument/2006/relationships/hyperlink" Target="mailto:gerencia@palmixtex.com" TargetMode="External"/><Relationship Id="rId480" Type="http://schemas.openxmlformats.org/officeDocument/2006/relationships/hyperlink" Target="mailto:U20192182194@USCO.EDU.CO" TargetMode="External"/><Relationship Id="rId481" Type="http://schemas.openxmlformats.org/officeDocument/2006/relationships/hyperlink" Target="mailto:U20202191510@usco.edu.co" TargetMode="External"/><Relationship Id="rId482" Type="http://schemas.openxmlformats.org/officeDocument/2006/relationships/hyperlink" Target="mailto:lucas.velez@haceb.com" TargetMode="External"/><Relationship Id="rId483" Type="http://schemas.openxmlformats.org/officeDocument/2006/relationships/hyperlink" Target="mailto:fredyy.betancourt@inmel.co" TargetMode="External"/><Relationship Id="rId484" Type="http://schemas.openxmlformats.org/officeDocument/2006/relationships/hyperlink" Target="mailto:germanam@colanta.com.co" TargetMode="External"/><Relationship Id="rId485" Type="http://schemas.openxmlformats.org/officeDocument/2006/relationships/hyperlink" Target="mailto:carlos.enrique.londono@epm.com.co" TargetMode="External"/><Relationship Id="rId486" Type="http://schemas.openxmlformats.org/officeDocument/2006/relationships/hyperlink" Target="mailto:CARLOS.BORJA@emvarias.com.co" TargetMode="External"/><Relationship Id="rId487" Type="http://schemas.openxmlformats.org/officeDocument/2006/relationships/hyperlink" Target="mailto:glvalenciaagudelo@gmail.com" TargetMode="External"/><Relationship Id="rId488" Type="http://schemas.openxmlformats.org/officeDocument/2006/relationships/hyperlink" Target="mailto:Sestradae@argos.com.co" TargetMode="External"/><Relationship Id="rId489" Type="http://schemas.openxmlformats.org/officeDocument/2006/relationships/hyperlink" Target="mailto:mpenagos@opperar.com" TargetMode="External"/><Relationship Id="rId490" Type="http://schemas.openxmlformats.org/officeDocument/2006/relationships/hyperlink" Target="mailto:luribe@opperar.com" TargetMode="External"/><Relationship Id="rId491" Type="http://schemas.openxmlformats.org/officeDocument/2006/relationships/hyperlink" Target="mailto:jpangel@serviciosnutresa.com" TargetMode="External"/><Relationship Id="rId492" Type="http://schemas.openxmlformats.org/officeDocument/2006/relationships/hyperlink" Target="mailto:jrestrepo@grupohame.com" TargetMode="External"/><Relationship Id="rId493" Type="http://schemas.openxmlformats.org/officeDocument/2006/relationships/hyperlink" Target="mailto:jvallejo@uniban.com.co" TargetMode="External"/><Relationship Id="rId494" Type="http://schemas.openxmlformats.org/officeDocument/2006/relationships/hyperlink" Target="mailto:carlosbedoya@tronex.com" TargetMode="External"/><Relationship Id="rId495" Type="http://schemas.openxmlformats.org/officeDocument/2006/relationships/hyperlink" Target="mailto:atejadat@muverang.com" TargetMode="External"/><Relationship Id="rId496" Type="http://schemas.openxmlformats.org/officeDocument/2006/relationships/hyperlink" Target="mailto:sebastian.rodriguez@opav.co" TargetMode="External"/><Relationship Id="rId497" Type="http://schemas.openxmlformats.org/officeDocument/2006/relationships/hyperlink" Target="mailto:gsanchez@topmanagement.com.co" TargetMode="External"/><Relationship Id="rId498" Type="http://schemas.openxmlformats.org/officeDocument/2006/relationships/hyperlink" Target="mailto:albertomontoya-13@hotmail.com" TargetMode="External"/><Relationship Id="rId499" Type="http://schemas.openxmlformats.org/officeDocument/2006/relationships/hyperlink" Target="mailto:lfgarces@cdr.net.co" TargetMode="External"/><Relationship Id="rId500" Type="http://schemas.openxmlformats.org/officeDocument/2006/relationships/hyperlink" Target="mailto:jacquesdebedout@vitamar.com.co" TargetMode="External"/><Relationship Id="rId501" Type="http://schemas.openxmlformats.org/officeDocument/2006/relationships/hyperlink" Target="mailto:mcbedoya@qpros.co" TargetMode="External"/><Relationship Id="rId502" Type="http://schemas.openxmlformats.org/officeDocument/2006/relationships/hyperlink" Target="mailto:Katherin.cardona@emprestur.com" TargetMode="External"/><Relationship Id="rId503" Type="http://schemas.openxmlformats.org/officeDocument/2006/relationships/hyperlink" Target="mailto:jg.pacheco@vivell.co" TargetMode="External"/><Relationship Id="rId504" Type="http://schemas.openxmlformats.org/officeDocument/2006/relationships/hyperlink" Target="mailto:services@services.com" TargetMode="External"/><Relationship Id="rId505" Type="http://schemas.openxmlformats.org/officeDocument/2006/relationships/hyperlink" Target="mailto:jaime.gomez09@hotmail.com" TargetMode="External"/><Relationship Id="rId506" Type="http://schemas.openxmlformats.org/officeDocument/2006/relationships/hyperlink" Target="mailto:gerencia@grupoestrella.com.co" TargetMode="External"/><Relationship Id="rId507" Type="http://schemas.openxmlformats.org/officeDocument/2006/relationships/hyperlink" Target="mailto:administracion@grupoestrella.com.co" TargetMode="External"/><Relationship Id="rId508" Type="http://schemas.openxmlformats.org/officeDocument/2006/relationships/hyperlink" Target="mailto:Aemoncada@autecomobility.com" TargetMode="External"/><Relationship Id="rId509" Type="http://schemas.openxmlformats.org/officeDocument/2006/relationships/hyperlink" Target="mailto:colsalud1@yahoo.com" TargetMode="External"/><Relationship Id="rId510" Type="http://schemas.openxmlformats.org/officeDocument/2006/relationships/hyperlink" Target="mailto:administracion@emsas.co" TargetMode="External"/><Relationship Id="rId511" Type="http://schemas.openxmlformats.org/officeDocument/2006/relationships/hyperlink" Target="mailto:jjessica.261999@gmail.com" TargetMode="External"/><Relationship Id="rId512" Type="http://schemas.openxmlformats.org/officeDocument/2006/relationships/hyperlink" Target="mailto:vlcamargo@davivienda.com" TargetMode="External"/><Relationship Id="rId513" Type="http://schemas.openxmlformats.org/officeDocument/2006/relationships/hyperlink" Target="mailto:v.rincon@utp.edu.co" TargetMode="External"/><Relationship Id="rId514" Type="http://schemas.openxmlformats.org/officeDocument/2006/relationships/hyperlink" Target="mailto:am.hernandez@awex-wallonia.com" TargetMode="External"/><Relationship Id="rId515" Type="http://schemas.openxmlformats.org/officeDocument/2006/relationships/hyperlink" Target="mailto:comunicaciones@acefcolombia.com" TargetMode="External"/><Relationship Id="rId516" Type="http://schemas.openxmlformats.org/officeDocument/2006/relationships/hyperlink" Target="mailto:lsuaza132@gmail.com" TargetMode="External"/><Relationship Id="rId517" Type="http://schemas.openxmlformats.org/officeDocument/2006/relationships/hyperlink" Target="mailto:martha.ramirez.alban@gmail.com" TargetMode="External"/><Relationship Id="rId518" Type="http://schemas.openxmlformats.org/officeDocument/2006/relationships/hyperlink" Target="mailto:mercadeo@rosasdoneloy.com" TargetMode="External"/><Relationship Id="rId519" Type="http://schemas.openxmlformats.org/officeDocument/2006/relationships/hyperlink" Target="mailto:andres.pelaez@corbeta.com.co" TargetMode="External"/><Relationship Id="rId520" Type="http://schemas.openxmlformats.org/officeDocument/2006/relationships/hyperlink" Target="mailto:adyfinanciero@ideassoluciones.com" TargetMode="External"/><Relationship Id="rId521" Type="http://schemas.openxmlformats.org/officeDocument/2006/relationships/hyperlink" Target="mailto:jjportillo@umbelpartners.com" TargetMode="External"/><Relationship Id="rId522" Type="http://schemas.openxmlformats.org/officeDocument/2006/relationships/hyperlink" Target="mailto:JACKSON.ROZO@BANKIANDO.COM" TargetMode="External"/><Relationship Id="rId523" Type="http://schemas.openxmlformats.org/officeDocument/2006/relationships/hyperlink" Target="mailto:paula.montoyao@axces.com.co" TargetMode="External"/><Relationship Id="rId524" Type="http://schemas.openxmlformats.org/officeDocument/2006/relationships/hyperlink" Target="mailto:maira.parra@bolsamercantil.com.co" TargetMode="External"/><Relationship Id="rId525" Type="http://schemas.openxmlformats.org/officeDocument/2006/relationships/hyperlink" Target="mailto:gerencia@rubialesdelpacifico.com" TargetMode="External"/><Relationship Id="rId526" Type="http://schemas.openxmlformats.org/officeDocument/2006/relationships/hyperlink" Target="mailto:a.escobar@sociabpo.com" TargetMode="External"/><Relationship Id="rId527" Type="http://schemas.openxmlformats.org/officeDocument/2006/relationships/hyperlink" Target="mailto:research@focus-economics.com" TargetMode="External"/><Relationship Id="rId528" Type="http://schemas.openxmlformats.org/officeDocument/2006/relationships/hyperlink" Target="mailto:juliana.kortes@gmail.com" TargetMode="External"/><Relationship Id="rId529" Type="http://schemas.openxmlformats.org/officeDocument/2006/relationships/hyperlink" Target="mailto:j.santana@utp.edu.co" TargetMode="External"/><Relationship Id="rId530" Type="http://schemas.openxmlformats.org/officeDocument/2006/relationships/hyperlink" Target="mailto:carlos.rodriguez@uniciencia.edu.co" TargetMode="External"/><Relationship Id="rId531" Type="http://schemas.openxmlformats.org/officeDocument/2006/relationships/hyperlink" Target="mailto:juan.franco@ceipa.edu.co" TargetMode="External"/><Relationship Id="rId532" Type="http://schemas.openxmlformats.org/officeDocument/2006/relationships/hyperlink" Target="mailto:mario.campos@solunion.com" TargetMode="External"/><Relationship Id="rId533" Type="http://schemas.openxmlformats.org/officeDocument/2006/relationships/hyperlink" Target="mailto:maira.parra@bolsamercantil.com.co" TargetMode="External"/><Relationship Id="rId534" Type="http://schemas.openxmlformats.org/officeDocument/2006/relationships/hyperlink" Target="mailto:gustavocampillo64@gmail.com" TargetMode="External"/><Relationship Id="rId535" Type="http://schemas.openxmlformats.org/officeDocument/2006/relationships/hyperlink" Target="mailto:liliroldan2023@outlook.com" TargetMode="External"/><Relationship Id="rId536" Type="http://schemas.openxmlformats.org/officeDocument/2006/relationships/hyperlink" Target="mailto:julian_spa@hotmail.com" TargetMode="External"/><Relationship Id="rId537" Type="http://schemas.openxmlformats.org/officeDocument/2006/relationships/hyperlink" Target="mailto:ernsanz@gmail.com" TargetMode="External"/><Relationship Id="rId538" Type="http://schemas.openxmlformats.org/officeDocument/2006/relationships/hyperlink" Target="mailto:asistenciageneral@educationforallonline.org" TargetMode="External"/><Relationship Id="rId539" Type="http://schemas.openxmlformats.org/officeDocument/2006/relationships/hyperlink" Target="mailto:carpulido@yahoo.com" TargetMode="External"/><Relationship Id="rId540" Type="http://schemas.openxmlformats.org/officeDocument/2006/relationships/hyperlink" Target="mailto:calamar352@gmail.com" TargetMode="External"/><Relationship Id="rId541" Type="http://schemas.openxmlformats.org/officeDocument/2006/relationships/hyperlink" Target="mailto:icardonasalazar5@gmail.com" TargetMode="External"/><Relationship Id="rId542" Type="http://schemas.openxmlformats.org/officeDocument/2006/relationships/hyperlink" Target="mailto:vallenillahernandez123@gmail.com" TargetMode="External"/><Relationship Id="rId543" Type="http://schemas.openxmlformats.org/officeDocument/2006/relationships/hyperlink" Target="mailto:duberalex9402@hotmail.com" TargetMode="External"/><Relationship Id="rId544" Type="http://schemas.openxmlformats.org/officeDocument/2006/relationships/hyperlink" Target="mailto:adriana.sosa@cun.edu.co" TargetMode="External"/><Relationship Id="rId545" Type="http://schemas.openxmlformats.org/officeDocument/2006/relationships/hyperlink" Target="mailto:BARRANQUILLA@MUNDIALDETORNILLOS.COM" TargetMode="External"/><Relationship Id="rId546" Type="http://schemas.openxmlformats.org/officeDocument/2006/relationships/hyperlink" Target="mailto:fgomezc9@gmail.com" TargetMode="External"/><Relationship Id="rId547" Type="http://schemas.openxmlformats.org/officeDocument/2006/relationships/hyperlink" Target="mailto:ipi64@hotmail.com" TargetMode="External"/><Relationship Id="rId548" Type="http://schemas.openxmlformats.org/officeDocument/2006/relationships/hyperlink" Target="mailto:sespejom@davivienda.com" TargetMode="External"/><Relationship Id="rId549" Type="http://schemas.openxmlformats.org/officeDocument/2006/relationships/hyperlink" Target="mailto:sandramoralesr.ing@gmail.com" TargetMode="External"/><Relationship Id="rId550" Type="http://schemas.openxmlformats.org/officeDocument/2006/relationships/hyperlink" Target="mailto:acudiany@gmail.com" TargetMode="External"/><Relationship Id="rId551" Type="http://schemas.openxmlformats.org/officeDocument/2006/relationships/hyperlink" Target="mailto:gerencia@clandestine.com.co" TargetMode="External"/><Relationship Id="rId552" Type="http://schemas.openxmlformats.org/officeDocument/2006/relationships/hyperlink" Target="mailto:jorge.ayala@gecomin.com" TargetMode="External"/><Relationship Id="rId553" Type="http://schemas.openxmlformats.org/officeDocument/2006/relationships/hyperlink" Target="mailto:hurainarshad583@gmail.com" TargetMode="External"/><Relationship Id="rId554" Type="http://schemas.openxmlformats.org/officeDocument/2006/relationships/hyperlink" Target="mailto:juanhernandoorozco@gmail.com" TargetMode="External"/><Relationship Id="rId555" Type="http://schemas.openxmlformats.org/officeDocument/2006/relationships/hyperlink" Target="mailto:bdiaz@mktteam.com" TargetMode="External"/><Relationship Id="rId556" Type="http://schemas.openxmlformats.org/officeDocument/2006/relationships/hyperlink" Target="mailto:luisamariaarangoarango@gmail.com" TargetMode="External"/><Relationship Id="rId557" Type="http://schemas.openxmlformats.org/officeDocument/2006/relationships/hyperlink" Target="mailto:jandres.gomez@hotmail.com" TargetMode="External"/><Relationship Id="rId558" Type="http://schemas.openxmlformats.org/officeDocument/2006/relationships/hyperlink" Target="mailto:sede829@hotmail.com" TargetMode="External"/><Relationship Id="rId559" Type="http://schemas.openxmlformats.org/officeDocument/2006/relationships/hyperlink" Target="mailto:dayro.valderrama@marketnnova.com" TargetMode="External"/><Relationship Id="rId560" Type="http://schemas.openxmlformats.org/officeDocument/2006/relationships/hyperlink" Target="mailto:Proyectos93@gmail.com" TargetMode="External"/><Relationship Id="rId561" Type="http://schemas.openxmlformats.org/officeDocument/2006/relationships/hyperlink" Target="mailto:luisagutierrez983@gmail.com" TargetMode="External"/><Relationship Id="rId562" Type="http://schemas.openxmlformats.org/officeDocument/2006/relationships/hyperlink" Target="mailto:jcuribe72@hotmail.com" TargetMode="External"/><Relationship Id="rId563" Type="http://schemas.openxmlformats.org/officeDocument/2006/relationships/hyperlink" Target="mailto:caritogoa1101@gmail.com" TargetMode="External"/><Relationship Id="rId564" Type="http://schemas.openxmlformats.org/officeDocument/2006/relationships/hyperlink" Target="mailto:diego.gomez@fundacionecsim.org" TargetMode="External"/><Relationship Id="rId565" Type="http://schemas.openxmlformats.org/officeDocument/2006/relationships/hyperlink" Target="mailto:htamortegui@misena.edu.co" TargetMode="External"/><Relationship Id="rId566" Type="http://schemas.openxmlformats.org/officeDocument/2006/relationships/hyperlink" Target="mailto:blopez@santander.com.pe" TargetMode="External"/><Relationship Id="rId567" Type="http://schemas.openxmlformats.org/officeDocument/2006/relationships/hyperlink" Target="mailto:04arias@gmail.com" TargetMode="External"/><Relationship Id="rId568" Type="http://schemas.openxmlformats.org/officeDocument/2006/relationships/hyperlink" Target="mailto:Elisa.Tahara@co.nestle.com" TargetMode="External"/><Relationship Id="rId569" Type="http://schemas.openxmlformats.org/officeDocument/2006/relationships/hyperlink" Target="mailto:foxmoreno@gmail.com" TargetMode="External"/><Relationship Id="rId570" Type="http://schemas.openxmlformats.org/officeDocument/2006/relationships/hyperlink" Target="mailto:edward.bocanegra@cun.edu.co" TargetMode="External"/><Relationship Id="rId571" Type="http://schemas.openxmlformats.org/officeDocument/2006/relationships/hyperlink" Target="mailto:monica.9709@hotmail.com" TargetMode="External"/><Relationship Id="rId572" Type="http://schemas.openxmlformats.org/officeDocument/2006/relationships/hyperlink" Target="mailto:magarzon@davivienda.com" TargetMode="External"/><Relationship Id="rId573" Type="http://schemas.openxmlformats.org/officeDocument/2006/relationships/hyperlink" Target="mailto:pemedin@utp.edu.co" TargetMode="External"/><Relationship Id="rId574" Type="http://schemas.openxmlformats.org/officeDocument/2006/relationships/hyperlink" Target="mailto:director@asoclicper.com.co" TargetMode="External"/><Relationship Id="rId575" Type="http://schemas.openxmlformats.org/officeDocument/2006/relationships/hyperlink" Target="mailto:IVI.CAMARGO@CUN.EDU.CO" TargetMode="External"/><Relationship Id="rId576" Type="http://schemas.openxmlformats.org/officeDocument/2006/relationships/hyperlink" Target="mailto:carlos.botero@conectaestrategia.com" TargetMode="External"/><Relationship Id="rId577" Type="http://schemas.openxmlformats.org/officeDocument/2006/relationships/hyperlink" Target="mailto:alfredobravo3212@hotmail.com" TargetMode="External"/><Relationship Id="rId578" Type="http://schemas.openxmlformats.org/officeDocument/2006/relationships/hyperlink" Target="mailto:vallenillahernandez123@gmail.com" TargetMode="External"/><Relationship Id="rId579" Type="http://schemas.openxmlformats.org/officeDocument/2006/relationships/hyperlink" Target="mailto:jorgepinzon_25@hotmail.com" TargetMode="External"/><Relationship Id="rId580" Type="http://schemas.openxmlformats.org/officeDocument/2006/relationships/hyperlink" Target="mailto:alfredobravo3212@hotmail.com" TargetMode="External"/><Relationship Id="rId581" Type="http://schemas.openxmlformats.org/officeDocument/2006/relationships/hyperlink" Target="mailto:u20201186284@usco.edu.co" TargetMode="External"/><Relationship Id="rId582" Type="http://schemas.openxmlformats.org/officeDocument/2006/relationships/hyperlink" Target="mailto:felipe.ibarra@utp.edu.co" TargetMode="External"/><Relationship Id="rId583" Type="http://schemas.openxmlformats.org/officeDocument/2006/relationships/hyperlink" Target="mailto:u20281166380@usco.edu.co" TargetMode="External"/><Relationship Id="rId584" Type="http://schemas.openxmlformats.org/officeDocument/2006/relationships/hyperlink" Target="mailto:u20211195737@usco.edu.co" TargetMode="External"/><Relationship Id="rId585" Type="http://schemas.openxmlformats.org/officeDocument/2006/relationships/hyperlink" Target="mailto:u20141126757@gmail.com" TargetMode="External"/><Relationship Id="rId586" Type="http://schemas.openxmlformats.org/officeDocument/2006/relationships/hyperlink" Target="mailto:andres.zapata@jobandtalent.com" TargetMode="External"/><Relationship Id="rId587" Type="http://schemas.openxmlformats.org/officeDocument/2006/relationships/hyperlink" Target="mailto:felipegutierrez@gutierrezgroup.com.co" TargetMode="External"/><Relationship Id="rId588" Type="http://schemas.openxmlformats.org/officeDocument/2006/relationships/hyperlink" Target="mailto:danielgutierrez@gutierrezgroup.com.co" TargetMode="External"/><Relationship Id="rId589" Type="http://schemas.openxmlformats.org/officeDocument/2006/relationships/hyperlink" Target="mailto:alejandrogutierrez@gutierrezmarquez.com" TargetMode="External"/><Relationship Id="rId590" Type="http://schemas.openxmlformats.org/officeDocument/2006/relationships/hyperlink" Target="mailto:carlosgallego@gutierrezgroup.com.co" TargetMode="External"/><Relationship Id="rId591" Type="http://schemas.openxmlformats.org/officeDocument/2006/relationships/hyperlink" Target="mailto:acuello@isimarkets.com" TargetMode="External"/><Relationship Id="rId592" Type="http://schemas.openxmlformats.org/officeDocument/2006/relationships/hyperlink" Target="mailto:cmolano@isimarkets.com" TargetMode="External"/><Relationship Id="rId593" Type="http://schemas.openxmlformats.org/officeDocument/2006/relationships/hyperlink" Target="mailto:carpulido@yahoo.com" TargetMode="External"/><Relationship Id="rId594" Type="http://schemas.openxmlformats.org/officeDocument/2006/relationships/hyperlink" Target="mailto:andresfelipereyesrodriguez7@gmail.com" TargetMode="External"/><Relationship Id="rId595" Type="http://schemas.openxmlformats.org/officeDocument/2006/relationships/hyperlink" Target="mailto:mmorales@equitel.com.co" TargetMode="External"/><Relationship Id="rId596" Type="http://schemas.openxmlformats.org/officeDocument/2006/relationships/hyperlink" Target="mailto:adriana.bernal@8010urbanliving.com" TargetMode="External"/><Relationship Id="rId597" Type="http://schemas.openxmlformats.org/officeDocument/2006/relationships/hyperlink" Target="mailto:labc.1021@gmail.com" TargetMode="External"/><Relationship Id="rId598" Type="http://schemas.openxmlformats.org/officeDocument/2006/relationships/hyperlink" Target="mailto:luz.eospino@gmail.com" TargetMode="External"/><Relationship Id="rId599" Type="http://schemas.openxmlformats.org/officeDocument/2006/relationships/hyperlink" Target="mailto:luisangelgospina@gmail.com" TargetMode="External"/><Relationship Id="rId600" Type="http://schemas.openxmlformats.org/officeDocument/2006/relationships/hyperlink" Target="mailto:jaimeandresramirezpascuas@gmail.com" TargetMode="External"/><Relationship Id="rId601" Type="http://schemas.openxmlformats.org/officeDocument/2006/relationships/hyperlink" Target="mailto:helptictecnology@gmail.com" TargetMode="External"/><Relationship Id="rId602" Type="http://schemas.openxmlformats.org/officeDocument/2006/relationships/hyperlink" Target="mailto:lsaldarriaga@divisa.com.co" TargetMode="External"/><Relationship Id="rId603" Type="http://schemas.openxmlformats.org/officeDocument/2006/relationships/hyperlink" Target="mailto:abello270487@gmail.com" TargetMode="External"/><Relationship Id="rId604" Type="http://schemas.openxmlformats.org/officeDocument/2006/relationships/hyperlink" Target="mailto:nancyvergaratoro@gmail.com" TargetMode="External"/><Relationship Id="rId605" Type="http://schemas.openxmlformats.org/officeDocument/2006/relationships/hyperlink" Target="mailto:cristo123to@gmail.com" TargetMode="External"/><Relationship Id="rId606" Type="http://schemas.openxmlformats.org/officeDocument/2006/relationships/hyperlink" Target="mailto:luisangelgospina@gmail.com" TargetMode="External"/><Relationship Id="rId607" Type="http://schemas.openxmlformats.org/officeDocument/2006/relationships/hyperlink" Target="mailto:axelbailon755@gmail.com" TargetMode="External"/><Relationship Id="rId608" Type="http://schemas.openxmlformats.org/officeDocument/2006/relationships/hyperlink" Target="mailto:carlosandresdaza.enter@gmail.com" TargetMode="External"/><Relationship Id="rId609" Type="http://schemas.openxmlformats.org/officeDocument/2006/relationships/hyperlink" Target="mailto:soniajanneth@cun.edu.co" TargetMode="External"/><Relationship Id="rId610" Type="http://schemas.openxmlformats.org/officeDocument/2006/relationships/hyperlink" Target="mailto:angela.cubides@cun.edu.co" TargetMode="External"/><Relationship Id="rId611" Type="http://schemas.openxmlformats.org/officeDocument/2006/relationships/hyperlink" Target="mailto:juan@clickgreenapp.com" TargetMode="External"/><Relationship Id="rId612" Type="http://schemas.openxmlformats.org/officeDocument/2006/relationships/hyperlink" Target="mailto:juane416az@gmail.com" TargetMode="External"/><Relationship Id="rId613" Type="http://schemas.openxmlformats.org/officeDocument/2006/relationships/hyperlink" Target="mailto:gaitanreyescarlos@gmail.com" TargetMode="External"/><Relationship Id="rId614" Type="http://schemas.openxmlformats.org/officeDocument/2006/relationships/hyperlink" Target="mailto:idarraga@fenalcoantioquia.com" TargetMode="External"/><Relationship Id="rId615" Type="http://schemas.openxmlformats.org/officeDocument/2006/relationships/hyperlink" Target="mailto:francyjr0522@gmail.com" TargetMode="External"/><Relationship Id="rId616" Type="http://schemas.openxmlformats.org/officeDocument/2006/relationships/hyperlink" Target="mailto:comunicaciones@acefcolombia.com" TargetMode="External"/><Relationship Id="rId617" Type="http://schemas.openxmlformats.org/officeDocument/2006/relationships/hyperlink" Target="mailto:Veronmauro655@gmail.com" TargetMode="External"/><Relationship Id="rId618" Type="http://schemas.openxmlformats.org/officeDocument/2006/relationships/hyperlink" Target="mailto:haylins95@gmail.com" TargetMode="External"/><Relationship Id="rId619" Type="http://schemas.openxmlformats.org/officeDocument/2006/relationships/hyperlink" Target="mailto:camilo.zabala@dywidag.com" TargetMode="External"/><Relationship Id="rId620" Type="http://schemas.openxmlformats.org/officeDocument/2006/relationships/hyperlink" Target="mailto:jguerrerop@siesa.com" TargetMode="External"/><Relationship Id="rId621" Type="http://schemas.openxmlformats.org/officeDocument/2006/relationships/hyperlink" Target="mailto:hernan_betancur@baxter.com" TargetMode="External"/><Relationship Id="rId622" Type="http://schemas.openxmlformats.org/officeDocument/2006/relationships/hyperlink" Target="mailto:daniel.jimenez@akzonobel.com" TargetMode="External"/><Relationship Id="rId623" Type="http://schemas.openxmlformats.org/officeDocument/2006/relationships/hyperlink" Target="mailto:milton.barrero@bancamia.com.co" TargetMode="External"/><Relationship Id="rId624" Type="http://schemas.openxmlformats.org/officeDocument/2006/relationships/hyperlink" Target="mailto:Andrea_Catano@baxter.com" TargetMode="External"/><Relationship Id="rId625" Type="http://schemas.openxmlformats.org/officeDocument/2006/relationships/hyperlink" Target="mailto:directorejecutivo@ascif.co" TargetMode="External"/><Relationship Id="rId626" Type="http://schemas.openxmlformats.org/officeDocument/2006/relationships/hyperlink" Target="mailto:federico.gallego@gruposantamaria.com.co" TargetMode="External"/><Relationship Id="rId627" Type="http://schemas.openxmlformats.org/officeDocument/2006/relationships/hyperlink" Target="mailto:jgalvarez@lasamericas.com.co" TargetMode="External"/><Relationship Id="rId628" Type="http://schemas.openxmlformats.org/officeDocument/2006/relationships/hyperlink" Target="mailto:limamarin@utp.edu.co" TargetMode="External"/><Relationship Id="rId629" Type="http://schemas.openxmlformats.org/officeDocument/2006/relationships/hyperlink" Target="mailto:luisfgiraldos@gmail.com" TargetMode="External"/><Relationship Id="rId630" Type="http://schemas.openxmlformats.org/officeDocument/2006/relationships/hyperlink" Target="mailto:diego.salazar@ashmoregroup.com.co" TargetMode="External"/><Relationship Id="rId631" Type="http://schemas.openxmlformats.org/officeDocument/2006/relationships/hyperlink" Target="mailto:JuanPablo.Fonseca@ashmoregroup.com.co" TargetMode="External"/><Relationship Id="rId632" Type="http://schemas.openxmlformats.org/officeDocument/2006/relationships/hyperlink" Target="mailto:juanfernando.salazar@ashmoregroup.com.co" TargetMode="External"/><Relationship Id="rId633" Type="http://schemas.openxmlformats.org/officeDocument/2006/relationships/hyperlink" Target="mailto:juanpablo.rubiano@ashmoregroup.com.co" TargetMode="External"/><Relationship Id="rId634" Type="http://schemas.openxmlformats.org/officeDocument/2006/relationships/hyperlink" Target="mailto:cariza@davivienda.com" TargetMode="External"/><Relationship Id="rId635" Type="http://schemas.openxmlformats.org/officeDocument/2006/relationships/hyperlink" Target="mailto:yangarita@davivienda.com" TargetMode="External"/><Relationship Id="rId636" Type="http://schemas.openxmlformats.org/officeDocument/2006/relationships/hyperlink" Target="mailto:gagonzalez@davivienda.com" TargetMode="External"/><Relationship Id="rId637" Type="http://schemas.openxmlformats.org/officeDocument/2006/relationships/hyperlink" Target="mailto:syherrera@davivienda.com" TargetMode="External"/><Relationship Id="rId638" Type="http://schemas.openxmlformats.org/officeDocument/2006/relationships/hyperlink" Target="mailto:jfcampos@davivienda.com" TargetMode="External"/><Relationship Id="rId639" Type="http://schemas.openxmlformats.org/officeDocument/2006/relationships/hyperlink" Target="mailto:amolina@vid.org.co" TargetMode="External"/><Relationship Id="rId640" Type="http://schemas.openxmlformats.org/officeDocument/2006/relationships/hyperlink" Target="mailto:pgiraldo@navitrans.com.co" TargetMode="External"/><Relationship Id="rId641" Type="http://schemas.openxmlformats.org/officeDocument/2006/relationships/hyperlink" Target="mailto:alejandro.puerta@gruposantamaria.com.co" TargetMode="External"/><Relationship Id="rId642" Type="http://schemas.openxmlformats.org/officeDocument/2006/relationships/hyperlink" Target="mailto:ELIANA.SAYO@NOVENTI.COM" TargetMode="External"/><Relationship Id="rId643" Type="http://schemas.openxmlformats.org/officeDocument/2006/relationships/hyperlink" Target="mailto:lauragarcia9911@gmail.com" TargetMode="External"/><Relationship Id="rId644" Type="http://schemas.openxmlformats.org/officeDocument/2006/relationships/hyperlink" Target="mailto:diego_n_angel@hotmail.com" TargetMode="External"/><Relationship Id="rId645" Type="http://schemas.openxmlformats.org/officeDocument/2006/relationships/hyperlink" Target="mailto:yudi.narvaez@cun.edu.co" TargetMode="External"/><Relationship Id="rId646" Type="http://schemas.openxmlformats.org/officeDocument/2006/relationships/hyperlink" Target="mailto:mcperez@grupovalora.com.co" TargetMode="External"/><Relationship Id="rId647" Type="http://schemas.openxmlformats.org/officeDocument/2006/relationships/hyperlink" Target="mailto:jaison.pinilla@cun.edu.co" TargetMode="External"/><Relationship Id="rId648" Type="http://schemas.openxmlformats.org/officeDocument/2006/relationships/hyperlink" Target="mailto:sergdanroib@gmail.com" TargetMode="External"/><Relationship Id="rId649" Type="http://schemas.openxmlformats.org/officeDocument/2006/relationships/hyperlink" Target="mailto:ncmcproyectos@gmail.com" TargetMode="External"/><Relationship Id="rId650" Type="http://schemas.openxmlformats.org/officeDocument/2006/relationships/hyperlink" Target="mailto:sergdanroib@gmail.com" TargetMode="External"/><Relationship Id="rId651" Type="http://schemas.openxmlformats.org/officeDocument/2006/relationships/hyperlink" Target="mailto:hans.toro@ramedicas.com" TargetMode="External"/><Relationship Id="rId652" Type="http://schemas.openxmlformats.org/officeDocument/2006/relationships/hyperlink" Target="mailto:vallejojhon12@gmail.com" TargetMode="External"/><Relationship Id="rId653" Type="http://schemas.openxmlformats.org/officeDocument/2006/relationships/hyperlink" Target="mailto:carolina.gomezorozco@ingredion.com" TargetMode="External"/><Relationship Id="rId654" Type="http://schemas.openxmlformats.org/officeDocument/2006/relationships/hyperlink" Target="mailto:LMUNOZ@PERCOS.COM" TargetMode="External"/><Relationship Id="rId655" Type="http://schemas.openxmlformats.org/officeDocument/2006/relationships/hyperlink" Target="mailto:yarivera@bancolombia.com" TargetMode="External"/><Relationship Id="rId656" Type="http://schemas.openxmlformats.org/officeDocument/2006/relationships/hyperlink" Target="mailto:mauricio.gonzalez@magore.co" TargetMode="External"/><Relationship Id="rId657" Type="http://schemas.openxmlformats.org/officeDocument/2006/relationships/hyperlink" Target="mailto:crisdesideri73@gmail.com" TargetMode="External"/><Relationship Id="rId658" Type="http://schemas.openxmlformats.org/officeDocument/2006/relationships/hyperlink" Target="mailto:josealfrojasierra@hotmail.com" TargetMode="External"/><Relationship Id="rId659" Type="http://schemas.openxmlformats.org/officeDocument/2006/relationships/hyperlink" Target="mailto:sgrodrig@bancolombia.com.co" TargetMode="External"/><Relationship Id="rId660" Type="http://schemas.openxmlformats.org/officeDocument/2006/relationships/hyperlink" Target="mailto:ota-pe@hotmail.com" TargetMode="External"/><Relationship Id="rId661" Type="http://schemas.openxmlformats.org/officeDocument/2006/relationships/hyperlink" Target="mailto:dfps10@gmail.com" TargetMode="External"/><Relationship Id="rId662" Type="http://schemas.openxmlformats.org/officeDocument/2006/relationships/hyperlink" Target="mailto:dfps10@gmail.com" TargetMode="External"/><Relationship Id="rId663" Type="http://schemas.openxmlformats.org/officeDocument/2006/relationships/hyperlink" Target="mailto:dfps10@gmail.com" TargetMode="External"/><Relationship Id="rId664" Type="http://schemas.openxmlformats.org/officeDocument/2006/relationships/hyperlink" Target="mailto:Subgerencia.latam@teixpac.com" TargetMode="External"/><Relationship Id="rId665" Type="http://schemas.openxmlformats.org/officeDocument/2006/relationships/hyperlink" Target="mailto:gkpinzon@larecetta.com" TargetMode="External"/><Relationship Id="rId666" Type="http://schemas.openxmlformats.org/officeDocument/2006/relationships/hyperlink" Target="mailto:coltelares@coltelares.com" TargetMode="External"/><Relationship Id="rId667" Type="http://schemas.openxmlformats.org/officeDocument/2006/relationships/hyperlink" Target="mailto:corppaula.a@gmail.com" TargetMode="External"/><Relationship Id="rId668" Type="http://schemas.openxmlformats.org/officeDocument/2006/relationships/hyperlink" Target="mailto:diradmon@dispetrocomltda.com" TargetMode="External"/><Relationship Id="rId669" Type="http://schemas.openxmlformats.org/officeDocument/2006/relationships/hyperlink" Target="mailto:carlos.rodriguez@uniciencia.edu.co" TargetMode="External"/><Relationship Id="rId670" Type="http://schemas.openxmlformats.org/officeDocument/2006/relationships/hyperlink" Target="mailto:am.hernandez@awex-wallonia.com" TargetMode="External"/><Relationship Id="rId671" Type="http://schemas.openxmlformats.org/officeDocument/2006/relationships/hyperlink" Target="mailto:hhdanielita@gmail.com" TargetMode="External"/><Relationship Id="rId672" Type="http://schemas.openxmlformats.org/officeDocument/2006/relationships/hyperlink" Target="mailto:anafrancoescobar@gmail.com" TargetMode="External"/><Relationship Id="rId673" Type="http://schemas.openxmlformats.org/officeDocument/2006/relationships/hyperlink" Target="mailto:pablo.norena.tobon@gmail.com" TargetMode="External"/><Relationship Id="rId674" Type="http://schemas.openxmlformats.org/officeDocument/2006/relationships/hyperlink" Target="mailto:comunicaciones@acef.com.co" TargetMode="External"/><Relationship Id="rId675" Type="http://schemas.openxmlformats.org/officeDocument/2006/relationships/hyperlink" Target="mailto:apardo@qpros.co" TargetMode="External"/><Relationship Id="rId676" Type="http://schemas.openxmlformats.org/officeDocument/2006/relationships/hyperlink" Target="mailto:jgisasgerencia@gmail.com" TargetMode="External"/><Relationship Id="rId677" Type="http://schemas.openxmlformats.org/officeDocument/2006/relationships/hyperlink" Target="mailto:fernanda.munoz1@utp.edu.co" TargetMode="External"/><Relationship Id="rId678" Type="http://schemas.openxmlformats.org/officeDocument/2006/relationships/hyperlink" Target="mailto:SIMONGIRALDO91@GMAIL.COM" TargetMode="External"/><Relationship Id="rId679" Type="http://schemas.openxmlformats.org/officeDocument/2006/relationships/hyperlink" Target="mailto:analistacomercial03@jensa.com.co" TargetMode="External"/><Relationship Id="rId680" Type="http://schemas.openxmlformats.org/officeDocument/2006/relationships/hyperlink" Target="mailto:rodrigo.cruz@ultrafer.com.co" TargetMode="External"/><Relationship Id="rId681" Type="http://schemas.openxmlformats.org/officeDocument/2006/relationships/hyperlink" Target="mailto:nvelasquez030@gmail.com" TargetMode="External"/><Relationship Id="rId682" Type="http://schemas.openxmlformats.org/officeDocument/2006/relationships/hyperlink" Target="mailto:carito_1741@hotmail.com" TargetMode="External"/><Relationship Id="rId683" Type="http://schemas.openxmlformats.org/officeDocument/2006/relationships/hyperlink" Target="mailto:rafa1702@yahoo.com" TargetMode="External"/><Relationship Id="rId684" Type="http://schemas.openxmlformats.org/officeDocument/2006/relationships/hyperlink" Target="mailto:Natamalux@gmail.com" TargetMode="External"/><Relationship Id="rId685" Type="http://schemas.openxmlformats.org/officeDocument/2006/relationships/hyperlink" Target="mailto:tyuen@supersolidaria.gov.co" TargetMode="External"/><Relationship Id="rId686" Type="http://schemas.openxmlformats.org/officeDocument/2006/relationships/hyperlink" Target="mailto:oscartronico@gmail.com" TargetMode="External"/><Relationship Id="rId687" Type="http://schemas.openxmlformats.org/officeDocument/2006/relationships/hyperlink" Target="mailto:linaacevedo1234@hotmail.com" TargetMode="External"/><Relationship Id="rId688" Type="http://schemas.openxmlformats.org/officeDocument/2006/relationships/hyperlink" Target="mailto:LEIDYJOHANNA351516@GMAIL.COM" TargetMode="External"/><Relationship Id="rId689" Type="http://schemas.openxmlformats.org/officeDocument/2006/relationships/hyperlink" Target="mailto:raristi3@eafit.edu.co" TargetMode="External"/><Relationship Id="rId690" Type="http://schemas.openxmlformats.org/officeDocument/2006/relationships/hyperlink" Target="mailto:luis.bolanos@gerdaudiaco.com" TargetMode="External"/><Relationship Id="rId691" Type="http://schemas.openxmlformats.org/officeDocument/2006/relationships/hyperlink" Target="mailto:Directora@flycolombia.com.co" TargetMode="External"/><Relationship Id="rId692" Type="http://schemas.openxmlformats.org/officeDocument/2006/relationships/hyperlink" Target="mailto:jeissonsepulvedapino@gmail.com" TargetMode="External"/><Relationship Id="rId693" Type="http://schemas.openxmlformats.org/officeDocument/2006/relationships/hyperlink" Target="mailto:jc8078543@gmail.com" TargetMode="External"/><Relationship Id="rId694" Type="http://schemas.openxmlformats.org/officeDocument/2006/relationships/hyperlink" Target="mailto:gerencia@unidos.com.co" TargetMode="External"/><Relationship Id="rId695" Type="http://schemas.openxmlformats.org/officeDocument/2006/relationships/hyperlink" Target="mailto:msaenzh@hotmail.com" TargetMode="External"/><Relationship Id="rId696" Type="http://schemas.openxmlformats.org/officeDocument/2006/relationships/hyperlink" Target="mailto:gerenciafonasi@gmail.com" TargetMode="External"/><Relationship Id="rId697" Type="http://schemas.openxmlformats.org/officeDocument/2006/relationships/hyperlink" Target="mailto:clauescobarcubillos28@gmail.com" TargetMode="External"/><Relationship Id="rId698" Type="http://schemas.openxmlformats.org/officeDocument/2006/relationships/hyperlink" Target="mailto:jhonssongraterol640@gmail.com" TargetMode="External"/><Relationship Id="rId699" Type="http://schemas.openxmlformats.org/officeDocument/2006/relationships/hyperlink" Target="mailto:muhadinfawzan@gmail.com" TargetMode="External"/><Relationship Id="rId700" Type="http://schemas.openxmlformats.org/officeDocument/2006/relationships/hyperlink" Target="mailto:Femingarcia760@gmail.com" TargetMode="External"/><Relationship Id="rId701" Type="http://schemas.openxmlformats.org/officeDocument/2006/relationships/hyperlink" Target="mailto:mdbellakhan56@gmail.com" TargetMode="External"/><Relationship Id="rId702" Type="http://schemas.openxmlformats.org/officeDocument/2006/relationships/hyperlink" Target="mailto:anmolnasrol@gmail.com" TargetMode="External"/><Relationship Id="rId703" Type="http://schemas.openxmlformats.org/officeDocument/2006/relationships/hyperlink" Target="mailto:boukik46@gmail.com" TargetMode="External"/><Relationship Id="rId704" Type="http://schemas.openxmlformats.org/officeDocument/2006/relationships/hyperlink" Target="mailto:ezearanguren1@gmail.com" TargetMode="External"/><Relationship Id="rId705" Type="http://schemas.openxmlformats.org/officeDocument/2006/relationships/hyperlink" Target="mailto:saramayerly_0329@hotmail.com" TargetMode="External"/><Relationship Id="rId706" Type="http://schemas.openxmlformats.org/officeDocument/2006/relationships/hyperlink" Target="mailto:javiqs@misena.edu.co" TargetMode="External"/><Relationship Id="rId707" Type="http://schemas.openxmlformats.org/officeDocument/2006/relationships/hyperlink" Target="mailto:juan.jaramillocas@davivienda.com" TargetMode="External"/><Relationship Id="rId708" Type="http://schemas.openxmlformats.org/officeDocument/2006/relationships/hyperlink" Target="mailto:luis.castro@amarilo.com" TargetMode="External"/><Relationship Id="rId709" Type="http://schemas.openxmlformats.org/officeDocument/2006/relationships/hyperlink" Target="mailto:dpalacino@activos.com.co" TargetMode="External"/><Relationship Id="rId710" Type="http://schemas.openxmlformats.org/officeDocument/2006/relationships/hyperlink" Target="mailto:financiero@almacenelprincipe.com" TargetMode="External"/><Relationship Id="rId711" Type="http://schemas.openxmlformats.org/officeDocument/2006/relationships/hyperlink" Target="mailto:juanc14109@gmail.com" TargetMode="External"/><Relationship Id="rId712" Type="http://schemas.openxmlformats.org/officeDocument/2006/relationships/hyperlink" Target="mailto:natalia.mejia@backup-bpo.com" TargetMode="External"/><Relationship Id="rId713" Type="http://schemas.openxmlformats.org/officeDocument/2006/relationships/hyperlink" Target="mailto:crubio@sos.com.co" TargetMode="External"/><Relationship Id="rId714" Type="http://schemas.openxmlformats.org/officeDocument/2006/relationships/hyperlink" Target="mailto:zebragh@gmail.com" TargetMode="External"/><Relationship Id="rId715" Type="http://schemas.openxmlformats.org/officeDocument/2006/relationships/hyperlink" Target="mailto:eossa@uniongr.com" TargetMode="External"/><Relationship Id="rId716" Type="http://schemas.openxmlformats.org/officeDocument/2006/relationships/hyperlink" Target="mailto:cocaizaguano@espe.edu.ec" TargetMode="External"/><Relationship Id="rId717" Type="http://schemas.openxmlformats.org/officeDocument/2006/relationships/hyperlink" Target="mailto:andrea.ospina@eduform.co" TargetMode="External"/><Relationship Id="rId718" Type="http://schemas.openxmlformats.org/officeDocument/2006/relationships/hyperlink" Target="mailto:rachongch@hotmail.com" TargetMode="External"/><Relationship Id="rId719" Type="http://schemas.openxmlformats.org/officeDocument/2006/relationships/hyperlink" Target="mailto:zcoronadofuentes@gmail.com" TargetMode="External"/><Relationship Id="rId720" Type="http://schemas.openxmlformats.org/officeDocument/2006/relationships/hyperlink" Target="mailto:yamid.lopez1@gmail.com" TargetMode="External"/><Relationship Id="rId721" Type="http://schemas.openxmlformats.org/officeDocument/2006/relationships/hyperlink" Target="mailto:jesusrpalma@gmail.com" TargetMode="External"/><Relationship Id="rId722" Type="http://schemas.openxmlformats.org/officeDocument/2006/relationships/hyperlink" Target="mailto:lrestrepoe1953@gmail.com" TargetMode="External"/><Relationship Id="rId723" Type="http://schemas.openxmlformats.org/officeDocument/2006/relationships/hyperlink" Target="mailto:Javz1977@gmail.com" TargetMode="External"/><Relationship Id="rId724" Type="http://schemas.openxmlformats.org/officeDocument/2006/relationships/hyperlink" Target="mailto:arleymaringonzalez@gmail.com" TargetMode="External"/><Relationship Id="rId725" Type="http://schemas.openxmlformats.org/officeDocument/2006/relationships/hyperlink" Target="mailto:santiagoguf10@gmail.com" TargetMode="External"/><Relationship Id="rId726" Type="http://schemas.openxmlformats.org/officeDocument/2006/relationships/hyperlink" Target="mailto:jfallassan@gmail.com" TargetMode="External"/><Relationship Id="rId727" Type="http://schemas.openxmlformats.org/officeDocument/2006/relationships/hyperlink" Target="mailto:jfallas@numar.net" TargetMode="External"/><Relationship Id="rId728" Type="http://schemas.openxmlformats.org/officeDocument/2006/relationships/hyperlink" Target="mailto:c.procesosoperativos@eaosd.org" TargetMode="External"/><Relationship Id="rId729" Type="http://schemas.openxmlformats.org/officeDocument/2006/relationships/hyperlink" Target="mailto:familiatg21@gmail.com" TargetMode="External"/><Relationship Id="rId730" Type="http://schemas.openxmlformats.org/officeDocument/2006/relationships/hyperlink" Target="mailto:andrea.diaz@disan.com.co" TargetMode="External"/><Relationship Id="rId731" Type="http://schemas.openxmlformats.org/officeDocument/2006/relationships/hyperlink" Target="mailto:pablofabiant@gmail.com" TargetMode="External"/><Relationship Id="rId732" Type="http://schemas.openxmlformats.org/officeDocument/2006/relationships/hyperlink" Target="mailto:cduque@inerciavalor.com" TargetMode="External"/><Relationship Id="rId733" Type="http://schemas.openxmlformats.org/officeDocument/2006/relationships/hyperlink" Target="mailto:vivi.yes@hotmail.com" TargetMode="External"/><Relationship Id="rId734" Type="http://schemas.openxmlformats.org/officeDocument/2006/relationships/hyperlink" Target="mailto:ecolucho@hotmail.com" TargetMode="External"/><Relationship Id="rId735" Type="http://schemas.openxmlformats.org/officeDocument/2006/relationships/hyperlink" Target="mailto:mdsierra48@misena.edu.co" TargetMode="External"/><Relationship Id="rId736" Type="http://schemas.openxmlformats.org/officeDocument/2006/relationships/hyperlink" Target="mailto:wili-11@hotmail.com" TargetMode="External"/><Relationship Id="rId737" Type="http://schemas.openxmlformats.org/officeDocument/2006/relationships/hyperlink" Target="mailto:walpachecolml118@gmail.com" TargetMode="External"/><Relationship Id="rId738" Type="http://schemas.openxmlformats.org/officeDocument/2006/relationships/hyperlink" Target="mailto:jofernandezn@gmail.com" TargetMode="External"/><Relationship Id="rId739" Type="http://schemas.openxmlformats.org/officeDocument/2006/relationships/hyperlink" Target="mailto:jbuitrago992@gmail.com" TargetMode="External"/><Relationship Id="rId740" Type="http://schemas.openxmlformats.org/officeDocument/2006/relationships/hyperlink" Target="mailto:kealvape@hotmail.com" TargetMode="External"/><Relationship Id="rId741" Type="http://schemas.openxmlformats.org/officeDocument/2006/relationships/hyperlink" Target="mailto:londonocarlosa@gmail.com" TargetMode="External"/><Relationship Id="rId742" Type="http://schemas.openxmlformats.org/officeDocument/2006/relationships/hyperlink" Target="mailto:juancuesta@cuestalawyers.com" TargetMode="External"/><Relationship Id="rId743" Type="http://schemas.openxmlformats.org/officeDocument/2006/relationships/hyperlink" Target="mailto:yaniraol@hotmail.com" TargetMode="External"/><Relationship Id="rId744" Type="http://schemas.openxmlformats.org/officeDocument/2006/relationships/hyperlink" Target="mailto:Mariac6527@gmail.com" TargetMode="External"/><Relationship Id="rId745" Type="http://schemas.openxmlformats.org/officeDocument/2006/relationships/hyperlink" Target="mailto:jesus.cuaspud@udea.edu.co" TargetMode="External"/><Relationship Id="rId746" Type="http://schemas.openxmlformats.org/officeDocument/2006/relationships/hyperlink" Target="mailto:civilla@bancolombia.com.co" TargetMode="External"/><Relationship Id="rId747" Type="http://schemas.openxmlformats.org/officeDocument/2006/relationships/hyperlink" Target="mailto:yovannahernandezbello@gmail.com" TargetMode="External"/><Relationship Id="rId748" Type="http://schemas.openxmlformats.org/officeDocument/2006/relationships/hyperlink" Target="mailto:ferzaryuno@yahoo.es" TargetMode="External"/><Relationship Id="rId749" Type="http://schemas.openxmlformats.org/officeDocument/2006/relationships/hyperlink" Target="mailto:gerencia@lobbyandbusiness.com" TargetMode="External"/><Relationship Id="rId750" Type="http://schemas.openxmlformats.org/officeDocument/2006/relationships/hyperlink" Target="mailto:mherrera@mambru.com.co" TargetMode="External"/><Relationship Id="rId751" Type="http://schemas.openxmlformats.org/officeDocument/2006/relationships/hyperlink" Target="mailto:agobardo1@yahoo.es" TargetMode="External"/><Relationship Id="rId752" Type="http://schemas.openxmlformats.org/officeDocument/2006/relationships/hyperlink" Target="mailto:jgutierrez@cfa.com.co" TargetMode="External"/><Relationship Id="rId753" Type="http://schemas.openxmlformats.org/officeDocument/2006/relationships/hyperlink" Target="mailto:fabianrodg@gmail.com" TargetMode="External"/><Relationship Id="rId754" Type="http://schemas.openxmlformats.org/officeDocument/2006/relationships/hyperlink" Target="mailto:jandresguzman@gmail.com" TargetMode="External"/><Relationship Id="rId755" Type="http://schemas.openxmlformats.org/officeDocument/2006/relationships/hyperlink" Target="mailto:mskozak@gmail.com" TargetMode="External"/><Relationship Id="rId756" Type="http://schemas.openxmlformats.org/officeDocument/2006/relationships/hyperlink" Target="mailto:jen_day90@hotmail.com" TargetMode="External"/><Relationship Id="rId757" Type="http://schemas.openxmlformats.org/officeDocument/2006/relationships/hyperlink" Target="mailto:cristianch1@yahoo.es" TargetMode="External"/><Relationship Id="rId758" Type="http://schemas.openxmlformats.org/officeDocument/2006/relationships/hyperlink" Target="mailto:nforero@procolombia.co" TargetMode="External"/><Relationship Id="rId759" Type="http://schemas.openxmlformats.org/officeDocument/2006/relationships/hyperlink" Target="mailto:gr@ascotig.com" TargetMode="External"/><Relationship Id="rId760" Type="http://schemas.openxmlformats.org/officeDocument/2006/relationships/hyperlink" Target="mailto:Giovabj@gmail.com" TargetMode="External"/><Relationship Id="rId761" Type="http://schemas.openxmlformats.org/officeDocument/2006/relationships/hyperlink" Target="mailto:rsimmondsl@yahoo.com" TargetMode="External"/><Relationship Id="rId762" Type="http://schemas.openxmlformats.org/officeDocument/2006/relationships/hyperlink" Target="mailto:ayazoconsultores@gmail.com" TargetMode="External"/><Relationship Id="rId763" Type="http://schemas.openxmlformats.org/officeDocument/2006/relationships/hyperlink" Target="mailto:paolo.betancur@gmail.com" TargetMode="External"/><Relationship Id="rId764" Type="http://schemas.openxmlformats.org/officeDocument/2006/relationships/hyperlink" Target="mailto:mariaf.manrique@bancoldex.com" TargetMode="External"/><Relationship Id="rId765" Type="http://schemas.openxmlformats.org/officeDocument/2006/relationships/hyperlink" Target="mailto:diagil@bancolombia.com.co" TargetMode="External"/><Relationship Id="rId766" Type="http://schemas.openxmlformats.org/officeDocument/2006/relationships/hyperlink" Target="mailto:arparra@davivienda.com" TargetMode="External"/><Relationship Id="rId767" Type="http://schemas.openxmlformats.org/officeDocument/2006/relationships/hyperlink" Target="mailto:sandra.correa@macroproyectos.com" TargetMode="External"/><Relationship Id="rId768" Type="http://schemas.openxmlformats.org/officeDocument/2006/relationships/hyperlink" Target="mailto:macasanchez@utp.edu.co" TargetMode="External"/><Relationship Id="rId769" Type="http://schemas.openxmlformats.org/officeDocument/2006/relationships/hyperlink" Target="mailto:cbustamante@fenalcoantioqia.com" TargetMode="External"/><Relationship Id="rId770" Type="http://schemas.openxmlformats.org/officeDocument/2006/relationships/hyperlink" Target="mailto:arnoldomjimenezm@hotmail.com" TargetMode="External"/><Relationship Id="rId771" Type="http://schemas.openxmlformats.org/officeDocument/2006/relationships/hyperlink" Target="mailto:jorgomez@bancolombia.com.co" TargetMode="External"/><Relationship Id="rId772" Type="http://schemas.openxmlformats.org/officeDocument/2006/relationships/hyperlink" Target="mailto:hizquierdo9@gmail.com" TargetMode="External"/><Relationship Id="rId773" Type="http://schemas.openxmlformats.org/officeDocument/2006/relationships/hyperlink" Target="mailto:nubia.jimenez@bbva.com" TargetMode="External"/><Relationship Id="rId774" Type="http://schemas.openxmlformats.org/officeDocument/2006/relationships/hyperlink" Target="mailto:lgallegor@sura.com.co" TargetMode="External"/><Relationship Id="rId775" Type="http://schemas.openxmlformats.org/officeDocument/2006/relationships/hyperlink" Target="mailto:avega@mc.net.co" TargetMode="External"/><Relationship Id="rId776" Type="http://schemas.openxmlformats.org/officeDocument/2006/relationships/hyperlink" Target="mailto:cmo@carlosmarioospina.com" TargetMode="External"/><Relationship Id="rId777" Type="http://schemas.openxmlformats.org/officeDocument/2006/relationships/hyperlink" Target="mailto:magnos878@hotmail.com" TargetMode="External"/><Relationship Id="rId778" Type="http://schemas.openxmlformats.org/officeDocument/2006/relationships/hyperlink" Target="mailto:johnfore25@hotmail.com" TargetMode="External"/><Relationship Id="rId779" Type="http://schemas.openxmlformats.org/officeDocument/2006/relationships/hyperlink" Target="mailto:libragogo2006@hotmail.com" TargetMode="External"/><Relationship Id="rId780" Type="http://schemas.openxmlformats.org/officeDocument/2006/relationships/hyperlink" Target="mailto:contabilidad@iespecialidades.com" TargetMode="External"/><Relationship Id="rId781" Type="http://schemas.openxmlformats.org/officeDocument/2006/relationships/hyperlink" Target="mailto:gonzalo.paez@iespecialidades.com" TargetMode="External"/><Relationship Id="rId782" Type="http://schemas.openxmlformats.org/officeDocument/2006/relationships/hyperlink" Target="mailto:mmesamm@gmail.com" TargetMode="External"/><Relationship Id="rId783" Type="http://schemas.openxmlformats.org/officeDocument/2006/relationships/hyperlink" Target="mailto:kalokery@hotmail.com" TargetMode="External"/><Relationship Id="rId784" Type="http://schemas.openxmlformats.org/officeDocument/2006/relationships/hyperlink" Target="mailto:juan.pelaez@panperman.com" TargetMode="External"/><Relationship Id="rId785" Type="http://schemas.openxmlformats.org/officeDocument/2006/relationships/hyperlink" Target="mailto:ing.nelson.becerra@gmail.com" TargetMode="External"/><Relationship Id="rId786" Type="http://schemas.openxmlformats.org/officeDocument/2006/relationships/hyperlink" Target="mailto:davii.barrera@gmail.com" TargetMode="External"/><Relationship Id="rId787" Type="http://schemas.openxmlformats.org/officeDocument/2006/relationships/hyperlink" Target="mailto:abrown@bnamericas.com" TargetMode="External"/><Relationship Id="rId788" Type="http://schemas.openxmlformats.org/officeDocument/2006/relationships/hyperlink" Target="mailto:paula.perez@solunion.co" TargetMode="External"/><Relationship Id="rId789" Type="http://schemas.openxmlformats.org/officeDocument/2006/relationships/hyperlink" Target="mailto:carolinapp79@hotmail.com" TargetMode="External"/><Relationship Id="rId790" Type="http://schemas.openxmlformats.org/officeDocument/2006/relationships/hyperlink" Target="mailto:cesar.mancuello@cialpa.com.py" TargetMode="External"/><Relationship Id="rId791" Type="http://schemas.openxmlformats.org/officeDocument/2006/relationships/hyperlink" Target="mailto:lilianaquicenor@gmail.com" TargetMode="External"/><Relationship Id="rId792" Type="http://schemas.openxmlformats.org/officeDocument/2006/relationships/hyperlink" Target="mailto:andres.henao@ucp.edu.co" TargetMode="External"/><Relationship Id="rId793" Type="http://schemas.openxmlformats.org/officeDocument/2006/relationships/hyperlink" Target="mailto:juancarlosortizmontoya@gmail.com" TargetMode="External"/><Relationship Id="rId794" Type="http://schemas.openxmlformats.org/officeDocument/2006/relationships/hyperlink" Target="mailto:martha.carpintero@idrd.gov.co" TargetMode="External"/><Relationship Id="rId795" Type="http://schemas.openxmlformats.org/officeDocument/2006/relationships/hyperlink" Target="mailto:directoradministrativo@tauro.com.co" TargetMode="External"/><Relationship Id="rId796" Type="http://schemas.openxmlformats.org/officeDocument/2006/relationships/hyperlink" Target="mailto:comercial@ppw.com.co" TargetMode="External"/><Relationship Id="rId797" Type="http://schemas.openxmlformats.org/officeDocument/2006/relationships/hyperlink" Target="mailto:jequijano@gruposura.com.co" TargetMode="External"/><Relationship Id="rId798" Type="http://schemas.openxmlformats.org/officeDocument/2006/relationships/hyperlink" Target="mailto:mario.dlp@hotmail.com" TargetMode="External"/><Relationship Id="rId799" Type="http://schemas.openxmlformats.org/officeDocument/2006/relationships/hyperlink" Target="mailto:ferchitocuellar@gmail.com" TargetMode="External"/><Relationship Id="rId800" Type="http://schemas.openxmlformats.org/officeDocument/2006/relationships/hyperlink" Target="mailto:cleonhi@prodigy.net.mx" TargetMode="External"/><Relationship Id="rId801" Type="http://schemas.openxmlformats.org/officeDocument/2006/relationships/hyperlink" Target="mailto:alejandrogutierrez@gutierrezmarquez.com" TargetMode="External"/><Relationship Id="rId802" Type="http://schemas.openxmlformats.org/officeDocument/2006/relationships/hyperlink" Target="mailto:gonzalezgarnicajessicajulieth@gmail.com" TargetMode="External"/><Relationship Id="rId803" Type="http://schemas.openxmlformats.org/officeDocument/2006/relationships/hyperlink" Target="mailto:patty-angie96@hotmail.com" TargetMode="External"/><Relationship Id="rId804" Type="http://schemas.openxmlformats.org/officeDocument/2006/relationships/hyperlink" Target="mailto:sbarth22@gmail.com" TargetMode="External"/><Relationship Id="rId805" Type="http://schemas.openxmlformats.org/officeDocument/2006/relationships/hyperlink" Target="mailto:carolina.perezg@adecco.com" TargetMode="External"/><Relationship Id="rId806" Type="http://schemas.openxmlformats.org/officeDocument/2006/relationships/hyperlink" Target="mailto:cacontreras.ca@gmail.com" TargetMode="External"/><Relationship Id="rId807" Type="http://schemas.openxmlformats.org/officeDocument/2006/relationships/hyperlink" Target="mailto:liliduranfi@gmail.com" TargetMode="External"/><Relationship Id="rId808" Type="http://schemas.openxmlformats.org/officeDocument/2006/relationships/hyperlink" Target="mailto:rachongch@hotmail.com" TargetMode="External"/><Relationship Id="rId809" Type="http://schemas.openxmlformats.org/officeDocument/2006/relationships/hyperlink" Target="mailto:marimagd21@hotmail.com" TargetMode="External"/><Relationship Id="rId810" Type="http://schemas.openxmlformats.org/officeDocument/2006/relationships/hyperlink" Target="mailto:javierhcuellar@yahoo.es" TargetMode="External"/><Relationship Id="rId811" Type="http://schemas.openxmlformats.org/officeDocument/2006/relationships/hyperlink" Target="mailto:jose.mendoza@usco.edu.co" TargetMode="External"/><Relationship Id="rId812" Type="http://schemas.openxmlformats.org/officeDocument/2006/relationships/hyperlink" Target="mailto:MDAVILA1@EAFIT.EDU.CO" TargetMode="External"/><Relationship Id="rId813" Type="http://schemas.openxmlformats.org/officeDocument/2006/relationships/hyperlink" Target="mailto:jmrestreph@eafit.edu.co" TargetMode="External"/><Relationship Id="rId814" Type="http://schemas.openxmlformats.org/officeDocument/2006/relationships/hyperlink" Target="mailto:maurimal314@hotmail.com" TargetMode="External"/><Relationship Id="rId815" Type="http://schemas.openxmlformats.org/officeDocument/2006/relationships/hyperlink" Target="mailto:aruedab@eafit.edu.co" TargetMode="External"/><Relationship Id="rId816" Type="http://schemas.openxmlformats.org/officeDocument/2006/relationships/hyperlink" Target="mailto:dfromeroo@eafit.edu.co" TargetMode="External"/><Relationship Id="rId817" Type="http://schemas.openxmlformats.org/officeDocument/2006/relationships/hyperlink" Target="mailto:jparejav@eafit.edu.co" TargetMode="External"/><Relationship Id="rId818" Type="http://schemas.openxmlformats.org/officeDocument/2006/relationships/hyperlink" Target="mailto:acboterom@eafit.edu.co" TargetMode="External"/><Relationship Id="rId819" Type="http://schemas.openxmlformats.org/officeDocument/2006/relationships/hyperlink" Target="mailto:lcgrisaler@eafit.edu.co" TargetMode="External"/><Relationship Id="rId820" Type="http://schemas.openxmlformats.org/officeDocument/2006/relationships/hyperlink" Target="mailto:jjlopezr1@eafit.edu.co" TargetMode="External"/><Relationship Id="rId821" Type="http://schemas.openxmlformats.org/officeDocument/2006/relationships/hyperlink" Target="mailto:palmona1@eafit.edu.co" TargetMode="External"/><Relationship Id="rId822" Type="http://schemas.openxmlformats.org/officeDocument/2006/relationships/hyperlink" Target="mailto:harroya1@eafit.edu.co" TargetMode="External"/><Relationship Id="rId823" Type="http://schemas.openxmlformats.org/officeDocument/2006/relationships/hyperlink" Target="mailto:lfmondragb@eafit.edu.co" TargetMode="External"/><Relationship Id="rId824" Type="http://schemas.openxmlformats.org/officeDocument/2006/relationships/hyperlink" Target="mailto:amesquivio@eafit.edu.co" TargetMode="External"/><Relationship Id="rId825" Type="http://schemas.openxmlformats.org/officeDocument/2006/relationships/hyperlink" Target="mailto:oochavesc@eafit.edu.co" TargetMode="External"/><Relationship Id="rId826" Type="http://schemas.openxmlformats.org/officeDocument/2006/relationships/hyperlink" Target="mailto:aagudeloz@eafit.edu.co" TargetMode="External"/><Relationship Id="rId827" Type="http://schemas.openxmlformats.org/officeDocument/2006/relationships/hyperlink" Target="mailto:asaldarrip@eafit.edu.co" TargetMode="External"/><Relationship Id="rId828" Type="http://schemas.openxmlformats.org/officeDocument/2006/relationships/hyperlink" Target="mailto:smayat@eafit.edu.co" TargetMode="External"/><Relationship Id="rId829" Type="http://schemas.openxmlformats.org/officeDocument/2006/relationships/hyperlink" Target="mailto:karenast@eafit.edu" TargetMode="External"/><Relationship Id="rId830" Type="http://schemas.openxmlformats.org/officeDocument/2006/relationships/hyperlink" Target="mailto:hergil@usco.edu.co" TargetMode="External"/><Relationship Id="rId831" Type="http://schemas.openxmlformats.org/officeDocument/2006/relationships/hyperlink" Target="mailto:luisalfredo.munoz@usco.edu.co" TargetMode="External"/><Relationship Id="rId832" Type="http://schemas.openxmlformats.org/officeDocument/2006/relationships/hyperlink" Target="mailto:u20181170096@usco.edu.co" TargetMode="External"/><Relationship Id="rId833" Type="http://schemas.openxmlformats.org/officeDocument/2006/relationships/hyperlink" Target="mailto:mariaemilce.aviles@usco.edu.co" TargetMode="External"/><Relationship Id="rId834" Type="http://schemas.openxmlformats.org/officeDocument/2006/relationships/hyperlink" Target="mailto:sebastian.villalba@usco.edu.co" TargetMode="External"/><Relationship Id="rId835" Type="http://schemas.openxmlformats.org/officeDocument/2006/relationships/hyperlink" Target="mailto:ricardo.vargas@usco.edu.co" TargetMode="External"/><Relationship Id="rId836" Type="http://schemas.openxmlformats.org/officeDocument/2006/relationships/hyperlink" Target="mailto:165sebastian@gmail.com" TargetMode="External"/><Relationship Id="rId837" Type="http://schemas.openxmlformats.org/officeDocument/2006/relationships/hyperlink" Target="mailto:u20181166163@usco.edu.co" TargetMode="External"/><Relationship Id="rId838" Type="http://schemas.openxmlformats.org/officeDocument/2006/relationships/hyperlink" Target="mailto:alequin@usco.edu.co" TargetMode="External"/><Relationship Id="rId839" Type="http://schemas.openxmlformats.org/officeDocument/2006/relationships/hyperlink" Target="mailto:alduma@usco.edu.co" TargetMode="External"/><Relationship Id="rId840" Type="http://schemas.openxmlformats.org/officeDocument/2006/relationships/hyperlink" Target="mailto:u20212201995@usco.edu.co" TargetMode="External"/><Relationship Id="rId841" Type="http://schemas.openxmlformats.org/officeDocument/2006/relationships/hyperlink" Target="mailto:u20172161750@usco.edu.co" TargetMode="External"/><Relationship Id="rId842" Type="http://schemas.openxmlformats.org/officeDocument/2006/relationships/hyperlink" Target="mailto:carolina.rivera@usco.edu.co" TargetMode="External"/><Relationship Id="rId843" Type="http://schemas.openxmlformats.org/officeDocument/2006/relationships/hyperlink" Target="mailto:u20181165871@usco.edu.co" TargetMode="External"/><Relationship Id="rId844" Type="http://schemas.openxmlformats.org/officeDocument/2006/relationships/hyperlink" Target="mailto:danielolaya2002@hotmail.com" TargetMode="External"/><Relationship Id="rId845" Type="http://schemas.openxmlformats.org/officeDocument/2006/relationships/hyperlink" Target="mailto:dianapini@utp.edu.co" TargetMode="External"/><Relationship Id="rId846" Type="http://schemas.openxmlformats.org/officeDocument/2006/relationships/hyperlink" Target="mailto:rosalba.rey@utp.edu.co" TargetMode="External"/><Relationship Id="rId847" Type="http://schemas.openxmlformats.org/officeDocument/2006/relationships/hyperlink" Target="mailto:anfevinaco@utp.edu.co" TargetMode="External"/><Relationship Id="rId848" Type="http://schemas.openxmlformats.org/officeDocument/2006/relationships/hyperlink" Target="mailto:anfevinaaco@utp.edu.co" TargetMode="External"/><Relationship Id="rId849" Type="http://schemas.openxmlformats.org/officeDocument/2006/relationships/hyperlink" Target="mailto:andresfgarcia@utp.edu.co" TargetMode="External"/><Relationship Id="rId850" Type="http://schemas.openxmlformats.org/officeDocument/2006/relationships/hyperlink" Target="mailto:nicolas.montes@utp.edu.co" TargetMode="External"/><Relationship Id="rId851" Type="http://schemas.openxmlformats.org/officeDocument/2006/relationships/hyperlink" Target="mailto:valeria.lopez3@utp.edu.co" TargetMode="External"/><Relationship Id="rId852" Type="http://schemas.openxmlformats.org/officeDocument/2006/relationships/hyperlink" Target="mailto:docampo@elagro.com.co" TargetMode="External"/><Relationship Id="rId853" Type="http://schemas.openxmlformats.org/officeDocument/2006/relationships/hyperlink" Target="mailto:jsrocha@bancodeoccidente.com.co" TargetMode="External"/><Relationship Id="rId854" Type="http://schemas.openxmlformats.org/officeDocument/2006/relationships/hyperlink" Target="mailto:wf-rg@hotmail.com" TargetMode="External"/><Relationship Id="rId855" Type="http://schemas.openxmlformats.org/officeDocument/2006/relationships/hyperlink" Target="mailto:aquintero@procolombia.co" TargetMode="External"/><Relationship Id="rId856" Type="http://schemas.openxmlformats.org/officeDocument/2006/relationships/hyperlink" Target="mailto:mlquinonesd@chemicalgroup.com.co" TargetMode="External"/><Relationship Id="rId857" Type="http://schemas.openxmlformats.org/officeDocument/2006/relationships/hyperlink" Target="mailto:lauren.heredia@esenttia.co" TargetMode="External"/><Relationship Id="rId858" Type="http://schemas.openxmlformats.org/officeDocument/2006/relationships/hyperlink" Target="mailto:miorbes@gmail.com" TargetMode="External"/><Relationship Id="rId859" Type="http://schemas.openxmlformats.org/officeDocument/2006/relationships/hyperlink" Target="mailto:ingcastillo126@outlook.com" TargetMode="External"/><Relationship Id="rId860" Type="http://schemas.openxmlformats.org/officeDocument/2006/relationships/hyperlink" Target="mailto:mlopez@chocolates.com.co" TargetMode="External"/><Relationship Id="rId861" Type="http://schemas.openxmlformats.org/officeDocument/2006/relationships/hyperlink" Target="mailto:cballestas@imcose.com" TargetMode="External"/><Relationship Id="rId862" Type="http://schemas.openxmlformats.org/officeDocument/2006/relationships/hyperlink" Target="mailto:ecorena@bancolombia.com.co" TargetMode="External"/><Relationship Id="rId863" Type="http://schemas.openxmlformats.org/officeDocument/2006/relationships/hyperlink" Target="mailto:ajimenezm@siessalu.com.co" TargetMode="External"/><Relationship Id="rId864" Type="http://schemas.openxmlformats.org/officeDocument/2006/relationships/hyperlink" Target="mailto:acastiblanco@davivienda.com" TargetMode="External"/><Relationship Id="rId865" Type="http://schemas.openxmlformats.org/officeDocument/2006/relationships/hyperlink" Target="mailto:andrea.ospina@eduform.co" TargetMode="External"/><Relationship Id="rId866" Type="http://schemas.openxmlformats.org/officeDocument/2006/relationships/hyperlink" Target="mailto:gestor.lbeltran@gmail.com" TargetMode="External"/><Relationship Id="rId867" Type="http://schemas.openxmlformats.org/officeDocument/2006/relationships/hyperlink" Target="mailto:contrato2911@gmail.com" TargetMode="External"/><Relationship Id="rId868" Type="http://schemas.openxmlformats.org/officeDocument/2006/relationships/hyperlink" Target="mailto:ccvelezq@unal.edu.co" TargetMode="External"/><Relationship Id="rId869" Type="http://schemas.openxmlformats.org/officeDocument/2006/relationships/hyperlink" Target="mailto:elsa.gonzalez@henkel.com" TargetMode="External"/><Relationship Id="rId870" Type="http://schemas.openxmlformats.org/officeDocument/2006/relationships/hyperlink" Target="mailto:nataliappg24@gmail.com" TargetMode="External"/><Relationship Id="rId871" Type="http://schemas.openxmlformats.org/officeDocument/2006/relationships/hyperlink" Target="mailto:vzabala@credifinanciera.com.co" TargetMode="External"/><Relationship Id="rId872" Type="http://schemas.openxmlformats.org/officeDocument/2006/relationships/hyperlink" Target="mailto:naraque@credifinanciera.com.co" TargetMode="External"/><Relationship Id="rId873" Type="http://schemas.openxmlformats.org/officeDocument/2006/relationships/hyperlink" Target="mailto:cpinzonl@credivalores.com" TargetMode="External"/><Relationship Id="rId874" Type="http://schemas.openxmlformats.org/officeDocument/2006/relationships/hyperlink" Target="mailto:atorresg@credifinanciera.com.co" TargetMode="External"/><Relationship Id="rId875" Type="http://schemas.openxmlformats.org/officeDocument/2006/relationships/hyperlink" Target="mailto:cguapacha@credifinanciera.com.co" TargetMode="External"/><Relationship Id="rId876" Type="http://schemas.openxmlformats.org/officeDocument/2006/relationships/hyperlink" Target="mailto:dbogoya@credifinanciera.com.co" TargetMode="External"/><Relationship Id="rId877" Type="http://schemas.openxmlformats.org/officeDocument/2006/relationships/hyperlink" Target="mailto:jcorredor@credifinanciera.com.co" TargetMode="External"/><Relationship Id="rId878" Type="http://schemas.openxmlformats.org/officeDocument/2006/relationships/hyperlink" Target="mailto:leylaberrio@hotmail.com" TargetMode="External"/><Relationship Id="rId879" Type="http://schemas.openxmlformats.org/officeDocument/2006/relationships/hyperlink" Target="mailto:andresrhoyost@gmail.com" TargetMode="External"/><Relationship Id="rId880" Type="http://schemas.openxmlformats.org/officeDocument/2006/relationships/hyperlink" Target="mailto:santiago.torres@bcw-global.com" TargetMode="External"/><Relationship Id="rId881" Type="http://schemas.openxmlformats.org/officeDocument/2006/relationships/hyperlink" Target="mailto:presidencia@idaia.com.co" TargetMode="External"/><Relationship Id="rId882" Type="http://schemas.openxmlformats.org/officeDocument/2006/relationships/hyperlink" Target="mailto:sneyder.diaz@mercantilcolpatria.com" TargetMode="External"/><Relationship Id="rId883" Type="http://schemas.openxmlformats.org/officeDocument/2006/relationships/hyperlink" Target="mailto:ymariacastillo@hotmail.com" TargetMode="External"/><Relationship Id="rId884" Type="http://schemas.openxmlformats.org/officeDocument/2006/relationships/hyperlink" Target="mailto:rmcomunikarte@gmail.com" TargetMode="External"/><Relationship Id="rId885" Type="http://schemas.openxmlformats.org/officeDocument/2006/relationships/hyperlink" Target="mailto:mjimenez@colombina.com" TargetMode="External"/><Relationship Id="rId886" Type="http://schemas.openxmlformats.org/officeDocument/2006/relationships/hyperlink" Target="mailto:mav@frontierspectrum.com" TargetMode="External"/><Relationship Id="rId887" Type="http://schemas.openxmlformats.org/officeDocument/2006/relationships/hyperlink" Target="mailto:lia.heenan@crowe.com.co" TargetMode="External"/><Relationship Id="rId888" Type="http://schemas.openxmlformats.org/officeDocument/2006/relationships/hyperlink" Target="mailto:enrique.delreal@crowe.com.co" TargetMode="External"/><Relationship Id="rId889" Type="http://schemas.openxmlformats.org/officeDocument/2006/relationships/hyperlink" Target="mailto:abetan25@eafit.edu.co" TargetMode="External"/><Relationship Id="rId890" Type="http://schemas.openxmlformats.org/officeDocument/2006/relationships/hyperlink" Target="mailto:hcaicedov@eafit.edu.co" TargetMode="External"/><Relationship Id="rId891" Type="http://schemas.openxmlformats.org/officeDocument/2006/relationships/hyperlink" Target="mailto:cperezr1@eafit.edu.co" TargetMode="External"/><Relationship Id="rId892" Type="http://schemas.openxmlformats.org/officeDocument/2006/relationships/hyperlink" Target="mailto:catasanin@gmail.com" TargetMode="External"/><Relationship Id="rId893" Type="http://schemas.openxmlformats.org/officeDocument/2006/relationships/hyperlink" Target="mailto:amesquivio@eafit.edu.co" TargetMode="External"/><Relationship Id="rId894" Type="http://schemas.openxmlformats.org/officeDocument/2006/relationships/hyperlink" Target="mailto:debobadilla@bancodeoccidente.com.co" TargetMode="External"/><Relationship Id="rId895" Type="http://schemas.openxmlformats.org/officeDocument/2006/relationships/hyperlink" Target="mailto:rsandoval@bancowwb.com" TargetMode="External"/><Relationship Id="rId896" Type="http://schemas.openxmlformats.org/officeDocument/2006/relationships/hyperlink" Target="mailto:oscar.ruiz@fiduciariacorficolombiana.com.co" TargetMode="External"/><Relationship Id="rId897" Type="http://schemas.openxmlformats.org/officeDocument/2006/relationships/hyperlink" Target="mailto:jrestrepof@camaramedellin.com.co" TargetMode="External"/><Relationship Id="rId898" Type="http://schemas.openxmlformats.org/officeDocument/2006/relationships/hyperlink" Target="mailto:xavier@datapais.com" TargetMode="External"/><Relationship Id="rId899" Type="http://schemas.openxmlformats.org/officeDocument/2006/relationships/hyperlink" Target="mailto:mlopera@alianza.com.co" TargetMode="External"/><Relationship Id="rId900" Type="http://schemas.openxmlformats.org/officeDocument/2006/relationships/hyperlink" Target="mailto:ahernandez@conconcreto.com" TargetMode="External"/><Relationship Id="rId901" Type="http://schemas.openxmlformats.org/officeDocument/2006/relationships/hyperlink" Target="mailto:laura.galvis11@gmail.com" TargetMode="External"/><Relationship Id="rId902" Type="http://schemas.openxmlformats.org/officeDocument/2006/relationships/hyperlink" Target="mailto:ESCARDON@bancolombia.com.co" TargetMode="External"/><Relationship Id="rId903" Type="http://schemas.openxmlformats.org/officeDocument/2006/relationships/hyperlink" Target="mailto:evalek@bancolombia.com.co" TargetMode="External"/><Relationship Id="rId904" Type="http://schemas.openxmlformats.org/officeDocument/2006/relationships/hyperlink" Target="mailto:jabayonas@ufpso.edu.co" TargetMode="External"/><Relationship Id="rId905" Type="http://schemas.openxmlformats.org/officeDocument/2006/relationships/hyperlink" Target="mailto:diana.camacho@crowe.com.co" TargetMode="External"/><Relationship Id="rId906" Type="http://schemas.openxmlformats.org/officeDocument/2006/relationships/hyperlink" Target="mailto:lrivasm@eafit.edu.co" TargetMode="External"/><Relationship Id="rId907" Type="http://schemas.openxmlformats.org/officeDocument/2006/relationships/hyperlink" Target="mailto:jalfaro@concordialegal.co" TargetMode="External"/><Relationship Id="rId908" Type="http://schemas.openxmlformats.org/officeDocument/2006/relationships/hyperlink" Target="mailto:mpetrog@tierragro.co" TargetMode="External"/><Relationship Id="rId909" Type="http://schemas.openxmlformats.org/officeDocument/2006/relationships/hyperlink" Target="mailto:agobardo1@yahoo.es" TargetMode="External"/><Relationship Id="rId910" Type="http://schemas.openxmlformats.org/officeDocument/2006/relationships/hyperlink" Target="mailto:dalopezca@unal.edu.co" TargetMode="External"/><Relationship Id="rId911" Type="http://schemas.openxmlformats.org/officeDocument/2006/relationships/hyperlink" Target="mailto:sandra.rendon@feriaexposolar.com" TargetMode="External"/><Relationship Id="rId912" Type="http://schemas.openxmlformats.org/officeDocument/2006/relationships/hyperlink" Target="mailto:jorgeenrique.pena@bbva.com" TargetMode="External"/><Relationship Id="rId913" Type="http://schemas.openxmlformats.org/officeDocument/2006/relationships/hyperlink" Target="mailto:lumarga2002@yahoo.com" TargetMode="External"/><Relationship Id="rId914" Type="http://schemas.openxmlformats.org/officeDocument/2006/relationships/hyperlink" Target="mailto:elizabeth@globalprassociates.org" TargetMode="External"/><Relationship Id="rId915" Type="http://schemas.openxmlformats.org/officeDocument/2006/relationships/hyperlink" Target="mailto:ovel2806@gmail.com" TargetMode="External"/><Relationship Id="rId916" Type="http://schemas.openxmlformats.org/officeDocument/2006/relationships/hyperlink" Target="mailto:ladymarive@gmail.com" TargetMode="External"/><Relationship Id="rId917" Type="http://schemas.openxmlformats.org/officeDocument/2006/relationships/hyperlink" Target="mailto:hpertuz@vozy.co" TargetMode="External"/><Relationship Id="rId918" Type="http://schemas.openxmlformats.org/officeDocument/2006/relationships/hyperlink" Target="mailto:mafiguer@bancolombia.com.co" TargetMode="External"/><Relationship Id="rId919" Type="http://schemas.openxmlformats.org/officeDocument/2006/relationships/hyperlink" Target="mailto:juliorestrepo@gmail.com" TargetMode="External"/><Relationship Id="rId920" Type="http://schemas.openxmlformats.org/officeDocument/2006/relationships/hyperlink" Target="mailto:dsibaja@cafissa.com" TargetMode="External"/><Relationship Id="rId921" Type="http://schemas.openxmlformats.org/officeDocument/2006/relationships/hyperlink" Target="mailto:loaizajesusarley@gmail.com" TargetMode="External"/><Relationship Id="rId922" Type="http://schemas.openxmlformats.org/officeDocument/2006/relationships/hyperlink" Target="mailto:alopez@vozy.co" TargetMode="External"/><Relationship Id="rId923" Type="http://schemas.openxmlformats.org/officeDocument/2006/relationships/hyperlink" Target="mailto:nelson@claves.com.ar" TargetMode="External"/><Relationship Id="rId924" Type="http://schemas.openxmlformats.org/officeDocument/2006/relationships/hyperlink" Target="mailto:nayibuganem@gmail.com" TargetMode="External"/><Relationship Id="rId925" Type="http://schemas.openxmlformats.org/officeDocument/2006/relationships/hyperlink" Target="mailto:angelp1313paucar@gmail.com" TargetMode="External"/><Relationship Id="rId926" Type="http://schemas.openxmlformats.org/officeDocument/2006/relationships/hyperlink" Target="mailto:gcbarrientos16@hotmail.com" TargetMode="External"/><Relationship Id="rId927" Type="http://schemas.openxmlformats.org/officeDocument/2006/relationships/hyperlink" Target="mailto:mjimenez@colombina.com" TargetMode="External"/><Relationship Id="rId928" Type="http://schemas.openxmlformats.org/officeDocument/2006/relationships/hyperlink" Target="mailto:weramirez@credifinanciera.com.co" TargetMode="External"/><Relationship Id="rId929" Type="http://schemas.openxmlformats.org/officeDocument/2006/relationships/hyperlink" Target="mailto:dcruiz@credifinanciera.com.co" TargetMode="External"/><Relationship Id="rId930" Type="http://schemas.openxmlformats.org/officeDocument/2006/relationships/hyperlink" Target="mailto:daposadag@tcc.com.co" TargetMode="External"/><Relationship Id="rId931" Type="http://schemas.openxmlformats.org/officeDocument/2006/relationships/hyperlink" Target="mailto:nicogarza66@hotmail.com" TargetMode="External"/><Relationship Id="rId932" Type="http://schemas.openxmlformats.org/officeDocument/2006/relationships/hyperlink" Target="mailto:fcastillo_co_2014@yahoo.com" TargetMode="External"/><Relationship Id="rId933" Type="http://schemas.openxmlformats.org/officeDocument/2006/relationships/hyperlink" Target="mailto:daposadag@tcc.com.co" TargetMode="External"/><Relationship Id="rId934" Type="http://schemas.openxmlformats.org/officeDocument/2006/relationships/hyperlink" Target="mailto:gpnorena@tcc.com.co" TargetMode="External"/><Relationship Id="rId935" Type="http://schemas.openxmlformats.org/officeDocument/2006/relationships/hyperlink" Target="mailto:nmescobar@tcc.com.co" TargetMode="External"/><Relationship Id="rId936" Type="http://schemas.openxmlformats.org/officeDocument/2006/relationships/hyperlink" Target="mailto:julian.ospinarv@colsubsidio.com" TargetMode="External"/><Relationship Id="rId937" Type="http://schemas.openxmlformats.org/officeDocument/2006/relationships/hyperlink" Target="mailto:xiomara.viillamizarl@colsubsidio.com" TargetMode="External"/><Relationship Id="rId938" Type="http://schemas.openxmlformats.org/officeDocument/2006/relationships/hyperlink" Target="mailto:juan.angelhe@colsubsidio.com" TargetMode="External"/><Relationship Id="rId939" Type="http://schemas.openxmlformats.org/officeDocument/2006/relationships/hyperlink" Target="mailto:maria.izquierdoct@colsubsidio.com" TargetMode="External"/><Relationship Id="rId940" Type="http://schemas.openxmlformats.org/officeDocument/2006/relationships/hyperlink" Target="mailto:Miryam.DiazC@colsubsidio.com" TargetMode="External"/><Relationship Id="rId941" Type="http://schemas.openxmlformats.org/officeDocument/2006/relationships/hyperlink" Target="mailto:pracuniv.investigacionmercados@colsubsidio.com" TargetMode="External"/><Relationship Id="rId942" Type="http://schemas.openxmlformats.org/officeDocument/2006/relationships/hyperlink" Target="mailto:samuvigcam@colsubsidio.com" TargetMode="External"/><Relationship Id="rId943" Type="http://schemas.openxmlformats.org/officeDocument/2006/relationships/hyperlink" Target="mailto:marcela.lizarazome@colsubsidio.com" TargetMode="External"/><Relationship Id="rId944" Type="http://schemas.openxmlformats.org/officeDocument/2006/relationships/hyperlink" Target="mailto:proyectos.medellin@impacthub.net" TargetMode="External"/><Relationship Id="rId945" Type="http://schemas.openxmlformats.org/officeDocument/2006/relationships/hyperlink" Target="mailto:i2.medellin@impacthub.net" TargetMode="External"/><Relationship Id="rId946" Type="http://schemas.openxmlformats.org/officeDocument/2006/relationships/hyperlink" Target="mailto:medellin.emprendimiento@impacthub.net" TargetMode="External"/><Relationship Id="rId947" Type="http://schemas.openxmlformats.org/officeDocument/2006/relationships/hyperlink" Target="mailto:Mercadeo.medellin@impacthub.net" TargetMode="External"/><Relationship Id="rId948" Type="http://schemas.openxmlformats.org/officeDocument/2006/relationships/hyperlink" Target="mailto:v.arango@stratego.com.co" TargetMode="External"/><Relationship Id="rId949" Type="http://schemas.openxmlformats.org/officeDocument/2006/relationships/hyperlink" Target="mailto:a.torres@stratego.com.co" TargetMode="External"/><Relationship Id="rId950" Type="http://schemas.openxmlformats.org/officeDocument/2006/relationships/hyperlink" Target="mailto:daniela.morales@triario.com" TargetMode="External"/><Relationship Id="rId951" Type="http://schemas.openxmlformats.org/officeDocument/2006/relationships/hyperlink" Target="mailto:daniela.esquivel@grupo-ccp.com" TargetMode="External"/><Relationship Id="rId952" Type="http://schemas.openxmlformats.org/officeDocument/2006/relationships/hyperlink" Target="mailto:natalia.jaramillo@grupo-ccp.com" TargetMode="External"/><Relationship Id="rId953" Type="http://schemas.openxmlformats.org/officeDocument/2006/relationships/hyperlink" Target="mailto:vanessa.pedraza@grupo-ccp.com" TargetMode="External"/><Relationship Id="rId954" Type="http://schemas.openxmlformats.org/officeDocument/2006/relationships/hyperlink" Target="mailto:kberrio@rentingcolombia.com" TargetMode="External"/><Relationship Id="rId955" Type="http://schemas.openxmlformats.org/officeDocument/2006/relationships/hyperlink" Target="mailto:avalenciam@rentingcolombia.com" TargetMode="External"/><Relationship Id="rId956" Type="http://schemas.openxmlformats.org/officeDocument/2006/relationships/hyperlink" Target="mailto:estefania.lasso@triario.com" TargetMode="External"/><Relationship Id="rId957" Type="http://schemas.openxmlformats.org/officeDocument/2006/relationships/hyperlink" Target="mailto:camila.hernandez@triario.com" TargetMode="External"/><Relationship Id="rId958" Type="http://schemas.openxmlformats.org/officeDocument/2006/relationships/hyperlink" Target="mailto:camila.buelvas@triario.com" TargetMode="External"/><Relationship Id="rId959" Type="http://schemas.openxmlformats.org/officeDocument/2006/relationships/hyperlink" Target="mailto:piedad.sanmartin@kent.com.co" TargetMode="External"/><Relationship Id="rId960" Type="http://schemas.openxmlformats.org/officeDocument/2006/relationships/hyperlink" Target="mailto:juan.suaza@kent.com.co" TargetMode="External"/><Relationship Id="rId961" Type="http://schemas.openxmlformats.org/officeDocument/2006/relationships/hyperlink" Target="mailto:jclara@correcol.com" TargetMode="External"/><Relationship Id="rId962" Type="http://schemas.openxmlformats.org/officeDocument/2006/relationships/hyperlink" Target="mailto:adriana.gonzalez@biomerieux.com" TargetMode="External"/><Relationship Id="rId963" Type="http://schemas.openxmlformats.org/officeDocument/2006/relationships/hyperlink" Target="mailto:info@iesonline.com.ar" TargetMode="External"/><Relationship Id="rId964" Type="http://schemas.openxmlformats.org/officeDocument/2006/relationships/hyperlink" Target="mailto:paola.uruenap@bancamia.com.co" TargetMode="External"/><Relationship Id="rId965" Type="http://schemas.openxmlformats.org/officeDocument/2006/relationships/hyperlink" Target="mailto:acorreaq@eafit.edu.co" TargetMode="External"/><Relationship Id="rId966" Type="http://schemas.openxmlformats.org/officeDocument/2006/relationships/hyperlink" Target="mailto:mjofiprot@gmail.com" TargetMode="External"/><Relationship Id="rId967" Type="http://schemas.openxmlformats.org/officeDocument/2006/relationships/hyperlink" Target="mailto:gerencia@logrospublicitarios.com" TargetMode="External"/><Relationship Id="rId968" Type="http://schemas.openxmlformats.org/officeDocument/2006/relationships/hyperlink" Target="mailto:alex.astudillo@caficauca.com" TargetMode="External"/><Relationship Id="rId969" Type="http://schemas.openxmlformats.org/officeDocument/2006/relationships/hyperlink" Target="mailto:pelecruz@gmail.com" TargetMode="External"/><Relationship Id="rId970" Type="http://schemas.openxmlformats.org/officeDocument/2006/relationships/hyperlink" Target="mailto:arubio@evacol.com" TargetMode="External"/><Relationship Id="rId971" Type="http://schemas.openxmlformats.org/officeDocument/2006/relationships/hyperlink" Target="mailto:subdireccion@acopiantioquia.org" TargetMode="External"/><Relationship Id="rId972" Type="http://schemas.openxmlformats.org/officeDocument/2006/relationships/hyperlink" Target="mailto:macosta@interllantas.com" TargetMode="External"/><Relationship Id="rId973" Type="http://schemas.openxmlformats.org/officeDocument/2006/relationships/hyperlink" Target="mailto:maguirre@cohan.org.co" TargetMode="External"/><Relationship Id="rId974" Type="http://schemas.openxmlformats.org/officeDocument/2006/relationships/hyperlink" Target="mailto:lina.escobar@atypical.com.co" TargetMode="External"/><Relationship Id="rId975" Type="http://schemas.openxmlformats.org/officeDocument/2006/relationships/hyperlink" Target="mailto:jespejo@uniminuto.edu" TargetMode="External"/><Relationship Id="rId976" Type="http://schemas.openxmlformats.org/officeDocument/2006/relationships/hyperlink" Target="mailto:monterochristian@hotmail.com" TargetMode="External"/><Relationship Id="rId977" Type="http://schemas.openxmlformats.org/officeDocument/2006/relationships/hyperlink" Target="mailto:german@growbank.com.co" TargetMode="External"/><Relationship Id="rId978" Type="http://schemas.openxmlformats.org/officeDocument/2006/relationships/hyperlink" Target="mailto:gerencia@smartcooking.com.co" TargetMode="External"/><Relationship Id="rId979" Type="http://schemas.openxmlformats.org/officeDocument/2006/relationships/hyperlink" Target="mailto:administracion@universaldeimpresiones.com" TargetMode="External"/><Relationship Id="rId980" Type="http://schemas.openxmlformats.org/officeDocument/2006/relationships/hyperlink" Target="mailto:arleth.paredes@gmail.com" TargetMode="External"/><Relationship Id="rId981" Type="http://schemas.openxmlformats.org/officeDocument/2006/relationships/hyperlink" Target="mailto:diana.ahumada@gmail.com" TargetMode="External"/><Relationship Id="rId982" Type="http://schemas.openxmlformats.org/officeDocument/2006/relationships/hyperlink" Target="mailto:diego.pedrazass@elite.edu.co" TargetMode="External"/><Relationship Id="rId983" Type="http://schemas.openxmlformats.org/officeDocument/2006/relationships/hyperlink" Target="mailto:adriana.nova@ccb.org.co" TargetMode="External"/><Relationship Id="rId984" Type="http://schemas.openxmlformats.org/officeDocument/2006/relationships/hyperlink" Target="mailto:eavila@corferias.com" TargetMode="External"/><Relationship Id="rId985" Type="http://schemas.openxmlformats.org/officeDocument/2006/relationships/hyperlink" Target="mailto:eduardo.aguirre@cecar.edu.co" TargetMode="External"/><Relationship Id="rId986" Type="http://schemas.openxmlformats.org/officeDocument/2006/relationships/hyperlink" Target="mailto:gerenciaapanadosq@gmail.com" TargetMode="External"/><Relationship Id="rId987" Type="http://schemas.openxmlformats.org/officeDocument/2006/relationships/hyperlink" Target="mailto:meuribe64@hotmail.com" TargetMode="External"/><Relationship Id="rId988" Type="http://schemas.openxmlformats.org/officeDocument/2006/relationships/hyperlink" Target="mailto:bernardovillam@gmail.com" TargetMode="External"/><Relationship Id="rId989" Type="http://schemas.openxmlformats.org/officeDocument/2006/relationships/hyperlink" Target="mailto:ota-pe@hotmail.com" TargetMode="External"/><Relationship Id="rId990" Type="http://schemas.openxmlformats.org/officeDocument/2006/relationships/hyperlink" Target="mailto:gerencia@distrialfa.com" TargetMode="External"/><Relationship Id="rId991" Type="http://schemas.openxmlformats.org/officeDocument/2006/relationships/hyperlink" Target="mailto:johnjlenist@gmail.com" TargetMode="External"/><Relationship Id="rId992" Type="http://schemas.openxmlformats.org/officeDocument/2006/relationships/hyperlink" Target="mailto:vare74@gmail.com" TargetMode="External"/><Relationship Id="rId993" Type="http://schemas.openxmlformats.org/officeDocument/2006/relationships/hyperlink" Target="mailto:clara.agudelo@gmail.com" TargetMode="External"/><Relationship Id="rId994" Type="http://schemas.openxmlformats.org/officeDocument/2006/relationships/hyperlink" Target="mailto:jaime.matallana@gmail.com" TargetMode="External"/><Relationship Id="rId995" Type="http://schemas.openxmlformats.org/officeDocument/2006/relationships/hyperlink" Target="mailto:nolanst@gmail.com" TargetMode="External"/><Relationship Id="rId996" Type="http://schemas.openxmlformats.org/officeDocument/2006/relationships/hyperlink" Target="mailto:lrivasm@eafit.edu.co" TargetMode="External"/><Relationship Id="rId997" Type="http://schemas.openxmlformats.org/officeDocument/2006/relationships/hyperlink" Target="mailto:elkingaravito@sikuani.net" TargetMode="External"/><Relationship Id="rId998" Type="http://schemas.openxmlformats.org/officeDocument/2006/relationships/hyperlink" Target="mailto:nestor.tobon@portafolioverde.net" TargetMode="External"/><Relationship Id="rId999" Type="http://schemas.openxmlformats.org/officeDocument/2006/relationships/hyperlink" Target="mailto:apenuela@axonlatam.com" TargetMode="External"/><Relationship Id="rId1000" Type="http://schemas.openxmlformats.org/officeDocument/2006/relationships/hyperlink" Target="mailto:abedoya@ebsa.com.co" TargetMode="External"/><Relationship Id="rId1001" Type="http://schemas.openxmlformats.org/officeDocument/2006/relationships/hyperlink" Target="mailto:jczipa@fanalca.com" TargetMode="External"/><Relationship Id="rId1002" Type="http://schemas.openxmlformats.org/officeDocument/2006/relationships/hyperlink" Target="mailto:info@gnexconnections.com" TargetMode="External"/><Relationship Id="rId1003" Type="http://schemas.openxmlformats.org/officeDocument/2006/relationships/hyperlink" Target="mailto:loreluc95@gmail.com" TargetMode="External"/><Relationship Id="rId1004" Type="http://schemas.openxmlformats.org/officeDocument/2006/relationships/hyperlink" Target="mailto:ferrosolar01@gmail.com" TargetMode="External"/><Relationship Id="rId1005" Type="http://schemas.openxmlformats.org/officeDocument/2006/relationships/hyperlink" Target="mailto:daniel.chica@cidet.co" TargetMode="External"/><Relationship Id="rId1006" Type="http://schemas.openxmlformats.org/officeDocument/2006/relationships/hyperlink" Target="mailto:carlosjaviermoreno1867@gmail.com" TargetMode="External"/><Relationship Id="rId1007" Type="http://schemas.openxmlformats.org/officeDocument/2006/relationships/hyperlink" Target="mailto:egarcia@teslaenergy.cl" TargetMode="External"/><Relationship Id="rId1008" Type="http://schemas.openxmlformats.org/officeDocument/2006/relationships/hyperlink" Target="mailto:proyectos@eselectronic.co" TargetMode="External"/><Relationship Id="rId1009" Type="http://schemas.openxmlformats.org/officeDocument/2006/relationships/hyperlink" Target="mailto:comercial1@onergy.com.co" TargetMode="External"/><Relationship Id="rId1010" Type="http://schemas.openxmlformats.org/officeDocument/2006/relationships/hyperlink" Target="mailto:kamsolar2@o3smartcities.com.co" TargetMode="External"/><Relationship Id="rId1011" Type="http://schemas.openxmlformats.org/officeDocument/2006/relationships/hyperlink" Target="mailto:preveinnova.consultorias@gmail.com" TargetMode="External"/><Relationship Id="rId1012" Type="http://schemas.openxmlformats.org/officeDocument/2006/relationships/hyperlink" Target="mailto:ilesasincelejo@yahoo.com" TargetMode="External"/><Relationship Id="rId1013" Type="http://schemas.openxmlformats.org/officeDocument/2006/relationships/hyperlink" Target="mailto:camh53@hotmail.com" TargetMode="External"/><Relationship Id="rId1014" Type="http://schemas.openxmlformats.org/officeDocument/2006/relationships/hyperlink" Target="mailto:apbetancurm@correo.iue.edu.co" TargetMode="External"/><Relationship Id="rId1015" Type="http://schemas.openxmlformats.org/officeDocument/2006/relationships/hyperlink" Target="mailto:gerencia@incolteca.com" TargetMode="External"/><Relationship Id="rId1016" Type="http://schemas.openxmlformats.org/officeDocument/2006/relationships/hyperlink" Target="mailto:helena.rod91@gmail.com" TargetMode="External"/><Relationship Id="rId1017" Type="http://schemas.openxmlformats.org/officeDocument/2006/relationships/hyperlink" Target="mailto:ivano43@hotmail.com" TargetMode="External"/><Relationship Id="rId1018" Type="http://schemas.openxmlformats.org/officeDocument/2006/relationships/hyperlink" Target="mailto:mcalderon183@unab.edu.co" TargetMode="External"/><Relationship Id="rId1019" Type="http://schemas.openxmlformats.org/officeDocument/2006/relationships/hyperlink" Target="mailto:agallejoj@ep.com.co" TargetMode="External"/><Relationship Id="rId1020" Type="http://schemas.openxmlformats.org/officeDocument/2006/relationships/hyperlink" Target="mailto:leonardo.acosta@coulombtecnologia.com" TargetMode="External"/><Relationship Id="rId1021" Type="http://schemas.openxmlformats.org/officeDocument/2006/relationships/hyperlink" Target="mailto:cashmarketingcali@gmail.com" TargetMode="External"/><Relationship Id="rId1022" Type="http://schemas.openxmlformats.org/officeDocument/2006/relationships/hyperlink" Target="mailto:mabt.inge21@gmail.com" TargetMode="External"/><Relationship Id="rId1023" Type="http://schemas.openxmlformats.org/officeDocument/2006/relationships/hyperlink" Target="mailto:diosproyectodevida@gmail.com" TargetMode="External"/><Relationship Id="rId1024" Type="http://schemas.openxmlformats.org/officeDocument/2006/relationships/hyperlink" Target="mailto:donaldcastillo@yahoo.com" TargetMode="External"/><Relationship Id="rId1025" Type="http://schemas.openxmlformats.org/officeDocument/2006/relationships/hyperlink" Target="mailto:jorgeacevedo0819@gmail.com" TargetMode="External"/><Relationship Id="rId1026" Type="http://schemas.openxmlformats.org/officeDocument/2006/relationships/hyperlink" Target="mailto:abastidas@r3ee.com.co" TargetMode="External"/><Relationship Id="rId1027" Type="http://schemas.openxmlformats.org/officeDocument/2006/relationships/hyperlink" Target="mailto:andres.duque@mersen.com" TargetMode="External"/><Relationship Id="rId1028" Type="http://schemas.openxmlformats.org/officeDocument/2006/relationships/hyperlink" Target="mailto:alvinhwlin@gmail.com" TargetMode="External"/><Relationship Id="rId1029" Type="http://schemas.openxmlformats.org/officeDocument/2006/relationships/hyperlink" Target="mailto:jimmy.rosero@solger.com.co" TargetMode="External"/><Relationship Id="rId1030" Type="http://schemas.openxmlformats.org/officeDocument/2006/relationships/hyperlink" Target="mailto:magda@tensteel.net" TargetMode="External"/><Relationship Id="rId1031" Type="http://schemas.openxmlformats.org/officeDocument/2006/relationships/hyperlink" Target="mailto:sangiraldo1@hotmail.com" TargetMode="External"/><Relationship Id="rId1032" Type="http://schemas.openxmlformats.org/officeDocument/2006/relationships/hyperlink" Target="mailto:cardenas155@hotmail.com" TargetMode="External"/><Relationship Id="rId1033" Type="http://schemas.openxmlformats.org/officeDocument/2006/relationships/hyperlink" Target="mailto:mryave.27@gmail.com" TargetMode="External"/><Relationship Id="rId1034" Type="http://schemas.openxmlformats.org/officeDocument/2006/relationships/hyperlink" Target="mailto:gerencia@luciernagapower.com" TargetMode="External"/><Relationship Id="rId1035" Type="http://schemas.openxmlformats.org/officeDocument/2006/relationships/hyperlink" Target="mailto:info@griner.com.co" TargetMode="External"/><Relationship Id="rId1036" Type="http://schemas.openxmlformats.org/officeDocument/2006/relationships/hyperlink" Target="mailto:sistemas2472@gmail.com" TargetMode="External"/><Relationship Id="rId1037" Type="http://schemas.openxmlformats.org/officeDocument/2006/relationships/hyperlink" Target="mailto:gerencia@fundaciondibujandofuturo.org" TargetMode="External"/><Relationship Id="rId1038" Type="http://schemas.openxmlformats.org/officeDocument/2006/relationships/hyperlink" Target="mailto:laborwm@hotmail.com" TargetMode="External"/><Relationship Id="rId1039" Type="http://schemas.openxmlformats.org/officeDocument/2006/relationships/hyperlink" Target="mailto:orlando.numpaqueg@gmail.com" TargetMode="External"/><Relationship Id="rId1040" Type="http://schemas.openxmlformats.org/officeDocument/2006/relationships/hyperlink" Target="mailto:diego.valencia@cidet.org.co" TargetMode="External"/><Relationship Id="rId1041" Type="http://schemas.openxmlformats.org/officeDocument/2006/relationships/hyperlink" Target="mailto:comercial.eolar@sinm.co" TargetMode="External"/><Relationship Id="rId1042" Type="http://schemas.openxmlformats.org/officeDocument/2006/relationships/hyperlink" Target="mailto:c.agudelo@techosrentables.com" TargetMode="External"/><Relationship Id="rId1043" Type="http://schemas.openxmlformats.org/officeDocument/2006/relationships/hyperlink" Target="mailto:magda.arenas2@gmail.com" TargetMode="External"/><Relationship Id="rId1044" Type="http://schemas.openxmlformats.org/officeDocument/2006/relationships/hyperlink" Target="mailto:a.sperduti@raluxsolar.com" TargetMode="External"/><Relationship Id="rId1045" Type="http://schemas.openxmlformats.org/officeDocument/2006/relationships/hyperlink" Target="mailto:ventas1gamodistribucionessas@hotmail.com" TargetMode="External"/><Relationship Id="rId1046" Type="http://schemas.openxmlformats.org/officeDocument/2006/relationships/hyperlink" Target="mailto:Grupojd2021@gmail.com" TargetMode="External"/><Relationship Id="rId1047" Type="http://schemas.openxmlformats.org/officeDocument/2006/relationships/hyperlink" Target="mailto:andrea.castaneda.hurt@gmail.com" TargetMode="External"/><Relationship Id="rId1048" Type="http://schemas.openxmlformats.org/officeDocument/2006/relationships/hyperlink" Target="mailto:rruiz@deko.la" TargetMode="External"/><Relationship Id="rId1049" Type="http://schemas.openxmlformats.org/officeDocument/2006/relationships/hyperlink" Target="mailto:a.quintero@vocalcom.com" TargetMode="External"/><Relationship Id="rId1050" Type="http://schemas.openxmlformats.org/officeDocument/2006/relationships/hyperlink" Target="mailto:andres.gonzalo@hotmail.com" TargetMode="External"/><Relationship Id="rId1051" Type="http://schemas.openxmlformats.org/officeDocument/2006/relationships/hyperlink" Target="mailto:a.lic2014@hotmail.com" TargetMode="External"/><Relationship Id="rId1052" Type="http://schemas.openxmlformats.org/officeDocument/2006/relationships/hyperlink" Target="mailto:marimarguerraguevara@gmail.com" TargetMode="External"/><Relationship Id="rId1053" Type="http://schemas.openxmlformats.org/officeDocument/2006/relationships/hyperlink" Target="mailto:vpkeila@gmail.com" TargetMode="External"/><Relationship Id="rId1054" Type="http://schemas.openxmlformats.org/officeDocument/2006/relationships/hyperlink" Target="mailto:comunicaciones@kromo.com.co" TargetMode="External"/><Relationship Id="rId1055" Type="http://schemas.openxmlformats.org/officeDocument/2006/relationships/hyperlink" Target="mailto:katerintatianalevaza2005@gmail.com" TargetMode="External"/><Relationship Id="rId1056" Type="http://schemas.openxmlformats.org/officeDocument/2006/relationships/hyperlink" Target="mailto:edgardoriquelme@hotmail.com.ar" TargetMode="External"/><Relationship Id="rId1057" Type="http://schemas.openxmlformats.org/officeDocument/2006/relationships/hyperlink" Target="mailto:komicore_16@hotmail.com" TargetMode="External"/><Relationship Id="rId1058" Type="http://schemas.openxmlformats.org/officeDocument/2006/relationships/hyperlink" Target="mailto:drcmlopez2387@gmail.com" TargetMode="External"/><Relationship Id="rId1059" Type="http://schemas.openxmlformats.org/officeDocument/2006/relationships/hyperlink" Target="mailto:jorge5472@hotmail.com" TargetMode="External"/><Relationship Id="rId1060" Type="http://schemas.openxmlformats.org/officeDocument/2006/relationships/hyperlink" Target="mailto:sandraarbelaezc@gmail.com" TargetMode="External"/><Relationship Id="rId1061" Type="http://schemas.openxmlformats.org/officeDocument/2006/relationships/hyperlink" Target="mailto:guaquetadyana499@gmail.com" TargetMode="External"/><Relationship Id="rId1062" Type="http://schemas.openxmlformats.org/officeDocument/2006/relationships/hyperlink" Target="mailto:enriquefernandez57@gmail.com" TargetMode="External"/><Relationship Id="rId1063" Type="http://schemas.openxmlformats.org/officeDocument/2006/relationships/hyperlink" Target="mailto:andrynico87@gmail.com" TargetMode="External"/><Relationship Id="rId1064" Type="http://schemas.openxmlformats.org/officeDocument/2006/relationships/hyperlink" Target="mailto:rodolfocalleforero@gmail.com" TargetMode="External"/><Relationship Id="rId1065" Type="http://schemas.openxmlformats.org/officeDocument/2006/relationships/hyperlink" Target="mailto:imbachialejandra10@gmail.com" TargetMode="External"/><Relationship Id="rId1066" Type="http://schemas.openxmlformats.org/officeDocument/2006/relationships/hyperlink" Target="mailto:alnim@356himoll.com" TargetMode="External"/><Relationship Id="rId1067" Type="http://schemas.openxmlformats.org/officeDocument/2006/relationships/hyperlink" Target="mailto:pedrojosecarrillovargas337@gmail.com" TargetMode="External"/><Relationship Id="rId1068" Type="http://schemas.openxmlformats.org/officeDocument/2006/relationships/hyperlink" Target="mailto:deivermora657@gmail.com" TargetMode="External"/><Relationship Id="rId1069" Type="http://schemas.openxmlformats.org/officeDocument/2006/relationships/hyperlink" Target="mailto:alexandermunozduran30@gmail.com" TargetMode="External"/><Relationship Id="rId1070" Type="http://schemas.openxmlformats.org/officeDocument/2006/relationships/hyperlink" Target="mailto:aahernandezarguello@gmail.com" TargetMode="External"/><Relationship Id="rId1071" Type="http://schemas.openxmlformats.org/officeDocument/2006/relationships/hyperlink" Target="mailto:jorheaduque33@gmail.com" TargetMode="External"/><Relationship Id="rId1072" Type="http://schemas.openxmlformats.org/officeDocument/2006/relationships/hyperlink" Target="mailto:marianazuluaga0125@gmail.com" TargetMode="External"/><Relationship Id="rId1073" Type="http://schemas.openxmlformats.org/officeDocument/2006/relationships/hyperlink" Target="mailto:harbermore@gmail.com" TargetMode="External"/><Relationship Id="rId1074" Type="http://schemas.openxmlformats.org/officeDocument/2006/relationships/hyperlink" Target="mailto:josue_romanis@yahoo.com" TargetMode="External"/><Relationship Id="rId1075" Type="http://schemas.openxmlformats.org/officeDocument/2006/relationships/hyperlink" Target="mailto:saray@gmail.com" TargetMode="External"/><Relationship Id="rId1076" Type="http://schemas.openxmlformats.org/officeDocument/2006/relationships/hyperlink" Target="mailto:rueda17@live.com" TargetMode="External"/><Relationship Id="rId1077" Type="http://schemas.openxmlformats.org/officeDocument/2006/relationships/hyperlink" Target="mailto:presidencia@kyrovet.com" TargetMode="External"/><Relationship Id="rId1078" Type="http://schemas.openxmlformats.org/officeDocument/2006/relationships/hyperlink" Target="mailto:mariamaguilar@gmail.com" TargetMode="External"/><Relationship Id="rId1079" Type="http://schemas.openxmlformats.org/officeDocument/2006/relationships/hyperlink" Target="mailto:juanperez@hotmail.com" TargetMode="External"/><Relationship Id="rId1080" Type="http://schemas.openxmlformats.org/officeDocument/2006/relationships/hyperlink" Target="mailto:manugiraldo51@gmail.com" TargetMode="External"/><Relationship Id="rId1081" Type="http://schemas.openxmlformats.org/officeDocument/2006/relationships/hyperlink" Target="mailto:analinamonroy895@gimal.com" TargetMode="External"/><Relationship Id="rId1082" Type="http://schemas.openxmlformats.org/officeDocument/2006/relationships/hyperlink" Target="mailto:jhon@gmail.com" TargetMode="External"/><Relationship Id="rId1083" Type="http://schemas.openxmlformats.org/officeDocument/2006/relationships/hyperlink" Target="mailto:quinonesbre97@gmail.com" TargetMode="External"/><Relationship Id="rId1084" Type="http://schemas.openxmlformats.org/officeDocument/2006/relationships/hyperlink" Target="mailto:mariballestas@gmail.com" TargetMode="External"/><Relationship Id="rId1085" Type="http://schemas.openxmlformats.org/officeDocument/2006/relationships/hyperlink" Target="mailto:andreythaqp@hotmail.com" TargetMode="External"/><Relationship Id="rId1086" Type="http://schemas.openxmlformats.org/officeDocument/2006/relationships/hyperlink" Target="mailto:yeizonjta12@gmail.com" TargetMode="External"/><Relationship Id="rId1087" Type="http://schemas.openxmlformats.org/officeDocument/2006/relationships/hyperlink" Target="mailto:luiscortes961@hotmail.com" TargetMode="External"/><Relationship Id="rId1088" Type="http://schemas.openxmlformats.org/officeDocument/2006/relationships/hyperlink" Target="mailto:cardona.claraisabel@gmail.com" TargetMode="External"/><Relationship Id="rId1089" Type="http://schemas.openxmlformats.org/officeDocument/2006/relationships/hyperlink" Target="mailto:stefaniakaren9@gmail.com" TargetMode="External"/><Relationship Id="rId1090" Type="http://schemas.openxmlformats.org/officeDocument/2006/relationships/hyperlink" Target="mailto:lily1309nicolle@gmail.com" TargetMode="External"/><Relationship Id="rId1091" Type="http://schemas.openxmlformats.org/officeDocument/2006/relationships/hyperlink" Target="mailto:alvarosanchezcar@hotmail.com" TargetMode="External"/><Relationship Id="rId1092" Type="http://schemas.openxmlformats.org/officeDocument/2006/relationships/hyperlink" Target="mailto:nelsonriveros524@hotmail.com" TargetMode="External"/><Relationship Id="rId1093" Type="http://schemas.openxmlformats.org/officeDocument/2006/relationships/hyperlink" Target="mailto:anino@cmaconocimiento.net" TargetMode="External"/><Relationship Id="rId1094" Type="http://schemas.openxmlformats.org/officeDocument/2006/relationships/hyperlink" Target="mailto:qpmdistribuciomes@hotmail.com" TargetMode="External"/><Relationship Id="rId1095" Type="http://schemas.openxmlformats.org/officeDocument/2006/relationships/hyperlink" Target="mailto:dayronhs@gmail.com" TargetMode="External"/><Relationship Id="rId1096" Type="http://schemas.openxmlformats.org/officeDocument/2006/relationships/hyperlink" Target="mailto:anamercedes.cepeda@wfp.org" TargetMode="External"/><Relationship Id="rId1097" Type="http://schemas.openxmlformats.org/officeDocument/2006/relationships/hyperlink" Target="mailto:hoyosyessenia69@gmail.com" TargetMode="External"/><Relationship Id="rId1098" Type="http://schemas.openxmlformats.org/officeDocument/2006/relationships/hyperlink" Target="mailto:ivamasalpra@gmail.com" TargetMode="External"/><Relationship Id="rId1099" Type="http://schemas.openxmlformats.org/officeDocument/2006/relationships/hyperlink" Target="mailto:aros1973@hotmail.com" TargetMode="External"/><Relationship Id="rId1100" Type="http://schemas.openxmlformats.org/officeDocument/2006/relationships/hyperlink" Target="mailto:nicofevarpa@gmail.com" TargetMode="External"/><Relationship Id="rId1101" Type="http://schemas.openxmlformats.org/officeDocument/2006/relationships/hyperlink" Target="mailto:juanchelio036@gmail.com" TargetMode="External"/><Relationship Id="rId1102" Type="http://schemas.openxmlformats.org/officeDocument/2006/relationships/hyperlink" Target="mailto:melisamartinezgomez@gmail.com" TargetMode="External"/><Relationship Id="rId1103" Type="http://schemas.openxmlformats.org/officeDocument/2006/relationships/hyperlink" Target="mailto:lauryperea@gmail.com" TargetMode="External"/><Relationship Id="rId1104" Type="http://schemas.openxmlformats.org/officeDocument/2006/relationships/hyperlink" Target="mailto:sebassanchezgi21@gmail.com" TargetMode="External"/><Relationship Id="rId1105" Type="http://schemas.openxmlformats.org/officeDocument/2006/relationships/hyperlink" Target="mailto:sierra2228@outlook.es" TargetMode="External"/><Relationship Id="rId1106" Type="http://schemas.openxmlformats.org/officeDocument/2006/relationships/hyperlink" Target="mailto:angiepao.rivas@gmail.com" TargetMode="External"/><Relationship Id="rId1107" Type="http://schemas.openxmlformats.org/officeDocument/2006/relationships/hyperlink" Target="mailto:laurenverjel@gmail.com" TargetMode="External"/><Relationship Id="rId1108" Type="http://schemas.openxmlformats.org/officeDocument/2006/relationships/hyperlink" Target="mailto:castellanosisabella123@gmail.com" TargetMode="External"/><Relationship Id="rId1109" Type="http://schemas.openxmlformats.org/officeDocument/2006/relationships/hyperlink" Target="mailto:imiguelondo@gmail.com" TargetMode="External"/><Relationship Id="rId1110" Type="http://schemas.openxmlformats.org/officeDocument/2006/relationships/hyperlink" Target="mailto:sebitas.jurado.a@gmail.com" TargetMode="External"/><Relationship Id="rId1111" Type="http://schemas.openxmlformats.org/officeDocument/2006/relationships/hyperlink" Target="mailto:riveraelkin10@gmail.com" TargetMode="External"/><Relationship Id="rId1112" Type="http://schemas.openxmlformats.org/officeDocument/2006/relationships/hyperlink" Target="mailto:juvacoar@gmail.com" TargetMode="External"/><Relationship Id="rId1113" Type="http://schemas.openxmlformats.org/officeDocument/2006/relationships/hyperlink" Target="mailto:ykpedraza1306@gmail.com" TargetMode="External"/><Relationship Id="rId1114" Type="http://schemas.openxmlformats.org/officeDocument/2006/relationships/hyperlink" Target="mailto:stefaniav.gaf@outlook.es" TargetMode="External"/><Relationship Id="rId1115" Type="http://schemas.openxmlformats.org/officeDocument/2006/relationships/hyperlink" Target="mailto:sftique2@gmail.com" TargetMode="External"/><Relationship Id="rId1116" Type="http://schemas.openxmlformats.org/officeDocument/2006/relationships/hyperlink" Target="mailto:danna_garcia_5@hotmail.com" TargetMode="External"/><Relationship Id="rId1117" Type="http://schemas.openxmlformats.org/officeDocument/2006/relationships/hyperlink" Target="mailto:cifuentes17andrea@gmail.com" TargetMode="External"/><Relationship Id="rId1118" Type="http://schemas.openxmlformats.org/officeDocument/2006/relationships/hyperlink" Target="mailto:lramosg10@gmail.com" TargetMode="External"/><Relationship Id="rId1119" Type="http://schemas.openxmlformats.org/officeDocument/2006/relationships/hyperlink" Target="mailto:manuelahsj@gmail.com" TargetMode="External"/><Relationship Id="rId1120" Type="http://schemas.openxmlformats.org/officeDocument/2006/relationships/hyperlink" Target="mailto:gemini06@gmail.com" TargetMode="External"/><Relationship Id="rId1121" Type="http://schemas.openxmlformats.org/officeDocument/2006/relationships/hyperlink" Target="mailto:gerson.casas@gmail.com" TargetMode="External"/><Relationship Id="rId1122" Type="http://schemas.openxmlformats.org/officeDocument/2006/relationships/hyperlink" Target="mailto:rocio.cortes@motorysa.com" TargetMode="External"/><Relationship Id="rId1123" Type="http://schemas.openxmlformats.org/officeDocument/2006/relationships/hyperlink" Target="mailto:brecoes@hotmail.com" TargetMode="External"/><Relationship Id="rId1124" Type="http://schemas.openxmlformats.org/officeDocument/2006/relationships/hyperlink" Target="mailto:roberto.platav@gmail.com" TargetMode="External"/><Relationship Id="rId1125" Type="http://schemas.openxmlformats.org/officeDocument/2006/relationships/hyperlink" Target="mailto:sandralo830@hotmail.com" TargetMode="External"/><Relationship Id="rId1126" Type="http://schemas.openxmlformats.org/officeDocument/2006/relationships/hyperlink" Target="mailto:yuri.torres@roche.com" TargetMode="External"/><Relationship Id="rId1127" Type="http://schemas.openxmlformats.org/officeDocument/2006/relationships/hyperlink" Target="mailto:jolop78@gmail.com" TargetMode="External"/><Relationship Id="rId1128" Type="http://schemas.openxmlformats.org/officeDocument/2006/relationships/hyperlink" Target="mailto:lncerquera@gmail.com" TargetMode="External"/><Relationship Id="rId1129" Type="http://schemas.openxmlformats.org/officeDocument/2006/relationships/hyperlink" Target="mailto:juangaleano2020@hotmail.com" TargetMode="External"/><Relationship Id="rId1130" Type="http://schemas.openxmlformats.org/officeDocument/2006/relationships/hyperlink" Target="mailto:alfonsoaristizabal2@hotmail.com" TargetMode="External"/><Relationship Id="rId1131" Type="http://schemas.openxmlformats.org/officeDocument/2006/relationships/hyperlink" Target="mailto:jofrala73@gmail.com" TargetMode="External"/><Relationship Id="rId1132" Type="http://schemas.openxmlformats.org/officeDocument/2006/relationships/hyperlink" Target="mailto:mendezhernandezkaroldayana56@gmail.com" TargetMode="External"/><Relationship Id="rId1133" Type="http://schemas.openxmlformats.org/officeDocument/2006/relationships/hyperlink" Target="mailto:pedro_manuel62000@yahoo.com" TargetMode="External"/><Relationship Id="rId1134" Type="http://schemas.openxmlformats.org/officeDocument/2006/relationships/hyperlink" Target="mailto:victorsal121@hotmail.com" TargetMode="External"/><Relationship Id="rId1135" Type="http://schemas.openxmlformats.org/officeDocument/2006/relationships/hyperlink" Target="mailto:valeru2311@live.com" TargetMode="External"/><Relationship Id="rId1136" Type="http://schemas.openxmlformats.org/officeDocument/2006/relationships/hyperlink" Target="mailto:juanpabloayalasanabria@gmail.com" TargetMode="External"/><Relationship Id="rId1137" Type="http://schemas.openxmlformats.org/officeDocument/2006/relationships/hyperlink" Target="mailto:sunelsa2016@gmail.com" TargetMode="External"/><Relationship Id="rId1138" Type="http://schemas.openxmlformats.org/officeDocument/2006/relationships/hyperlink" Target="mailto:tcrazy1020@hotmail.com" TargetMode="External"/><Relationship Id="rId1139" Type="http://schemas.openxmlformats.org/officeDocument/2006/relationships/hyperlink" Target="mailto:alexander.ruiz@ces.com.co" TargetMode="External"/><Relationship Id="rId1140" Type="http://schemas.openxmlformats.org/officeDocument/2006/relationships/hyperlink" Target="mailto:sejamega@hotmail.com" TargetMode="External"/><Relationship Id="rId1141" Type="http://schemas.openxmlformats.org/officeDocument/2006/relationships/hyperlink" Target="mailto:faridbm92@gmail.com" TargetMode="External"/><Relationship Id="rId1142" Type="http://schemas.openxmlformats.org/officeDocument/2006/relationships/hyperlink" Target="mailto:ricogaviria@hotmail.com" TargetMode="External"/><Relationship Id="rId1143" Type="http://schemas.openxmlformats.org/officeDocument/2006/relationships/hyperlink" Target="mailto:sauricus2005@hotmail.com" TargetMode="External"/><Relationship Id="rId1144" Type="http://schemas.openxmlformats.org/officeDocument/2006/relationships/hyperlink" Target="mailto:zufaby@hotmail.com" TargetMode="External"/><Relationship Id="rId1145" Type="http://schemas.openxmlformats.org/officeDocument/2006/relationships/hyperlink" Target="mailto:danielaguirres@hotmail.com" TargetMode="External"/><Relationship Id="rId1146" Type="http://schemas.openxmlformats.org/officeDocument/2006/relationships/hyperlink" Target="mailto:jaimemurillo2014@hotmail.com" TargetMode="External"/><Relationship Id="rId1147" Type="http://schemas.openxmlformats.org/officeDocument/2006/relationships/hyperlink" Target="mailto:felipe164h@gmail.com" TargetMode="External"/><Relationship Id="rId1148" Type="http://schemas.openxmlformats.org/officeDocument/2006/relationships/hyperlink" Target="mailto:dianitadr2104@gmail.com" TargetMode="External"/><Relationship Id="rId1149" Type="http://schemas.openxmlformats.org/officeDocument/2006/relationships/hyperlink" Target="mailto:4mariac96@gmail.com" TargetMode="External"/><Relationship Id="rId1150" Type="http://schemas.openxmlformats.org/officeDocument/2006/relationships/hyperlink" Target="mailto:lorena.pardo@ghlhoteles.com" TargetMode="External"/><Relationship Id="rId1151" Type="http://schemas.openxmlformats.org/officeDocument/2006/relationships/hyperlink" Target="mailto:meisbellfuentes669@gmail.com" TargetMode="External"/><Relationship Id="rId1152" Type="http://schemas.openxmlformats.org/officeDocument/2006/relationships/hyperlink" Target="mailto:josiasguzman28@homail.com" TargetMode="External"/><Relationship Id="rId1153" Type="http://schemas.openxmlformats.org/officeDocument/2006/relationships/hyperlink" Target="mailto:lualdior@gmail.com" TargetMode="External"/><Relationship Id="rId1154" Type="http://schemas.openxmlformats.org/officeDocument/2006/relationships/hyperlink" Target="mailto:ocieryrayo@hotmail.com" TargetMode="External"/><Relationship Id="rId1155" Type="http://schemas.openxmlformats.org/officeDocument/2006/relationships/hyperlink" Target="mailto:zenubaltazar71@gmail.com" TargetMode="External"/><Relationship Id="rId1156" Type="http://schemas.openxmlformats.org/officeDocument/2006/relationships/hyperlink" Target="mailto:rumbera1949@hotmail.es" TargetMode="External"/><Relationship Id="rId1157" Type="http://schemas.openxmlformats.org/officeDocument/2006/relationships/hyperlink" Target="mailto:leochan21@gmail.com" TargetMode="External"/><Relationship Id="rId1158" Type="http://schemas.openxmlformats.org/officeDocument/2006/relationships/hyperlink" Target="mailto:jgalvez55@hotmail.com" TargetMode="External"/><Relationship Id="rId1159" Type="http://schemas.openxmlformats.org/officeDocument/2006/relationships/hyperlink" Target="mailto:mvallejo@masoconsultores.com.co" TargetMode="External"/><Relationship Id="rId1160" Type="http://schemas.openxmlformats.org/officeDocument/2006/relationships/hyperlink" Target="mailto:iivare@gmail.com" TargetMode="External"/><Relationship Id="rId1161" Type="http://schemas.openxmlformats.org/officeDocument/2006/relationships/hyperlink" Target="mailto:vanbeto91@hotmail.com" TargetMode="External"/><Relationship Id="rId1162" Type="http://schemas.openxmlformats.org/officeDocument/2006/relationships/hyperlink" Target="mailto:jabayonas@ufpso.edu.co" TargetMode="External"/><Relationship Id="rId1163" Type="http://schemas.openxmlformats.org/officeDocument/2006/relationships/hyperlink" Target="mailto:Jrodriguez@vorticesas.com" TargetMode="External"/><Relationship Id="rId1164" Type="http://schemas.openxmlformats.org/officeDocument/2006/relationships/hyperlink" Target="mailto:plcortesg@yahoo.com" TargetMode="External"/><Relationship Id="rId1165" Type="http://schemas.openxmlformats.org/officeDocument/2006/relationships/hyperlink" Target="mailto:josegre.71@hotmail.com" TargetMode="External"/><Relationship Id="rId1166" Type="http://schemas.openxmlformats.org/officeDocument/2006/relationships/hyperlink" Target="mailto:cristinapc88@gmail.com" TargetMode="External"/><Relationship Id="rId1167" Type="http://schemas.openxmlformats.org/officeDocument/2006/relationships/hyperlink" Target="mailto:contabilidad@alumcentro.com.co" TargetMode="External"/><Relationship Id="rId1168" Type="http://schemas.openxmlformats.org/officeDocument/2006/relationships/hyperlink" Target="mailto:alsazarg@gmail.com" TargetMode="External"/><Relationship Id="rId1169" Type="http://schemas.openxmlformats.org/officeDocument/2006/relationships/hyperlink" Target="mailto:financiero2013@hotmail.com" TargetMode="External"/><Relationship Id="rId1170" Type="http://schemas.openxmlformats.org/officeDocument/2006/relationships/hyperlink" Target="mailto:consultoriapatrimonial1@gmail.com" TargetMode="External"/><Relationship Id="rId1171" Type="http://schemas.openxmlformats.org/officeDocument/2006/relationships/hyperlink" Target="mailto:yeizonjta12@gmail.com" TargetMode="External"/><Relationship Id="rId1172" Type="http://schemas.openxmlformats.org/officeDocument/2006/relationships/hyperlink" Target="mailto:jcastrillon38@gmail.com" TargetMode="External"/><Relationship Id="rId1173" Type="http://schemas.openxmlformats.org/officeDocument/2006/relationships/hyperlink" Target="mailto:gerenciaapanadosq@gmail.com" TargetMode="External"/><Relationship Id="rId1174" Type="http://schemas.openxmlformats.org/officeDocument/2006/relationships/hyperlink" Target="mailto:nelsonmaragua@hotmail.com" TargetMode="External"/><Relationship Id="rId1175" Type="http://schemas.openxmlformats.org/officeDocument/2006/relationships/hyperlink" Target="mailto:freyes7220@gmail.com" TargetMode="External"/><Relationship Id="rId1176" Type="http://schemas.openxmlformats.org/officeDocument/2006/relationships/hyperlink" Target="mailto:espinozajhon@hotmail.com" TargetMode="External"/><Relationship Id="rId1177" Type="http://schemas.openxmlformats.org/officeDocument/2006/relationships/hyperlink" Target="mailto:baracaldo81@gmail.com" TargetMode="External"/><Relationship Id="rId1178" Type="http://schemas.openxmlformats.org/officeDocument/2006/relationships/hyperlink" Target="mailto:haroldsacas@hotmail.com" TargetMode="External"/><Relationship Id="rId1179" Type="http://schemas.openxmlformats.org/officeDocument/2006/relationships/hyperlink" Target="mailto:fdoradou@gmail.com" TargetMode="External"/><Relationship Id="rId1180" Type="http://schemas.openxmlformats.org/officeDocument/2006/relationships/hyperlink" Target="mailto:henry.leovilla@hotmail.com" TargetMode="External"/><Relationship Id="rId1181" Type="http://schemas.openxmlformats.org/officeDocument/2006/relationships/hyperlink" Target="mailto:claireajvillamizarhernandez@gmail.com" TargetMode="External"/><Relationship Id="rId1182" Type="http://schemas.openxmlformats.org/officeDocument/2006/relationships/hyperlink" Target="mailto:piconcontreras@yahoo.es" TargetMode="External"/><Relationship Id="rId1183" Type="http://schemas.openxmlformats.org/officeDocument/2006/relationships/hyperlink" Target="mailto:Diana.gutierrez@wiit.com.co" TargetMode="External"/><Relationship Id="rId1184" Type="http://schemas.openxmlformats.org/officeDocument/2006/relationships/hyperlink" Target="mailto:lucasedu.76@hotmail.com" TargetMode="External"/><Relationship Id="rId1185" Type="http://schemas.openxmlformats.org/officeDocument/2006/relationships/hyperlink" Target="mailto:ramirogallegob@yahoo.es" TargetMode="External"/><Relationship Id="rId1186" Type="http://schemas.openxmlformats.org/officeDocument/2006/relationships/hyperlink" Target="mailto:fcastillo_co_2014@yahoo.com" TargetMode="External"/><Relationship Id="rId1187" Type="http://schemas.openxmlformats.org/officeDocument/2006/relationships/hyperlink" Target="mailto:opg5511@une.net.co" TargetMode="External"/><Relationship Id="rId1188" Type="http://schemas.openxmlformats.org/officeDocument/2006/relationships/hyperlink" Target="mailto:juantoza@hotmail.com" TargetMode="External"/><Relationship Id="rId1189" Type="http://schemas.openxmlformats.org/officeDocument/2006/relationships/hyperlink" Target="mailto:pipe_rada94@hotmail.com" TargetMode="External"/><Relationship Id="rId1190" Type="http://schemas.openxmlformats.org/officeDocument/2006/relationships/hyperlink" Target="mailto:jimenezvallejo.ga@gmail.com" TargetMode="External"/><Relationship Id="rId1191" Type="http://schemas.openxmlformats.org/officeDocument/2006/relationships/hyperlink" Target="mailto:martinbeto21@gmail.com" TargetMode="External"/><Relationship Id="rId1192" Type="http://schemas.openxmlformats.org/officeDocument/2006/relationships/hyperlink" Target="mailto:jucarige@hotmail.com" TargetMode="External"/><Relationship Id="rId1193" Type="http://schemas.openxmlformats.org/officeDocument/2006/relationships/hyperlink" Target="mailto:luisf65@yahoo.es" TargetMode="External"/><Relationship Id="rId1194" Type="http://schemas.openxmlformats.org/officeDocument/2006/relationships/hyperlink" Target="mailto:emarmol3@gmail.com" TargetMode="External"/><Relationship Id="rId1195" Type="http://schemas.openxmlformats.org/officeDocument/2006/relationships/hyperlink" Target="mailto:mercadeoyventas@funbosco.com" TargetMode="External"/><Relationship Id="rId1196" Type="http://schemas.openxmlformats.org/officeDocument/2006/relationships/hyperlink" Target="mailto:chocoboomcolombia@gmail.com" TargetMode="External"/><Relationship Id="rId1197" Type="http://schemas.openxmlformats.org/officeDocument/2006/relationships/hyperlink" Target="mailto:salazar_694@hotmail.com" TargetMode="External"/><Relationship Id="rId1198" Type="http://schemas.openxmlformats.org/officeDocument/2006/relationships/hyperlink" Target="mailto:datroca20@gmail.com" TargetMode="External"/><Relationship Id="rId1199" Type="http://schemas.openxmlformats.org/officeDocument/2006/relationships/hyperlink" Target="mailto:eemv@outlook.es" TargetMode="External"/><Relationship Id="rId1200" Type="http://schemas.openxmlformats.org/officeDocument/2006/relationships/hyperlink" Target="mailto:pachito1512@hotmail.com" TargetMode="External"/><Relationship Id="rId1201" Type="http://schemas.openxmlformats.org/officeDocument/2006/relationships/hyperlink" Target="mailto:cileso@yahoo.com" TargetMode="External"/><Relationship Id="rId1202" Type="http://schemas.openxmlformats.org/officeDocument/2006/relationships/hyperlink" Target="mailto:rigus50@yahoo.com" TargetMode="External"/><Relationship Id="rId1203" Type="http://schemas.openxmlformats.org/officeDocument/2006/relationships/hyperlink" Target="mailto:yelmofecp@gmail.com" TargetMode="External"/><Relationship Id="rId1204" Type="http://schemas.openxmlformats.org/officeDocument/2006/relationships/hyperlink" Target="mailto:angelpolania@gmail.com" TargetMode="External"/><Relationship Id="rId1205" Type="http://schemas.openxmlformats.org/officeDocument/2006/relationships/hyperlink" Target="mailto:egcastrob25@gmail.com" TargetMode="External"/><Relationship Id="rId1206" Type="http://schemas.openxmlformats.org/officeDocument/2006/relationships/hyperlink" Target="mailto:ildebrando.seguros@gmail.com" TargetMode="External"/><Relationship Id="rId1207" Type="http://schemas.openxmlformats.org/officeDocument/2006/relationships/hyperlink" Target="mailto:roger.guerra.angel@gmail.com" TargetMode="External"/><Relationship Id="rId1208" Type="http://schemas.openxmlformats.org/officeDocument/2006/relationships/hyperlink" Target="mailto:diana.paez@ustabuca.edu.co" TargetMode="External"/><Relationship Id="rId1209" Type="http://schemas.openxmlformats.org/officeDocument/2006/relationships/hyperlink" Target="mailto:heinercabezas@gmail.com" TargetMode="External"/><Relationship Id="rId1210" Type="http://schemas.openxmlformats.org/officeDocument/2006/relationships/hyperlink" Target="mailto:gomoga2010@hotmail.com" TargetMode="External"/><Relationship Id="rId1211" Type="http://schemas.openxmlformats.org/officeDocument/2006/relationships/hyperlink" Target="mailto:lorehernandezc@hotmail.com" TargetMode="External"/><Relationship Id="rId1212" Type="http://schemas.openxmlformats.org/officeDocument/2006/relationships/hyperlink" Target="mailto:josecarlosrioscastro@yahoo.com" TargetMode="External"/><Relationship Id="rId1213" Type="http://schemas.openxmlformats.org/officeDocument/2006/relationships/hyperlink" Target="mailto:jeparejav12@yahoo.es" TargetMode="External"/><Relationship Id="rId1214" Type="http://schemas.openxmlformats.org/officeDocument/2006/relationships/hyperlink" Target="mailto:dga.minas@gmail.com" TargetMode="External"/><Relationship Id="rId1215" Type="http://schemas.openxmlformats.org/officeDocument/2006/relationships/hyperlink" Target="mailto:facardenasr@gmail.com" TargetMode="External"/><Relationship Id="rId1216" Type="http://schemas.openxmlformats.org/officeDocument/2006/relationships/hyperlink" Target="mailto:yosipbroz@hotmail.com" TargetMode="External"/><Relationship Id="rId1217" Type="http://schemas.openxmlformats.org/officeDocument/2006/relationships/hyperlink" Target="mailto:forerogustavo@yahoo.com" TargetMode="External"/><Relationship Id="rId1218" Type="http://schemas.openxmlformats.org/officeDocument/2006/relationships/hyperlink" Target="mailto:Claupatricia@misena.edu.co" TargetMode="External"/><Relationship Id="rId1219" Type="http://schemas.openxmlformats.org/officeDocument/2006/relationships/hyperlink" Target="mailto:heranar@yahoo.es" TargetMode="External"/><Relationship Id="rId1220" Type="http://schemas.openxmlformats.org/officeDocument/2006/relationships/hyperlink" Target="mailto:educaro25274@gmail.com" TargetMode="External"/><Relationship Id="rId1221" Type="http://schemas.openxmlformats.org/officeDocument/2006/relationships/hyperlink" Target="mailto:olgacarrillo@gmail.com" TargetMode="External"/><Relationship Id="rId1222" Type="http://schemas.openxmlformats.org/officeDocument/2006/relationships/hyperlink" Target="mailto:operalta1233@gmail.com" TargetMode="External"/><Relationship Id="rId1223" Type="http://schemas.openxmlformats.org/officeDocument/2006/relationships/hyperlink" Target="mailto:carmenceza1@gmail.com" TargetMode="External"/><Relationship Id="rId1224" Type="http://schemas.openxmlformats.org/officeDocument/2006/relationships/hyperlink" Target="mailto:ambt533@gmail.com" TargetMode="External"/><Relationship Id="rId1225" Type="http://schemas.openxmlformats.org/officeDocument/2006/relationships/hyperlink" Target="mailto:carlosgv@une.net.co" TargetMode="External"/><Relationship Id="rId1226" Type="http://schemas.openxmlformats.org/officeDocument/2006/relationships/hyperlink" Target="mailto:chenao@eam.edu.co" TargetMode="External"/><Relationship Id="rId1227" Type="http://schemas.openxmlformats.org/officeDocument/2006/relationships/hyperlink" Target="mailto:miguelduarte518@gmail.com" TargetMode="External"/><Relationship Id="rId1228" Type="http://schemas.openxmlformats.org/officeDocument/2006/relationships/hyperlink" Target="mailto:santiagoroaortiz@gmail.com" TargetMode="External"/><Relationship Id="rId1229" Type="http://schemas.openxmlformats.org/officeDocument/2006/relationships/hyperlink" Target="mailto:ernesto2515@hotmail.com" TargetMode="External"/><Relationship Id="rId1230" Type="http://schemas.openxmlformats.org/officeDocument/2006/relationships/hyperlink" Target="mailto:torresmazo@yahoo.es" TargetMode="External"/><Relationship Id="rId1231" Type="http://schemas.openxmlformats.org/officeDocument/2006/relationships/hyperlink" Target="mailto:santiagofhgaona@gmail.com" TargetMode="External"/><Relationship Id="rId1232" Type="http://schemas.openxmlformats.org/officeDocument/2006/relationships/hyperlink" Target="mailto:dscontreraso@unal.edu.co" TargetMode="External"/><Relationship Id="rId1233" Type="http://schemas.openxmlformats.org/officeDocument/2006/relationships/hyperlink" Target="mailto:sergiodiazruiz00@gmail.com" TargetMode="External"/><Relationship Id="rId1234" Type="http://schemas.openxmlformats.org/officeDocument/2006/relationships/hyperlink" Target="mailto:pelaeswilson@gmail.com" TargetMode="External"/><Relationship Id="rId1235" Type="http://schemas.openxmlformats.org/officeDocument/2006/relationships/hyperlink" Target="mailto:hajaramillo1986@gmail.com" TargetMode="External"/><Relationship Id="rId1236" Type="http://schemas.openxmlformats.org/officeDocument/2006/relationships/hyperlink" Target="mailto:arboledamarquez2012@hotmail.com" TargetMode="External"/><Relationship Id="rId1237" Type="http://schemas.openxmlformats.org/officeDocument/2006/relationships/hyperlink" Target="mailto:juliocarh@hotmail.com" TargetMode="External"/><Relationship Id="rId1238" Type="http://schemas.openxmlformats.org/officeDocument/2006/relationships/hyperlink" Target="mailto:maalvarez_20@yahoo.es" TargetMode="External"/><Relationship Id="rId1239" Type="http://schemas.openxmlformats.org/officeDocument/2006/relationships/hyperlink" Target="mailto:aiprada7@gmail.com" TargetMode="External"/><Relationship Id="rId1240" Type="http://schemas.openxmlformats.org/officeDocument/2006/relationships/hyperlink" Target="mailto:lucho0227@hotmail.com" TargetMode="External"/><Relationship Id="rId1241" Type="http://schemas.openxmlformats.org/officeDocument/2006/relationships/hyperlink" Target="mailto:mariof1_rodriguez@yahoo.es" TargetMode="External"/><Relationship Id="rId1242" Type="http://schemas.openxmlformats.org/officeDocument/2006/relationships/hyperlink" Target="mailto:caroir@hotmail.com" TargetMode="External"/><Relationship Id="rId1243" Type="http://schemas.openxmlformats.org/officeDocument/2006/relationships/hyperlink" Target="mailto:elprofeone@gmail.com" TargetMode="External"/><Relationship Id="rId1244" Type="http://schemas.openxmlformats.org/officeDocument/2006/relationships/hyperlink" Target="mailto:tsanchez_8@hotmail.com" TargetMode="External"/><Relationship Id="rId1245" Type="http://schemas.openxmlformats.org/officeDocument/2006/relationships/hyperlink" Target="mailto:francoconsultores@yahoo.com" TargetMode="External"/><Relationship Id="rId1246" Type="http://schemas.openxmlformats.org/officeDocument/2006/relationships/hyperlink" Target="mailto:jaime.matallana@gmail.com" TargetMode="External"/><Relationship Id="rId1247" Type="http://schemas.openxmlformats.org/officeDocument/2006/relationships/hyperlink" Target="mailto:cesar.ibaez@gmail.com" TargetMode="External"/><Relationship Id="rId1248" Type="http://schemas.openxmlformats.org/officeDocument/2006/relationships/hyperlink" Target="mailto:camilo@somosraku.com" TargetMode="External"/><Relationship Id="rId1249" Type="http://schemas.openxmlformats.org/officeDocument/2006/relationships/hyperlink" Target="mailto:elias@haciendalamesa.com" TargetMode="External"/><Relationship Id="rId1250" Type="http://schemas.openxmlformats.org/officeDocument/2006/relationships/hyperlink" Target="mailto:charliesamurai@gmail.com" TargetMode="External"/><Relationship Id="rId1251" Type="http://schemas.openxmlformats.org/officeDocument/2006/relationships/hyperlink" Target="mailto:danielitarodrinicol@hotmail.com" TargetMode="External"/><Relationship Id="rId1252" Type="http://schemas.openxmlformats.org/officeDocument/2006/relationships/hyperlink" Target="mailto:luisbasto843@gmail.com" TargetMode="External"/><Relationship Id="rId1253" Type="http://schemas.openxmlformats.org/officeDocument/2006/relationships/hyperlink" Target="mailto:ezapata1668@gmail.com" TargetMode="External"/><Relationship Id="rId1254" Type="http://schemas.openxmlformats.org/officeDocument/2006/relationships/hyperlink" Target="mailto:ayalaavellaneda73@gmail.com" TargetMode="External"/><Relationship Id="rId1255" Type="http://schemas.openxmlformats.org/officeDocument/2006/relationships/hyperlink" Target="mailto:mariadeyanira@051055gmail.com" TargetMode="External"/><Relationship Id="rId1256" Type="http://schemas.openxmlformats.org/officeDocument/2006/relationships/hyperlink" Target="mailto:ana_arias00@hotmail.com" TargetMode="External"/><Relationship Id="rId1257" Type="http://schemas.openxmlformats.org/officeDocument/2006/relationships/hyperlink" Target="mailto:lilianaigt@gmail.com" TargetMode="External"/><Relationship Id="rId1258" Type="http://schemas.openxmlformats.org/officeDocument/2006/relationships/hyperlink" Target="mailto:edinsonmaestre78@gmail.com" TargetMode="External"/><Relationship Id="rId1259" Type="http://schemas.openxmlformats.org/officeDocument/2006/relationships/hyperlink" Target="mailto:msilgado@mj-consultores.com" TargetMode="External"/><Relationship Id="rId1260" Type="http://schemas.openxmlformats.org/officeDocument/2006/relationships/hyperlink" Target="mailto:dpalacino@activos.com.co" TargetMode="External"/><Relationship Id="rId1261" Type="http://schemas.openxmlformats.org/officeDocument/2006/relationships/hyperlink" Target="mailto:agvelasq@bancolombia.com.co" TargetMode="External"/><Relationship Id="rId1262" Type="http://schemas.openxmlformats.org/officeDocument/2006/relationships/hyperlink" Target="mailto:gregoiregeiler@homail.fr" TargetMode="External"/><Relationship Id="rId1263" Type="http://schemas.openxmlformats.org/officeDocument/2006/relationships/hyperlink" Target="mailto:alvaroeat@yahoo.com" TargetMode="External"/><Relationship Id="rId1264" Type="http://schemas.openxmlformats.org/officeDocument/2006/relationships/hyperlink" Target="mailto:financiera@quifarma.com" TargetMode="External"/><Relationship Id="rId1265" Type="http://schemas.openxmlformats.org/officeDocument/2006/relationships/hyperlink" Target="mailto:jpvelas62@gmail.com" TargetMode="External"/><Relationship Id="rId1266" Type="http://schemas.openxmlformats.org/officeDocument/2006/relationships/hyperlink" Target="mailto:mmejiar6@eafit.edu.co" TargetMode="External"/><Relationship Id="rId1267" Type="http://schemas.openxmlformats.org/officeDocument/2006/relationships/hyperlink" Target="mailto:lmunoz@percos.com" TargetMode="External"/><Relationship Id="rId1268" Type="http://schemas.openxmlformats.org/officeDocument/2006/relationships/hyperlink" Target="mailto:jodelrealpe@gmail.com" TargetMode="External"/><Relationship Id="rId1269" Type="http://schemas.openxmlformats.org/officeDocument/2006/relationships/hyperlink" Target="mailto:support@gotogym.store" TargetMode="External"/><Relationship Id="rId1270" Type="http://schemas.openxmlformats.org/officeDocument/2006/relationships/hyperlink" Target="mailto:adolivers@gmail.com" TargetMode="External"/><Relationship Id="rId1271" Type="http://schemas.openxmlformats.org/officeDocument/2006/relationships/hyperlink" Target="mailto:erodero@yahoo.com" TargetMode="External"/><Relationship Id="rId1272" Type="http://schemas.openxmlformats.org/officeDocument/2006/relationships/hyperlink" Target="mailto:auxproyectos@ccipiales.org.co" TargetMode="External"/><Relationship Id="rId1273" Type="http://schemas.openxmlformats.org/officeDocument/2006/relationships/hyperlink" Target="mailto:lmmazo@hotmail.com" TargetMode="External"/><Relationship Id="rId1274" Type="http://schemas.openxmlformats.org/officeDocument/2006/relationships/hyperlink" Target="mailto:diana.sabogal@minagricultura.gov.co" TargetMode="External"/><Relationship Id="rId1275" Type="http://schemas.openxmlformats.org/officeDocument/2006/relationships/hyperlink" Target="mailto:aroa@sheva42.com" TargetMode="External"/><Relationship Id="rId1276" Type="http://schemas.openxmlformats.org/officeDocument/2006/relationships/hyperlink" Target="mailto:dibeltran@alianza.com.co" TargetMode="External"/><Relationship Id="rId1277" Type="http://schemas.openxmlformats.org/officeDocument/2006/relationships/hyperlink" Target="mailto:sposada@desmarginalizar.com" TargetMode="External"/><Relationship Id="rId1278" Type="http://schemas.openxmlformats.org/officeDocument/2006/relationships/hyperlink" Target="mailto:paolalealc@misena.edu.co" TargetMode="External"/><Relationship Id="rId1279" Type="http://schemas.openxmlformats.org/officeDocument/2006/relationships/hyperlink" Target="mailto:jcuribe72@hotmail.com" TargetMode="External"/><Relationship Id="rId1280" Type="http://schemas.openxmlformats.org/officeDocument/2006/relationships/hyperlink" Target="mailto:jfdoclavijo@gmail.com" TargetMode="External"/><Relationship Id="rId1281" Type="http://schemas.openxmlformats.org/officeDocument/2006/relationships/hyperlink" Target="mailto:lucelly.ortiz14@gmail.com.co" TargetMode="External"/><Relationship Id="rId1282" Type="http://schemas.openxmlformats.org/officeDocument/2006/relationships/hyperlink" Target="mailto:vargasluisalfredo@gmail.com" TargetMode="External"/><Relationship Id="rId1283" Type="http://schemas.openxmlformats.org/officeDocument/2006/relationships/hyperlink" Target="mailto:wlaudierp@hotmail.com" TargetMode="External"/><Relationship Id="rId1284" Type="http://schemas.openxmlformats.org/officeDocument/2006/relationships/hyperlink" Target="mailto:cesar2du@gmail.com" TargetMode="External"/><Relationship Id="rId1285" Type="http://schemas.openxmlformats.org/officeDocument/2006/relationships/hyperlink" Target="mailto:alejandra.cristancho@crowe.com.co" TargetMode="External"/><Relationship Id="rId1286" Type="http://schemas.openxmlformats.org/officeDocument/2006/relationships/hyperlink" Target="mailto:gegutierrez@zfpalmaseca.com" TargetMode="External"/><Relationship Id="rId1287" Type="http://schemas.openxmlformats.org/officeDocument/2006/relationships/hyperlink" Target="mailto:gerencia@incomer.com.co" TargetMode="External"/><Relationship Id="rId1288" Type="http://schemas.openxmlformats.org/officeDocument/2006/relationships/hyperlink" Target="mailto:clamicaso@gmail.com" TargetMode="External"/><Relationship Id="rId1289" Type="http://schemas.openxmlformats.org/officeDocument/2006/relationships/hyperlink" Target="mailto:gerencia@distrialfa.com" TargetMode="External"/><Relationship Id="rId1290" Type="http://schemas.openxmlformats.org/officeDocument/2006/relationships/hyperlink" Target="mailto:moralesalberto3@gmail.com" TargetMode="External"/><Relationship Id="rId1291" Type="http://schemas.openxmlformats.org/officeDocument/2006/relationships/hyperlink" Target="mailto:vare74@gmail.com" TargetMode="External"/><Relationship Id="rId1292" Type="http://schemas.openxmlformats.org/officeDocument/2006/relationships/hyperlink" Target="mailto:jcano@equitel.com.co" TargetMode="External"/><Relationship Id="rId1293" Type="http://schemas.openxmlformats.org/officeDocument/2006/relationships/hyperlink" Target="mailto:felipe.alvarez@idaia.com.co" TargetMode="External"/><Relationship Id="rId1294" Type="http://schemas.openxmlformats.org/officeDocument/2006/relationships/hyperlink" Target="mailto:medauxiliar02@colanta.com.co" TargetMode="External"/><Relationship Id="rId1295" Type="http://schemas.openxmlformats.org/officeDocument/2006/relationships/hyperlink" Target="mailto:francoconsultores@yahoo.com" TargetMode="External"/><Relationship Id="rId1296" Type="http://schemas.openxmlformats.org/officeDocument/2006/relationships/hyperlink" Target="mailto:martaroldan@optima.com.co" TargetMode="External"/><Relationship Id="rId1297" Type="http://schemas.openxmlformats.org/officeDocument/2006/relationships/hyperlink" Target="mailto:gvalencia@tactico.co" TargetMode="External"/><Relationship Id="rId1298" Type="http://schemas.openxmlformats.org/officeDocument/2006/relationships/hyperlink" Target="mailto:gerencia@logrospublicitarios.com" TargetMode="External"/><Relationship Id="rId1299" Type="http://schemas.openxmlformats.org/officeDocument/2006/relationships/hyperlink" Target="mailto:info@iesonline.com.ar" TargetMode="External"/><Relationship Id="rId1300" Type="http://schemas.openxmlformats.org/officeDocument/2006/relationships/hyperlink" Target="mailto:gortizor@davivienda.com" TargetMode="External"/><Relationship Id="rId1301" Type="http://schemas.openxmlformats.org/officeDocument/2006/relationships/hyperlink" Target="mailto:fernando.ramirez@reencafe.com" TargetMode="External"/><Relationship Id="rId1302" Type="http://schemas.openxmlformats.org/officeDocument/2006/relationships/hyperlink" Target="mailto:nestor.tobon@portafolioverde.net" TargetMode="External"/><Relationship Id="rId1303" Type="http://schemas.openxmlformats.org/officeDocument/2006/relationships/hyperlink" Target="mailto:lvilla@fenalcoantioquia.com" TargetMode="External"/><Relationship Id="rId1304" Type="http://schemas.openxmlformats.org/officeDocument/2006/relationships/hyperlink" Target="mailto:cesar.ibaez@gmail.com" TargetMode="External"/><Relationship Id="rId1305" Type="http://schemas.openxmlformats.org/officeDocument/2006/relationships/hyperlink" Target="mailto:elkingaravito@sikuani.net" TargetMode="External"/><Relationship Id="rId1306" Type="http://schemas.openxmlformats.org/officeDocument/2006/relationships/hyperlink" Target="mailto:nolanst@gmail.com" TargetMode="External"/><Relationship Id="rId1307" Type="http://schemas.openxmlformats.org/officeDocument/2006/relationships/hyperlink" Target="mailto:nrodriguezm@corona.com.co" TargetMode="External"/><Relationship Id="rId1308" Type="http://schemas.openxmlformats.org/officeDocument/2006/relationships/hyperlink" Target="mailto:tmaldonado@azteca-comunicaciones.com" TargetMode="External"/><Relationship Id="rId1309" Type="http://schemas.openxmlformats.org/officeDocument/2006/relationships/hyperlink" Target="mailto:MGarzon@corferias.com" TargetMode="External"/><Relationship Id="rId1310" Type="http://schemas.openxmlformats.org/officeDocument/2006/relationships/hyperlink" Target="mailto:gverdugo@credicorpcapital.com" TargetMode="External"/><Relationship Id="rId1311" Type="http://schemas.openxmlformats.org/officeDocument/2006/relationships/hyperlink" Target="mailto:german.escobar@tfg.com.co" TargetMode="External"/><Relationship Id="rId1312" Type="http://schemas.openxmlformats.org/officeDocument/2006/relationships/hyperlink" Target="mailto:nicolas.borrero@tfg.com.co" TargetMode="External"/><Relationship Id="rId1313" Type="http://schemas.openxmlformats.org/officeDocument/2006/relationships/hyperlink" Target="mailto:rodrigo.arbelaez@gmail.com" TargetMode="External"/><Relationship Id="rId1314" Type="http://schemas.openxmlformats.org/officeDocument/2006/relationships/hyperlink" Target="mailto:diegorey53@hotmail.com" TargetMode="External"/><Relationship Id="rId1315" Type="http://schemas.openxmlformats.org/officeDocument/2006/relationships/hyperlink" Target="mailto:slopez46@uan.edu.co" TargetMode="External"/><Relationship Id="rId1316" Type="http://schemas.openxmlformats.org/officeDocument/2006/relationships/hyperlink" Target="mailto:finocar@gmail.com" TargetMode="External"/><Relationship Id="rId1317" Type="http://schemas.openxmlformats.org/officeDocument/2006/relationships/hyperlink" Target="mailto:cgarzon@biopasgroup.com" TargetMode="External"/><Relationship Id="rId1318" Type="http://schemas.openxmlformats.org/officeDocument/2006/relationships/hyperlink" Target="mailto:clacroix@biopasgroup.com" TargetMode="External"/><Relationship Id="rId1319" Type="http://schemas.openxmlformats.org/officeDocument/2006/relationships/hyperlink" Target="mailto:jorganista@biopasgroup.com" TargetMode="External"/><Relationship Id="rId1320" Type="http://schemas.openxmlformats.org/officeDocument/2006/relationships/hyperlink" Target="mailto:lmelo@biopasgroup.com" TargetMode="External"/><Relationship Id="rId1321" Type="http://schemas.openxmlformats.org/officeDocument/2006/relationships/hyperlink" Target="mailto:mmuniz@biopasgroup.com" TargetMode="External"/><Relationship Id="rId1322" Type="http://schemas.openxmlformats.org/officeDocument/2006/relationships/hyperlink" Target="mailto:squiceno@biopasgroup.com" TargetMode="External"/><Relationship Id="rId1323" Type="http://schemas.openxmlformats.org/officeDocument/2006/relationships/hyperlink" Target="mailto:lguevara@biopasgroup.com" TargetMode="External"/><Relationship Id="rId1324" Type="http://schemas.openxmlformats.org/officeDocument/2006/relationships/hyperlink" Target="mailto:yvillescas@biopasgroup.com" TargetMode="External"/><Relationship Id="rId1325" Type="http://schemas.openxmlformats.org/officeDocument/2006/relationships/hyperlink" Target="mailto:rcubillos@biopasgroup.com" TargetMode="External"/><Relationship Id="rId1326" Type="http://schemas.openxmlformats.org/officeDocument/2006/relationships/hyperlink" Target="mailto:csilva@biopasgroup.com" TargetMode="External"/><Relationship Id="rId1327" Type="http://schemas.openxmlformats.org/officeDocument/2006/relationships/hyperlink" Target="mailto:mrojas@biopasgroup.com" TargetMode="External"/><Relationship Id="rId1328" Type="http://schemas.openxmlformats.org/officeDocument/2006/relationships/hyperlink" Target="mailto:ljimenez@biopasgroup.com" TargetMode="External"/><Relationship Id="rId1329" Type="http://schemas.openxmlformats.org/officeDocument/2006/relationships/hyperlink" Target="mailto:hansu@biopasgroup.com" TargetMode="External"/><Relationship Id="rId1330" Type="http://schemas.openxmlformats.org/officeDocument/2006/relationships/hyperlink" Target="mailto:ruribe@eafit.edu.co" TargetMode="External"/><Relationship Id="rId1331" Type="http://schemas.openxmlformats.org/officeDocument/2006/relationships/hyperlink" Target="mailto:dortega@pactia.com" TargetMode="External"/><Relationship Id="rId1332" Type="http://schemas.openxmlformats.org/officeDocument/2006/relationships/hyperlink" Target="mailto:camilo.abad@abadlaboratorio.com" TargetMode="External"/><Relationship Id="rId1333" Type="http://schemas.openxmlformats.org/officeDocument/2006/relationships/hyperlink" Target="mailto:acuager@une.net.co" TargetMode="External"/><Relationship Id="rId1334" Type="http://schemas.openxmlformats.org/officeDocument/2006/relationships/hyperlink" Target="mailto:alopez@aia.com.co" TargetMode="External"/><Relationship Id="rId1335" Type="http://schemas.openxmlformats.org/officeDocument/2006/relationships/hyperlink" Target="mailto:abejarano@aia.com.co" TargetMode="External"/><Relationship Id="rId1336" Type="http://schemas.openxmlformats.org/officeDocument/2006/relationships/hyperlink" Target="mailto:ocastro@aia.com.co" TargetMode="External"/><Relationship Id="rId1337" Type="http://schemas.openxmlformats.org/officeDocument/2006/relationships/hyperlink" Target="mailto:Lincon.Chacon@yahoo.es" TargetMode="External"/><Relationship Id="rId1338" Type="http://schemas.openxmlformats.org/officeDocument/2006/relationships/hyperlink" Target="mailto:proyectos@algamar.com.co" TargetMode="External"/><Relationship Id="rId1339" Type="http://schemas.openxmlformats.org/officeDocument/2006/relationships/hyperlink" Target="mailto:rmoncada@alianza.com.co" TargetMode="External"/><Relationship Id="rId1340" Type="http://schemas.openxmlformats.org/officeDocument/2006/relationships/hyperlink" Target="mailto:ahurtado@alianza.com.co" TargetMode="External"/><Relationship Id="rId1341" Type="http://schemas.openxmlformats.org/officeDocument/2006/relationships/hyperlink" Target="mailto:cbprieto@alianza.com.co" TargetMode="External"/><Relationship Id="rId1342" Type="http://schemas.openxmlformats.org/officeDocument/2006/relationships/hyperlink" Target="mailto:cquintero@alianza.com.co" TargetMode="External"/><Relationship Id="rId1343" Type="http://schemas.openxmlformats.org/officeDocument/2006/relationships/hyperlink" Target="mailto:cmartinez@alianza.com.co" TargetMode="External"/><Relationship Id="rId1344" Type="http://schemas.openxmlformats.org/officeDocument/2006/relationships/hyperlink" Target="mailto:ersantos@alianza.com.co" TargetMode="External"/><Relationship Id="rId1345" Type="http://schemas.openxmlformats.org/officeDocument/2006/relationships/hyperlink" Target="mailto:lcorrea@alianza.com.co" TargetMode="External"/><Relationship Id="rId1346" Type="http://schemas.openxmlformats.org/officeDocument/2006/relationships/hyperlink" Target="mailto:mnavarro@alianza.com.co" TargetMode="External"/><Relationship Id="rId1347" Type="http://schemas.openxmlformats.org/officeDocument/2006/relationships/hyperlink" Target="mailto:muribe@alianza.com.co" TargetMode="External"/><Relationship Id="rId1348" Type="http://schemas.openxmlformats.org/officeDocument/2006/relationships/hyperlink" Target="mailto:obetancourt@alianza.com.co" TargetMode="External"/><Relationship Id="rId1349" Type="http://schemas.openxmlformats.org/officeDocument/2006/relationships/hyperlink" Target="mailto:wlopez@alianza.com.co" TargetMode="External"/><Relationship Id="rId1350" Type="http://schemas.openxmlformats.org/officeDocument/2006/relationships/hyperlink" Target="mailto:gtatis@alianza.com.co" TargetMode="External"/><Relationship Id="rId1351" Type="http://schemas.openxmlformats.org/officeDocument/2006/relationships/hyperlink" Target="mailto:tesoreria@antioquiapresente.org.co" TargetMode="External"/><Relationship Id="rId1352" Type="http://schemas.openxmlformats.org/officeDocument/2006/relationships/hyperlink" Target="mailto:jairo.caceres@aon.com" TargetMode="External"/><Relationship Id="rId1353" Type="http://schemas.openxmlformats.org/officeDocument/2006/relationships/hyperlink" Target="mailto:cesarcortes225@hotmail.com" TargetMode="External"/><Relationship Id="rId1354" Type="http://schemas.openxmlformats.org/officeDocument/2006/relationships/hyperlink" Target="mailto:jlopezr@bancodeoccidente.com.co" TargetMode="External"/><Relationship Id="rId1355" Type="http://schemas.openxmlformats.org/officeDocument/2006/relationships/hyperlink" Target="mailto:RFranco@bancodeoccidente.com.co" TargetMode="External"/><Relationship Id="rId1356" Type="http://schemas.openxmlformats.org/officeDocument/2006/relationships/hyperlink" Target="mailto:victor_hernandez@bancopopular.com.co" TargetMode="External"/><Relationship Id="rId1357" Type="http://schemas.openxmlformats.org/officeDocument/2006/relationships/hyperlink" Target="mailto:LUSALCED@bancolombia.com.co" TargetMode="External"/><Relationship Id="rId1358" Type="http://schemas.openxmlformats.org/officeDocument/2006/relationships/hyperlink" Target="mailto:dmejia@bancolombia.com.co" TargetMode="External"/><Relationship Id="rId1359" Type="http://schemas.openxmlformats.org/officeDocument/2006/relationships/hyperlink" Target="mailto:bmadriga@bancolombia.com.co" TargetMode="External"/><Relationship Id="rId1360" Type="http://schemas.openxmlformats.org/officeDocument/2006/relationships/hyperlink" Target="mailto:dicasas@bancolombia.com.co" TargetMode="External"/><Relationship Id="rId1361" Type="http://schemas.openxmlformats.org/officeDocument/2006/relationships/hyperlink" Target="mailto:DSURIBE@bancolombia.com.co" TargetMode="External"/><Relationship Id="rId1362" Type="http://schemas.openxmlformats.org/officeDocument/2006/relationships/hyperlink" Target="mailto:diohenao@bancolombia.com.co" TargetMode="External"/><Relationship Id="rId1363" Type="http://schemas.openxmlformats.org/officeDocument/2006/relationships/hyperlink" Target="mailto:EARANGO@bancolombia.com.co" TargetMode="External"/><Relationship Id="rId1364" Type="http://schemas.openxmlformats.org/officeDocument/2006/relationships/hyperlink" Target="mailto:flezcano@bancolombia.com.co" TargetMode="External"/><Relationship Id="rId1365" Type="http://schemas.openxmlformats.org/officeDocument/2006/relationships/hyperlink" Target="mailto:gcestrad@bancolombia.com.co" TargetMode="External"/><Relationship Id="rId1366" Type="http://schemas.openxmlformats.org/officeDocument/2006/relationships/hyperlink" Target="mailto:jagarcia@bancolombia.com.co" TargetMode="External"/><Relationship Id="rId1367" Type="http://schemas.openxmlformats.org/officeDocument/2006/relationships/hyperlink" Target="mailto:johpena@bancolombia.com.co" TargetMode="External"/><Relationship Id="rId1368" Type="http://schemas.openxmlformats.org/officeDocument/2006/relationships/hyperlink" Target="mailto:jcarril@bancolombia.com.co" TargetMode="External"/><Relationship Id="rId1369" Type="http://schemas.openxmlformats.org/officeDocument/2006/relationships/hyperlink" Target="mailto:LIBZULUA@bancolombia.com.co" TargetMode="External"/><Relationship Id="rId1370" Type="http://schemas.openxmlformats.org/officeDocument/2006/relationships/hyperlink" Target="mailto:LUIESPIN@bancolombia.com.co" TargetMode="External"/><Relationship Id="rId1371" Type="http://schemas.openxmlformats.org/officeDocument/2006/relationships/hyperlink" Target="mailto:mctobon@bancolombia.com.co" TargetMode="External"/><Relationship Id="rId1372" Type="http://schemas.openxmlformats.org/officeDocument/2006/relationships/hyperlink" Target="mailto:ndiaz@bancolombia.com.co" TargetMode="External"/><Relationship Id="rId1373" Type="http://schemas.openxmlformats.org/officeDocument/2006/relationships/hyperlink" Target="mailto:salvarez@bancolombia.com.co" TargetMode="External"/><Relationship Id="rId1374" Type="http://schemas.openxmlformats.org/officeDocument/2006/relationships/hyperlink" Target="mailto:whincapi@bancolombia.com.co" TargetMode="External"/><Relationship Id="rId1375" Type="http://schemas.openxmlformats.org/officeDocument/2006/relationships/hyperlink" Target="mailto:javmolin@bancolombia.com.co" TargetMode="External"/><Relationship Id="rId1376" Type="http://schemas.openxmlformats.org/officeDocument/2006/relationships/hyperlink" Target="mailto:mltobon@bancolombia.com.co" TargetMode="External"/><Relationship Id="rId1377" Type="http://schemas.openxmlformats.org/officeDocument/2006/relationships/hyperlink" Target="mailto:eder.pinzon@bbva.com" TargetMode="External"/><Relationship Id="rId1378" Type="http://schemas.openxmlformats.org/officeDocument/2006/relationships/hyperlink" Target="mailto:gloria.rozo@bbva.com" TargetMode="External"/><Relationship Id="rId1379" Type="http://schemas.openxmlformats.org/officeDocument/2006/relationships/hyperlink" Target="mailto:mariacarolina.vanegas@bbvaseguros.co" TargetMode="External"/><Relationship Id="rId1380" Type="http://schemas.openxmlformats.org/officeDocument/2006/relationships/hyperlink" Target="mailto:mariapineda@clinicaces.com" TargetMode="External"/><Relationship Id="rId1381" Type="http://schemas.openxmlformats.org/officeDocument/2006/relationships/hyperlink" Target="mailto:mercadeo@imbanaco.com.co" TargetMode="External"/><Relationship Id="rId1382" Type="http://schemas.openxmlformats.org/officeDocument/2006/relationships/hyperlink" Target="mailto:coordinadorcontable@clinpanamericana.com" TargetMode="External"/><Relationship Id="rId1383" Type="http://schemas.openxmlformats.org/officeDocument/2006/relationships/hyperlink" Target="mailto:madeleine.langand@axacolpatria.co" TargetMode="External"/><Relationship Id="rId1384" Type="http://schemas.openxmlformats.org/officeDocument/2006/relationships/hyperlink" Target="mailto:gescobar@comfama.com.co" TargetMode="External"/><Relationship Id="rId1385" Type="http://schemas.openxmlformats.org/officeDocument/2006/relationships/hyperlink" Target="mailto:RVelez@comfama.com.co" TargetMode="External"/><Relationship Id="rId1386" Type="http://schemas.openxmlformats.org/officeDocument/2006/relationships/hyperlink" Target="mailto:BGarcia@comfama.com.co" TargetMode="External"/><Relationship Id="rId1387" Type="http://schemas.openxmlformats.org/officeDocument/2006/relationships/hyperlink" Target="mailto:DZuluaga@comfama.com.co" TargetMode="External"/><Relationship Id="rId1388" Type="http://schemas.openxmlformats.org/officeDocument/2006/relationships/hyperlink" Target="mailto:grgarcia@confianza.com.co" TargetMode="External"/><Relationship Id="rId1389" Type="http://schemas.openxmlformats.org/officeDocument/2006/relationships/hyperlink" Target="mailto:sistemas@consumax.co" TargetMode="External"/><Relationship Id="rId1390" Type="http://schemas.openxmlformats.org/officeDocument/2006/relationships/hyperlink" Target="mailto:mario_antia@copservir.com" TargetMode="External"/><Relationship Id="rId1391" Type="http://schemas.openxmlformats.org/officeDocument/2006/relationships/hyperlink" Target="mailto:cgarciam@corredores.com" TargetMode="External"/><Relationship Id="rId1392" Type="http://schemas.openxmlformats.org/officeDocument/2006/relationships/hyperlink" Target="mailto:jcristancho@corredores.com" TargetMode="External"/><Relationship Id="rId1393" Type="http://schemas.openxmlformats.org/officeDocument/2006/relationships/hyperlink" Target="mailto:msierra@corredores.com" TargetMode="External"/><Relationship Id="rId1394" Type="http://schemas.openxmlformats.org/officeDocument/2006/relationships/hyperlink" Target="mailto:caduran@credicorpcapital.com" TargetMode="External"/><Relationship Id="rId1395" Type="http://schemas.openxmlformats.org/officeDocument/2006/relationships/hyperlink" Target="mailto:dvelandia@credicorpcapital.com" TargetMode="External"/><Relationship Id="rId1396" Type="http://schemas.openxmlformats.org/officeDocument/2006/relationships/hyperlink" Target="mailto:svelez@credicorpcapital.com" TargetMode="External"/><Relationship Id="rId1397" Type="http://schemas.openxmlformats.org/officeDocument/2006/relationships/hyperlink" Target="mailto:jrojas@credicorpcapital.com" TargetMode="External"/><Relationship Id="rId1398" Type="http://schemas.openxmlformats.org/officeDocument/2006/relationships/hyperlink" Target="mailto:nezuluagag@eafit.edu.co" TargetMode="External"/><Relationship Id="rId1399" Type="http://schemas.openxmlformats.org/officeDocument/2006/relationships/hyperlink" Target="mailto:cjarami@eafit.edu.co" TargetMode="External"/><Relationship Id="rId1400" Type="http://schemas.openxmlformats.org/officeDocument/2006/relationships/hyperlink" Target="mailto:gtabares@eafit.edu.co" TargetMode="External"/><Relationship Id="rId1401" Type="http://schemas.openxmlformats.org/officeDocument/2006/relationships/hyperlink" Target="mailto:jfmejia@eafit.edu.co" TargetMode="External"/><Relationship Id="rId1402" Type="http://schemas.openxmlformats.org/officeDocument/2006/relationships/hyperlink" Target="mailto:maria_ordones@eficacia.com.co" TargetMode="External"/><Relationship Id="rId1403" Type="http://schemas.openxmlformats.org/officeDocument/2006/relationships/hyperlink" Target="mailto:JRESTREPO@EMAHOLDINGS.COM" TargetMode="External"/><Relationship Id="rId1404" Type="http://schemas.openxmlformats.org/officeDocument/2006/relationships/hyperlink" Target="mailto:carlos.acosta@fiducoldex.com.co" TargetMode="External"/><Relationship Id="rId1405" Type="http://schemas.openxmlformats.org/officeDocument/2006/relationships/hyperlink" Target="mailto:juan.gama@fng.gov.co" TargetMode="External"/><Relationship Id="rId1406" Type="http://schemas.openxmlformats.org/officeDocument/2006/relationships/hyperlink" Target="mailto:Alfonso.parada@galderma.com" TargetMode="External"/><Relationship Id="rId1407" Type="http://schemas.openxmlformats.org/officeDocument/2006/relationships/hyperlink" Target="mailto:emily_wilde@gecolsa.com.co" TargetMode="External"/><Relationship Id="rId1408" Type="http://schemas.openxmlformats.org/officeDocument/2006/relationships/hyperlink" Target="mailto:orocha@globalseguros.co" TargetMode="External"/><Relationship Id="rId1409" Type="http://schemas.openxmlformats.org/officeDocument/2006/relationships/hyperlink" Target="mailto:federico.gallego@gruposantamaria.com.co" TargetMode="External"/><Relationship Id="rId1410" Type="http://schemas.openxmlformats.org/officeDocument/2006/relationships/hyperlink" Target="mailto:FINANCIERO@HARINASDETULUA.COM" TargetMode="External"/><Relationship Id="rId1411" Type="http://schemas.openxmlformats.org/officeDocument/2006/relationships/hyperlink" Target="mailto:LUIS.DUQUE@HEXION.COM" TargetMode="External"/><Relationship Id="rId1412" Type="http://schemas.openxmlformats.org/officeDocument/2006/relationships/hyperlink" Target="mailto:SANDER.SUARES@HEXION.COM" TargetMode="External"/><Relationship Id="rId1413" Type="http://schemas.openxmlformats.org/officeDocument/2006/relationships/hyperlink" Target="mailto:GISELLE.RODRIGUEZ@HEXION.COM" TargetMode="External"/><Relationship Id="rId1414" Type="http://schemas.openxmlformats.org/officeDocument/2006/relationships/hyperlink" Target="mailto:VICTOR.RIVERA@HEXION.COM" TargetMode="External"/><Relationship Id="rId1415" Type="http://schemas.openxmlformats.org/officeDocument/2006/relationships/hyperlink" Target="mailto:silvia.gomez@homesentry.net" TargetMode="External"/><Relationship Id="rId1416" Type="http://schemas.openxmlformats.org/officeDocument/2006/relationships/hyperlink" Target="mailto:MariaGM@idea.gov.co" TargetMode="External"/><Relationship Id="rId1417" Type="http://schemas.openxmlformats.org/officeDocument/2006/relationships/hyperlink" Target="mailto:jwilson4@ifc.org" TargetMode="External"/><Relationship Id="rId1418" Type="http://schemas.openxmlformats.org/officeDocument/2006/relationships/hyperlink" Target="mailto:jfalquez@isa.com.co" TargetMode="External"/><Relationship Id="rId1419" Type="http://schemas.openxmlformats.org/officeDocument/2006/relationships/hyperlink" Target="mailto:SAMASANC@bancolombia.com.co" TargetMode="External"/><Relationship Id="rId1420" Type="http://schemas.openxmlformats.org/officeDocument/2006/relationships/hyperlink" Target="mailto:jmerine@mapfre.com.co" TargetMode="External"/><Relationship Id="rId1421" Type="http://schemas.openxmlformats.org/officeDocument/2006/relationships/hyperlink" Target="mailto:msaldan@mapfre.com.co" TargetMode="External"/><Relationship Id="rId1422" Type="http://schemas.openxmlformats.org/officeDocument/2006/relationships/hyperlink" Target="mailto:jaime.galvez@nacionaldeseguros.com.co" TargetMode="External"/><Relationship Id="rId1423" Type="http://schemas.openxmlformats.org/officeDocument/2006/relationships/hyperlink" Target="mailto:luis.diaz@novaoil.co" TargetMode="External"/><Relationship Id="rId1424" Type="http://schemas.openxmlformats.org/officeDocument/2006/relationships/hyperlink" Target="mailto:contabilidad@novaoil.co" TargetMode="External"/><Relationship Id="rId1425" Type="http://schemas.openxmlformats.org/officeDocument/2006/relationships/hyperlink" Target="mailto:coordinador.financiero@novaoil.co" TargetMode="External"/><Relationship Id="rId1426" Type="http://schemas.openxmlformats.org/officeDocument/2006/relationships/hyperlink" Target="mailto:jbuitrago@pavimentarsa.com" TargetMode="External"/><Relationship Id="rId1427" Type="http://schemas.openxmlformats.org/officeDocument/2006/relationships/hyperlink" Target="mailto:mdbetancur@panperman.com" TargetMode="External"/><Relationship Id="rId1428" Type="http://schemas.openxmlformats.org/officeDocument/2006/relationships/hyperlink" Target="mailto:paola.arango@plazamayor.com.co" TargetMode="External"/><Relationship Id="rId1429" Type="http://schemas.openxmlformats.org/officeDocument/2006/relationships/hyperlink" Target="mailto:javier.vasquez@upb.edu.co" TargetMode="External"/><Relationship Id="rId1430" Type="http://schemas.openxmlformats.org/officeDocument/2006/relationships/hyperlink" Target="mailto:lmilat@porvenir.com.co" TargetMode="External"/><Relationship Id="rId1431" Type="http://schemas.openxmlformats.org/officeDocument/2006/relationships/hyperlink" Target="mailto:jaime.garzon@positiva.gov.co" TargetMode="External"/><Relationship Id="rId1432" Type="http://schemas.openxmlformats.org/officeDocument/2006/relationships/hyperlink" Target="mailto:juan.echeverri@proteccion.com.co" TargetMode="External"/><Relationship Id="rId1433" Type="http://schemas.openxmlformats.org/officeDocument/2006/relationships/hyperlink" Target="mailto:carolina.gomez@proteccion.com.co" TargetMode="External"/><Relationship Id="rId1434" Type="http://schemas.openxmlformats.org/officeDocument/2006/relationships/hyperlink" Target="mailto:maria.ramirezp@proteccion.com.co" TargetMode="External"/><Relationship Id="rId1435" Type="http://schemas.openxmlformats.org/officeDocument/2006/relationships/hyperlink" Target="mailto:sandra.gutierrezg@proteccion.com.co" TargetMode="External"/><Relationship Id="rId1436" Type="http://schemas.openxmlformats.org/officeDocument/2006/relationships/hyperlink" Target="mailto:mtsjuntadirectiva@quifarma.com" TargetMode="External"/><Relationship Id="rId1437" Type="http://schemas.openxmlformats.org/officeDocument/2006/relationships/hyperlink" Target="mailto:periodista@revistafierros.com" TargetMode="External"/><Relationship Id="rId1438" Type="http://schemas.openxmlformats.org/officeDocument/2006/relationships/hyperlink" Target="mailto:fotoya@sacyr.com" TargetMode="External"/><Relationship Id="rId1439" Type="http://schemas.openxmlformats.org/officeDocument/2006/relationships/hyperlink" Target="mailto:edilbertocastaneda@segurexpo.com" TargetMode="External"/><Relationship Id="rId1440" Type="http://schemas.openxmlformats.org/officeDocument/2006/relationships/hyperlink" Target="mailto:milton.macias@segurosalfa.com.co" TargetMode="External"/><Relationship Id="rId1441" Type="http://schemas.openxmlformats.org/officeDocument/2006/relationships/hyperlink" Target="mailto:camilo.barreto@segurosdelestado.com" TargetMode="External"/><Relationship Id="rId1442" Type="http://schemas.openxmlformats.org/officeDocument/2006/relationships/hyperlink" Target="mailto:ernesto.caicedo@segurosdelestado.com" TargetMode="External"/><Relationship Id="rId1443" Type="http://schemas.openxmlformats.org/officeDocument/2006/relationships/hyperlink" Target="mailto:pcelia@serfinansa.com.co" TargetMode="External"/><Relationship Id="rId1444" Type="http://schemas.openxmlformats.org/officeDocument/2006/relationships/hyperlink" Target="mailto:gustavo.cardenas@servimeters.com" TargetMode="External"/><Relationship Id="rId1445" Type="http://schemas.openxmlformats.org/officeDocument/2006/relationships/hyperlink" Target="mailto:felipe.salazar@sobek.co" TargetMode="External"/><Relationship Id="rId1446" Type="http://schemas.openxmlformats.org/officeDocument/2006/relationships/hyperlink" Target="mailto:lorena.galvis@sqasa.com" TargetMode="External"/><Relationship Id="rId1447" Type="http://schemas.openxmlformats.org/officeDocument/2006/relationships/hyperlink" Target="mailto:cpena@tecnoquimicas.com" TargetMode="External"/><Relationship Id="rId1448" Type="http://schemas.openxmlformats.org/officeDocument/2006/relationships/hyperlink" Target="mailto:gerencia@topasa.com" TargetMode="External"/><Relationship Id="rId1449" Type="http://schemas.openxmlformats.org/officeDocument/2006/relationships/hyperlink" Target="mailto:lamaya50@hotmail.com" TargetMode="External"/><Relationship Id="rId1450" Type="http://schemas.openxmlformats.org/officeDocument/2006/relationships/hyperlink" Target="mailto:jdhenao@frudelca.com" TargetMode="External"/><Relationship Id="rId1451" Type="http://schemas.openxmlformats.org/officeDocument/2006/relationships/hyperlink" Target="mailto:jpatinoa@e5.com.co" TargetMode="External"/><Relationship Id="rId1452" Type="http://schemas.openxmlformats.org/officeDocument/2006/relationships/hyperlink" Target="mailto:diana.gaviria@ingevias.com" TargetMode="External"/><Relationship Id="rId1453" Type="http://schemas.openxmlformats.org/officeDocument/2006/relationships/hyperlink" Target="mailto:jmunozve@une.net.co" TargetMode="External"/><Relationship Id="rId1454" Type="http://schemas.openxmlformats.org/officeDocument/2006/relationships/hyperlink" Target="mailto:LLOPEZ@andi.com.co" TargetMode="External"/><Relationship Id="rId1455" Type="http://schemas.openxmlformats.org/officeDocument/2006/relationships/hyperlink" Target="mailto:juan.botero@sura-am.com" TargetMode="External"/><Relationship Id="rId1456" Type="http://schemas.openxmlformats.org/officeDocument/2006/relationships/hyperlink" Target="mailto:gmorales@globalseguros.co" TargetMode="External"/><Relationship Id="rId1457" Type="http://schemas.openxmlformats.org/officeDocument/2006/relationships/hyperlink" Target="mailto:sergio.pelaez@bancolombia.com" TargetMode="External"/><Relationship Id="rId1458" Type="http://schemas.openxmlformats.org/officeDocument/2006/relationships/hyperlink" Target="mailto:direccionadministrativa@cedimed.com" TargetMode="External"/><Relationship Id="rId1459" Type="http://schemas.openxmlformats.org/officeDocument/2006/relationships/hyperlink" Target="mailto:jfcasta@une.net.co" TargetMode="External"/><Relationship Id="rId1460" Type="http://schemas.openxmlformats.org/officeDocument/2006/relationships/hyperlink" Target="mailto:carlos.mva@hotmail.com" TargetMode="External"/><Relationship Id="rId1461" Type="http://schemas.openxmlformats.org/officeDocument/2006/relationships/hyperlink" Target="mailto:cacastella@gmail.com" TargetMode="External"/><Relationship Id="rId1462" Type="http://schemas.openxmlformats.org/officeDocument/2006/relationships/hyperlink" Target="mailto:vcvera@gmail.com" TargetMode="External"/><Relationship Id="rId1463" Type="http://schemas.openxmlformats.org/officeDocument/2006/relationships/hyperlink" Target="mailto:jfcordoba77@gmail.com" TargetMode="External"/><Relationship Id="rId1464" Type="http://schemas.openxmlformats.org/officeDocument/2006/relationships/hyperlink" Target="mailto:dianitacalle3@gmail.com" TargetMode="External"/><Relationship Id="rId1465" Type="http://schemas.openxmlformats.org/officeDocument/2006/relationships/hyperlink" Target="mailto:fvilla80@hotmail.com" TargetMode="External"/><Relationship Id="rId1466" Type="http://schemas.openxmlformats.org/officeDocument/2006/relationships/hyperlink" Target="mailto:marcelauu@hotmail.com" TargetMode="External"/><Relationship Id="rId1467" Type="http://schemas.openxmlformats.org/officeDocument/2006/relationships/hyperlink" Target="mailto:yesicat.osorno@gmail.com" TargetMode="External"/><Relationship Id="rId1468" Type="http://schemas.openxmlformats.org/officeDocument/2006/relationships/hyperlink" Target="mailto:gladysconstanza@gmail.com" TargetMode="External"/><Relationship Id="rId1469" Type="http://schemas.openxmlformats.org/officeDocument/2006/relationships/hyperlink" Target="mailto:karigarcia88@gmail.com" TargetMode="External"/><Relationship Id="rId1470" Type="http://schemas.openxmlformats.org/officeDocument/2006/relationships/hyperlink" Target="mailto:natalia.gaviria@sura-am.com" TargetMode="External"/><Relationship Id="rId1471" Type="http://schemas.openxmlformats.org/officeDocument/2006/relationships/hyperlink" Target="mailto:pvega@biopasgroup.com" TargetMode="External"/><Relationship Id="rId1472" Type="http://schemas.openxmlformats.org/officeDocument/2006/relationships/hyperlink" Target="mailto:elkiarbe@coltefinanciera.com.co" TargetMode="External"/><Relationship Id="rId1473" Type="http://schemas.openxmlformats.org/officeDocument/2006/relationships/hyperlink" Target="mailto:lflorez@partequipos.com" TargetMode="External"/><Relationship Id="rId1474" Type="http://schemas.openxmlformats.org/officeDocument/2006/relationships/hyperlink" Target="mailto:oscar.romero@bancamia.com.co" TargetMode="External"/><Relationship Id="rId1475" Type="http://schemas.openxmlformats.org/officeDocument/2006/relationships/hyperlink" Target="mailto:agiraldo@camacolantioquia.org.co" TargetMode="External"/><Relationship Id="rId1476" Type="http://schemas.openxmlformats.org/officeDocument/2006/relationships/hyperlink" Target="mailto:jdgiraldo@davivienda.com" TargetMode="External"/><Relationship Id="rId1477" Type="http://schemas.openxmlformats.org/officeDocument/2006/relationships/hyperlink" Target="mailto:evergara@bancolombia.com" TargetMode="External"/><Relationship Id="rId1478" Type="http://schemas.openxmlformats.org/officeDocument/2006/relationships/hyperlink" Target="mailto:CoInvestigacion@sgs.com" TargetMode="External"/><Relationship Id="rId1479" Type="http://schemas.openxmlformats.org/officeDocument/2006/relationships/hyperlink" Target="mailto:oscarsanchez@kpmg.com" TargetMode="External"/><Relationship Id="rId1480" Type="http://schemas.openxmlformats.org/officeDocument/2006/relationships/hyperlink" Target="mailto:crgutier@bancolombia.com.co" TargetMode="External"/><Relationship Id="rId1481" Type="http://schemas.openxmlformats.org/officeDocument/2006/relationships/hyperlink" Target="mailto:gabriel.aristizabalb@gmail.com" TargetMode="External"/><Relationship Id="rId1482" Type="http://schemas.openxmlformats.org/officeDocument/2006/relationships/hyperlink" Target="mailto:guillermo.ramirez@gramaluz.com.co" TargetMode="External"/><Relationship Id="rId1483" Type="http://schemas.openxmlformats.org/officeDocument/2006/relationships/hyperlink" Target="mailto:jose.piedrahita@solunion.co" TargetMode="External"/><Relationship Id="rId1484" Type="http://schemas.openxmlformats.org/officeDocument/2006/relationships/hyperlink" Target="mailto:william.escobar@medellin.gov.co" TargetMode="External"/><Relationship Id="rId1485" Type="http://schemas.openxmlformats.org/officeDocument/2006/relationships/hyperlink" Target="mailto:scorrea@citalsa.com" TargetMode="External"/><Relationship Id="rId1486" Type="http://schemas.openxmlformats.org/officeDocument/2006/relationships/hyperlink" Target="mailto:johanna.zuluaga@outlook.com" TargetMode="External"/><Relationship Id="rId1487" Type="http://schemas.openxmlformats.org/officeDocument/2006/relationships/hyperlink" Target="mailto:directorfinanciero@valuenvalue.com.co" TargetMode="External"/><Relationship Id="rId1488" Type="http://schemas.openxmlformats.org/officeDocument/2006/relationships/hyperlink" Target="mailto:luzrios732@gmail.com" TargetMode="External"/><Relationship Id="rId1489" Type="http://schemas.openxmlformats.org/officeDocument/2006/relationships/hyperlink" Target="mailto:JFSANTOS@andi.com.co" TargetMode="External"/><Relationship Id="rId1490" Type="http://schemas.openxmlformats.org/officeDocument/2006/relationships/hyperlink" Target="mailto:krios@bancolombia.com.co" TargetMode="External"/><Relationship Id="rId1491" Type="http://schemas.openxmlformats.org/officeDocument/2006/relationships/hyperlink" Target="mailto:fsalazarocampo@gmail.com" TargetMode="External"/><Relationship Id="rId1492" Type="http://schemas.openxmlformats.org/officeDocument/2006/relationships/hyperlink" Target="mailto:financiera@gpricecorp.com" TargetMode="External"/><Relationship Id="rId1493" Type="http://schemas.openxmlformats.org/officeDocument/2006/relationships/hyperlink" Target="mailto:jorgeacosta0123@gmail.com" TargetMode="External"/><Relationship Id="rId1494" Type="http://schemas.openxmlformats.org/officeDocument/2006/relationships/hyperlink" Target="mailto:kroberts@claves.com.ar" TargetMode="External"/><Relationship Id="rId1495" Type="http://schemas.openxmlformats.org/officeDocument/2006/relationships/hyperlink" Target="mailto:jgiraldo@sospromox.com" TargetMode="External"/><Relationship Id="rId1496" Type="http://schemas.openxmlformats.org/officeDocument/2006/relationships/hyperlink" Target="mailto:tcastano@procolombia.co" TargetMode="External"/><Relationship Id="rId1497" Type="http://schemas.openxmlformats.org/officeDocument/2006/relationships/hyperlink" Target="mailto:jpm@jivesa.com" TargetMode="External"/><Relationship Id="rId1498" Type="http://schemas.openxmlformats.org/officeDocument/2006/relationships/hyperlink" Target="mailto:JeimyCL@medplus.com.co" TargetMode="External"/><Relationship Id="rId1499" Type="http://schemas.openxmlformats.org/officeDocument/2006/relationships/hyperlink" Target="mailto:gerencia@rencanal.com" TargetMode="External"/><Relationship Id="rId1500" Type="http://schemas.openxmlformats.org/officeDocument/2006/relationships/hyperlink" Target="mailto:daniel.fernandez@poloclub.com.co" TargetMode="External"/><Relationship Id="rId1501" Type="http://schemas.openxmlformats.org/officeDocument/2006/relationships/hyperlink" Target="mailto:ventas@ecar.com.co" TargetMode="External"/><Relationship Id="rId1502" Type="http://schemas.openxmlformats.org/officeDocument/2006/relationships/hyperlink" Target="mailto:omendez@colsein.com.co" TargetMode="External"/><Relationship Id="rId1503" Type="http://schemas.openxmlformats.org/officeDocument/2006/relationships/hyperlink" Target="mailto:comunicaciones@asogravas.org" TargetMode="External"/><Relationship Id="rId1504" Type="http://schemas.openxmlformats.org/officeDocument/2006/relationships/hyperlink" Target="mailto:abracho@valorumdelcaribe.co" TargetMode="External"/><Relationship Id="rId1505" Type="http://schemas.openxmlformats.org/officeDocument/2006/relationships/hyperlink" Target="mailto:wilman.gomez@udea.edu.co" TargetMode="External"/><Relationship Id="rId1506" Type="http://schemas.openxmlformats.org/officeDocument/2006/relationships/hyperlink" Target="mailto:jaime.montoya@udea.edu.co" TargetMode="External"/><Relationship Id="rId1507" Type="http://schemas.openxmlformats.org/officeDocument/2006/relationships/hyperlink" Target="mailto:juandiego.becerra@raddar.net" TargetMode="External"/><Relationship Id="rId1508" Type="http://schemas.openxmlformats.org/officeDocument/2006/relationships/hyperlink" Target="mailto:ivan.montoya@upb.edu.co" TargetMode="External"/><Relationship Id="rId1509" Type="http://schemas.openxmlformats.org/officeDocument/2006/relationships/hyperlink" Target="mailto:gloriagomez@arquitecturayconcreto.com" TargetMode="External"/><Relationship Id="rId1510" Type="http://schemas.openxmlformats.org/officeDocument/2006/relationships/hyperlink" Target="mailto:viviana.otalora@segurosdelestado.com" TargetMode="External"/><Relationship Id="rId1511" Type="http://schemas.openxmlformats.org/officeDocument/2006/relationships/hyperlink" Target="mailto:josegaviria@une.net.co" TargetMode="External"/><Relationship Id="rId1512" Type="http://schemas.openxmlformats.org/officeDocument/2006/relationships/hyperlink" Target="mailto:direccioncomercial@ascrudos.com" TargetMode="External"/><Relationship Id="rId1513" Type="http://schemas.openxmlformats.org/officeDocument/2006/relationships/hyperlink" Target="mailto:jota2548@gmail.com" TargetMode="External"/><Relationship Id="rId1514" Type="http://schemas.openxmlformats.org/officeDocument/2006/relationships/hyperlink" Target="mailto:myriam.obando@bbva.com" TargetMode="External"/><Relationship Id="rId1515" Type="http://schemas.openxmlformats.org/officeDocument/2006/relationships/hyperlink" Target="mailto:MARCGUTI@bancolombia.com.co" TargetMode="External"/><Relationship Id="rId1516" Type="http://schemas.openxmlformats.org/officeDocument/2006/relationships/hyperlink" Target="mailto:jalbertos@une.net.co" TargetMode="External"/><Relationship Id="rId1517" Type="http://schemas.openxmlformats.org/officeDocument/2006/relationships/hyperlink" Target="mailto:cdspcorpus@gmail.com" TargetMode="External"/><Relationship Id="rId1518" Type="http://schemas.openxmlformats.org/officeDocument/2006/relationships/hyperlink" Target="mailto:soniagoez@coltefinanciera.com.co" TargetMode="External"/><Relationship Id="rId1519" Type="http://schemas.openxmlformats.org/officeDocument/2006/relationships/hyperlink" Target="mailto:aleduque@bancolombia.com" TargetMode="External"/><Relationship Id="rId1520" Type="http://schemas.openxmlformats.org/officeDocument/2006/relationships/hyperlink" Target="mailto:jhaescob@bancolombia.com.co" TargetMode="External"/><Relationship Id="rId1521" Type="http://schemas.openxmlformats.org/officeDocument/2006/relationships/hyperlink" Target="mailto:produccion@ecar.com.co" TargetMode="External"/><Relationship Id="rId1522" Type="http://schemas.openxmlformats.org/officeDocument/2006/relationships/hyperlink" Target="mailto:scastano@saha.com.co" TargetMode="External"/><Relationship Id="rId1523" Type="http://schemas.openxmlformats.org/officeDocument/2006/relationships/hyperlink" Target="mailto:creser360@liderazgoycultura.com.co" TargetMode="External"/><Relationship Id="rId1524" Type="http://schemas.openxmlformats.org/officeDocument/2006/relationships/hyperlink" Target="mailto:HLOSPINA@bancolombia.com.co" TargetMode="External"/><Relationship Id="rId1525" Type="http://schemas.openxmlformats.org/officeDocument/2006/relationships/hyperlink" Target="mailto:jlopez@larepublica.com.co" TargetMode="External"/><Relationship Id="rId1526" Type="http://schemas.openxmlformats.org/officeDocument/2006/relationships/hyperlink" Target="mailto:lmarino@larepublica.com.co" TargetMode="External"/><Relationship Id="rId1527" Type="http://schemas.openxmlformats.org/officeDocument/2006/relationships/hyperlink" Target="mailto:luzneida_c@hotmail.com" TargetMode="External"/><Relationship Id="rId1528" Type="http://schemas.openxmlformats.org/officeDocument/2006/relationships/hyperlink" Target="mailto:gelejalde@augura.com.co" TargetMode="External"/><Relationship Id="rId1529" Type="http://schemas.openxmlformats.org/officeDocument/2006/relationships/hyperlink" Target="mailto:presidente@augura.com.co" TargetMode="External"/><Relationship Id="rId1530" Type="http://schemas.openxmlformats.org/officeDocument/2006/relationships/hyperlink" Target="mailto:iarango6@eafit.edu.co" TargetMode="External"/><Relationship Id="rId1531" Type="http://schemas.openxmlformats.org/officeDocument/2006/relationships/hyperlink" Target="mailto:manuel.perilla@colsubsidio.com" TargetMode="External"/><Relationship Id="rId1532" Type="http://schemas.openxmlformats.org/officeDocument/2006/relationships/hyperlink" Target="mailto:afergusson@andi.com.co" TargetMode="External"/><Relationship Id="rId1533" Type="http://schemas.openxmlformats.org/officeDocument/2006/relationships/hyperlink" Target="mailto:millera@eafit.edu.co" TargetMode="External"/><Relationship Id="rId1534" Type="http://schemas.openxmlformats.org/officeDocument/2006/relationships/hyperlink" Target="mailto:ssmarina@eafit.edu.co" TargetMode="External"/><Relationship Id="rId1535" Type="http://schemas.openxmlformats.org/officeDocument/2006/relationships/hyperlink" Target="mailto:mjaram65@eafit.edu.co" TargetMode="External"/><Relationship Id="rId1536" Type="http://schemas.openxmlformats.org/officeDocument/2006/relationships/hyperlink" Target="mailto:eossaar@eafit.edu.co" TargetMode="External"/><Relationship Id="rId1537" Type="http://schemas.openxmlformats.org/officeDocument/2006/relationships/hyperlink" Target="mailto:srendon2@eafit.edu.co" TargetMode="External"/><Relationship Id="rId1538" Type="http://schemas.openxmlformats.org/officeDocument/2006/relationships/hyperlink" Target="mailto:mpined22@eafit.edu.co" TargetMode="External"/><Relationship Id="rId1539" Type="http://schemas.openxmlformats.org/officeDocument/2006/relationships/hyperlink" Target="mailto:michegeme@hotmail.com" TargetMode="External"/><Relationship Id="rId1540" Type="http://schemas.openxmlformats.org/officeDocument/2006/relationships/hyperlink" Target="mailto:rrincon@eafit.edu.co" TargetMode="External"/><Relationship Id="rId1541" Type="http://schemas.openxmlformats.org/officeDocument/2006/relationships/hyperlink" Target="mailto:irestrepo@andi.com.co" TargetMode="External"/><Relationship Id="rId1542" Type="http://schemas.openxmlformats.org/officeDocument/2006/relationships/hyperlink" Target="mailto:rharry@agrochiguiros.com" TargetMode="External"/><Relationship Id="rId1543" Type="http://schemas.openxmlformats.org/officeDocument/2006/relationships/hyperlink" Target="mailto:nadjie.n.navarro@banistmo.com" TargetMode="External"/><Relationship Id="rId1544" Type="http://schemas.openxmlformats.org/officeDocument/2006/relationships/hyperlink" Target="mailto:juan.ballen@casadebolsa.com.co" TargetMode="External"/><Relationship Id="rId1545" Type="http://schemas.openxmlformats.org/officeDocument/2006/relationships/hyperlink" Target="mailto:dasanabria@findeter.gov.co" TargetMode="External"/><Relationship Id="rId1546" Type="http://schemas.openxmlformats.org/officeDocument/2006/relationships/hyperlink" Target="mailto:sandra.cantor@segurosalfa.com.co" TargetMode="External"/><Relationship Id="rId1547" Type="http://schemas.openxmlformats.org/officeDocument/2006/relationships/hyperlink" Target="mailto:sarmesto@findeter.gov.co" TargetMode="External"/><Relationship Id="rId1548" Type="http://schemas.openxmlformats.org/officeDocument/2006/relationships/hyperlink" Target="mailto:jchernandez@ath.com.co" TargetMode="External"/><Relationship Id="rId1549" Type="http://schemas.openxmlformats.org/officeDocument/2006/relationships/hyperlink" Target="mailto:jugusato@hotmail.com" TargetMode="External"/><Relationship Id="rId1550" Type="http://schemas.openxmlformats.org/officeDocument/2006/relationships/hyperlink" Target="mailto:marcearbelaez@hotmail.com" TargetMode="External"/><Relationship Id="rId1551" Type="http://schemas.openxmlformats.org/officeDocument/2006/relationships/hyperlink" Target="mailto:roderick.lambrano@bancoagrario.gov.co" TargetMode="External"/><Relationship Id="rId1552" Type="http://schemas.openxmlformats.org/officeDocument/2006/relationships/hyperlink" Target="mailto:gestiona.am@gmail.com" TargetMode="External"/><Relationship Id="rId1553" Type="http://schemas.openxmlformats.org/officeDocument/2006/relationships/hyperlink" Target="mailto:maria.r0825@hotmail.com" TargetMode="External"/><Relationship Id="rId1554" Type="http://schemas.openxmlformats.org/officeDocument/2006/relationships/hyperlink" Target="mailto:plondonozuluaga@gmail.com" TargetMode="External"/><Relationship Id="rId1555" Type="http://schemas.openxmlformats.org/officeDocument/2006/relationships/hyperlink" Target="mailto:ramirezna@bancoavvillas.com.co" TargetMode="External"/><Relationship Id="rId1556" Type="http://schemas.openxmlformats.org/officeDocument/2006/relationships/hyperlink" Target="mailto:jfranco@alico-sa.com" TargetMode="External"/><Relationship Id="rId1557" Type="http://schemas.openxmlformats.org/officeDocument/2006/relationships/hyperlink" Target="mailto:gmsoler@ucatolica.edu.co" TargetMode="External"/><Relationship Id="rId1558" Type="http://schemas.openxmlformats.org/officeDocument/2006/relationships/hyperlink" Target="mailto:catalina.ardila@bancoldex.com" TargetMode="External"/><Relationship Id="rId1559" Type="http://schemas.openxmlformats.org/officeDocument/2006/relationships/hyperlink" Target="mailto:dlopez@fenalcoantioquia.com" TargetMode="External"/><Relationship Id="rId1560" Type="http://schemas.openxmlformats.org/officeDocument/2006/relationships/hyperlink" Target="mailto:juan.silva@bancoldex.com" TargetMode="External"/><Relationship Id="rId1561" Type="http://schemas.openxmlformats.org/officeDocument/2006/relationships/hyperlink" Target="mailto:mariajose.naranjo@bancoldex.com" TargetMode="External"/><Relationship Id="rId1562" Type="http://schemas.openxmlformats.org/officeDocument/2006/relationships/hyperlink" Target="mailto:julian.becerra@bancoldex.com" TargetMode="External"/><Relationship Id="rId1563" Type="http://schemas.openxmlformats.org/officeDocument/2006/relationships/hyperlink" Target="mailto:AJTORRESO@compensar.com" TargetMode="External"/><Relationship Id="rId1564" Type="http://schemas.openxmlformats.org/officeDocument/2006/relationships/hyperlink" Target="mailto:mavedia@gmail.com" TargetMode="External"/><Relationship Id="rId1565" Type="http://schemas.openxmlformats.org/officeDocument/2006/relationships/hyperlink" Target="mailto:mfmolano2@misena.edu.co" TargetMode="External"/><Relationship Id="rId1566" Type="http://schemas.openxmlformats.org/officeDocument/2006/relationships/hyperlink" Target="mailto:claudia.carranzam@bolsamercantil.com.co" TargetMode="External"/><Relationship Id="rId1567" Type="http://schemas.openxmlformats.org/officeDocument/2006/relationships/hyperlink" Target="mailto:dmendive@fonade.gov.co" TargetMode="External"/><Relationship Id="rId1568" Type="http://schemas.openxmlformats.org/officeDocument/2006/relationships/hyperlink" Target="mailto:carlos.serna@cinnco.co" TargetMode="External"/><Relationship Id="rId1569" Type="http://schemas.openxmlformats.org/officeDocument/2006/relationships/hyperlink" Target="mailto:eaguirre@augura.com.co" TargetMode="External"/><Relationship Id="rId1570" Type="http://schemas.openxmlformats.org/officeDocument/2006/relationships/hyperlink" Target="mailto:rmejia@frutygreen.com" TargetMode="External"/><Relationship Id="rId1571" Type="http://schemas.openxmlformats.org/officeDocument/2006/relationships/hyperlink" Target="mailto:jmejia@frutygreen.com" TargetMode="External"/><Relationship Id="rId1572" Type="http://schemas.openxmlformats.org/officeDocument/2006/relationships/hyperlink" Target="mailto:camilo-milo010@hotmail.com" TargetMode="External"/><Relationship Id="rId1573" Type="http://schemas.openxmlformats.org/officeDocument/2006/relationships/hyperlink" Target="mailto:te-ban@hotmail.com" TargetMode="External"/><Relationship Id="rId1574" Type="http://schemas.openxmlformats.org/officeDocument/2006/relationships/hyperlink" Target="mailto:kalexgh@outlook.com" TargetMode="External"/><Relationship Id="rId1575" Type="http://schemas.openxmlformats.org/officeDocument/2006/relationships/hyperlink" Target="mailto:s.martinez@ecoprado.net" TargetMode="External"/><Relationship Id="rId1576" Type="http://schemas.openxmlformats.org/officeDocument/2006/relationships/hyperlink" Target="mailto:ciudaddelrio@ecoprado.net" TargetMode="External"/><Relationship Id="rId1577" Type="http://schemas.openxmlformats.org/officeDocument/2006/relationships/hyperlink" Target="mailto:juan.grajales@spci.com.co" TargetMode="External"/><Relationship Id="rId1578" Type="http://schemas.openxmlformats.org/officeDocument/2006/relationships/hyperlink" Target="mailto:carlos.bernal@nacionaldeseguros.com.co" TargetMode="External"/><Relationship Id="rId1579" Type="http://schemas.openxmlformats.org/officeDocument/2006/relationships/hyperlink" Target="mailto:gospina@eafit.edu.co" TargetMode="External"/><Relationship Id="rId1580" Type="http://schemas.openxmlformats.org/officeDocument/2006/relationships/hyperlink" Target="mailto:natalia.soto@ucc.edu.co" TargetMode="External"/><Relationship Id="rId1581" Type="http://schemas.openxmlformats.org/officeDocument/2006/relationships/hyperlink" Target="mailto:presidente.ejecutivo@ccenergia.org.co" TargetMode="External"/><Relationship Id="rId1582" Type="http://schemas.openxmlformats.org/officeDocument/2006/relationships/hyperlink" Target="mailto:jorcardona47@gmail.com" TargetMode="External"/><Relationship Id="rId1583" Type="http://schemas.openxmlformats.org/officeDocument/2006/relationships/hyperlink" Target="mailto:calvar44@eafit.edu.co" TargetMode="External"/><Relationship Id="rId1584" Type="http://schemas.openxmlformats.org/officeDocument/2006/relationships/hyperlink" Target="mailto:reneyepescti@gmail.com" TargetMode="External"/><Relationship Id="rId1585" Type="http://schemas.openxmlformats.org/officeDocument/2006/relationships/hyperlink" Target="mailto:DRICO@andi.com.co" TargetMode="External"/><Relationship Id="rId1586" Type="http://schemas.openxmlformats.org/officeDocument/2006/relationships/hyperlink" Target="mailto:rauribe@grupo-exito.com" TargetMode="External"/><Relationship Id="rId1587" Type="http://schemas.openxmlformats.org/officeDocument/2006/relationships/hyperlink" Target="mailto:easocadaguic@colpensiones.gov.co" TargetMode="External"/><Relationship Id="rId1588" Type="http://schemas.openxmlformats.org/officeDocument/2006/relationships/hyperlink" Target="mailto:javierenrique.almonacid@bbva.com" TargetMode="External"/><Relationship Id="rId1589" Type="http://schemas.openxmlformats.org/officeDocument/2006/relationships/hyperlink" Target="mailto:vcomercial@divisa.com.co" TargetMode="External"/><Relationship Id="rId1590" Type="http://schemas.openxmlformats.org/officeDocument/2006/relationships/hyperlink" Target="mailto:said.murad@sanofi.com" TargetMode="External"/><Relationship Id="rId1591" Type="http://schemas.openxmlformats.org/officeDocument/2006/relationships/hyperlink" Target="mailto:sig@conalca.com.co" TargetMode="External"/><Relationship Id="rId1592" Type="http://schemas.openxmlformats.org/officeDocument/2006/relationships/hyperlink" Target="mailto:dir.mercadeo@funat.com.co" TargetMode="External"/><Relationship Id="rId1593" Type="http://schemas.openxmlformats.org/officeDocument/2006/relationships/hyperlink" Target="mailto:mhenao@scandinavia.com.co" TargetMode="External"/><Relationship Id="rId1594" Type="http://schemas.openxmlformats.org/officeDocument/2006/relationships/hyperlink" Target="mailto:contabil@scandinavia.com.co" TargetMode="External"/><Relationship Id="rId1595" Type="http://schemas.openxmlformats.org/officeDocument/2006/relationships/hyperlink" Target="mailto:medios@cgn.mx" TargetMode="External"/><Relationship Id="rId1596" Type="http://schemas.openxmlformats.org/officeDocument/2006/relationships/hyperlink" Target="mailto:mcurrego@gmail.com" TargetMode="External"/><Relationship Id="rId1597" Type="http://schemas.openxmlformats.org/officeDocument/2006/relationships/hyperlink" Target="mailto:direccionfinanciera@laboratoriocolcan.com" TargetMode="External"/><Relationship Id="rId1598" Type="http://schemas.openxmlformats.org/officeDocument/2006/relationships/hyperlink" Target="mailto:ajcadena@clinicadelacosta.co" TargetMode="External"/><Relationship Id="rId1599" Type="http://schemas.openxmlformats.org/officeDocument/2006/relationships/hyperlink" Target="mailto:juan.cortes@upb.edu.co" TargetMode="External"/><Relationship Id="rId1600" Type="http://schemas.openxmlformats.org/officeDocument/2006/relationships/hyperlink" Target="mailto:remy@aseoya.com" TargetMode="External"/><Relationship Id="rId1601" Type="http://schemas.openxmlformats.org/officeDocument/2006/relationships/hyperlink" Target="mailto:lpalacios@udem.edu.co" TargetMode="External"/><Relationship Id="rId1602" Type="http://schemas.openxmlformats.org/officeDocument/2006/relationships/hyperlink" Target="mailto:eajimenez@udem.edu.co" TargetMode="External"/><Relationship Id="rId1603" Type="http://schemas.openxmlformats.org/officeDocument/2006/relationships/hyperlink" Target="mailto:eajimenez@udem.edu.co" TargetMode="External"/><Relationship Id="rId1604" Type="http://schemas.openxmlformats.org/officeDocument/2006/relationships/hyperlink" Target="mailto:mediahoraconelmundocolombia@gmail.com" TargetMode="External"/><Relationship Id="rId1605" Type="http://schemas.openxmlformats.org/officeDocument/2006/relationships/hyperlink" Target="mailto:goldiemartinm@gmail.com" TargetMode="External"/><Relationship Id="rId1606" Type="http://schemas.openxmlformats.org/officeDocument/2006/relationships/hyperlink" Target="mailto:nguzman@fenalcarbon.org.co" TargetMode="External"/><Relationship Id="rId1607" Type="http://schemas.openxmlformats.org/officeDocument/2006/relationships/hyperlink" Target="mailto:EGutierrez@tuya.com.co" TargetMode="External"/><Relationship Id="rId1608" Type="http://schemas.openxmlformats.org/officeDocument/2006/relationships/hyperlink" Target="mailto:spdelgad@bancolombia.com.co" TargetMode="External"/><Relationship Id="rId1609" Type="http://schemas.openxmlformats.org/officeDocument/2006/relationships/hyperlink" Target="mailto:claraestevez@fabiolamorera.co" TargetMode="External"/><Relationship Id="rId1610" Type="http://schemas.openxmlformats.org/officeDocument/2006/relationships/hyperlink" Target="mailto:JHESCOBA@bancolombia.com.co" TargetMode="External"/><Relationship Id="rId1611" Type="http://schemas.openxmlformats.org/officeDocument/2006/relationships/hyperlink" Target="mailto:marisold2@hotmail.com" TargetMode="External"/><Relationship Id="rId1612" Type="http://schemas.openxmlformats.org/officeDocument/2006/relationships/hyperlink" Target="mailto:juansofia131@gmail.com" TargetMode="External"/><Relationship Id="rId1613" Type="http://schemas.openxmlformats.org/officeDocument/2006/relationships/hyperlink" Target="mailto:luzmariaroman@hotmail.com" TargetMode="External"/><Relationship Id="rId1614" Type="http://schemas.openxmlformats.org/officeDocument/2006/relationships/hyperlink" Target="mailto:administracion@labgencell.com" TargetMode="External"/><Relationship Id="rId1615" Type="http://schemas.openxmlformats.org/officeDocument/2006/relationships/hyperlink" Target="mailto:jorgevr@dannregional.com.co" TargetMode="External"/><Relationship Id="rId1616" Type="http://schemas.openxmlformats.org/officeDocument/2006/relationships/hyperlink" Target="mailto:jsdg85@hotmail.com" TargetMode="External"/><Relationship Id="rId1617" Type="http://schemas.openxmlformats.org/officeDocument/2006/relationships/hyperlink" Target="mailto:juanescobarba@hotmail.com" TargetMode="External"/><Relationship Id="rId1618" Type="http://schemas.openxmlformats.org/officeDocument/2006/relationships/hyperlink" Target="mailto:alemonya01@hotmail.com" TargetMode="External"/><Relationship Id="rId1619" Type="http://schemas.openxmlformats.org/officeDocument/2006/relationships/hyperlink" Target="mailto:juank_montagut@hotmail.com" TargetMode="External"/><Relationship Id="rId1620" Type="http://schemas.openxmlformats.org/officeDocument/2006/relationships/hyperlink" Target="mailto:goez8219@hotmail.com" TargetMode="External"/><Relationship Id="rId1621" Type="http://schemas.openxmlformats.org/officeDocument/2006/relationships/hyperlink" Target="mailto:gerencia@sescosas.com" TargetMode="External"/><Relationship Id="rId1622" Type="http://schemas.openxmlformats.org/officeDocument/2006/relationships/hyperlink" Target="mailto:andrea.barrero@boehringer-ingelheim.com" TargetMode="External"/><Relationship Id="rId1623" Type="http://schemas.openxmlformats.org/officeDocument/2006/relationships/hyperlink" Target="mailto:rplata@matec.com.co" TargetMode="External"/><Relationship Id="rId1624" Type="http://schemas.openxmlformats.org/officeDocument/2006/relationships/hyperlink" Target="mailto:paula.catano@comfenalcoantioquia.com" TargetMode="External"/><Relationship Id="rId1625" Type="http://schemas.openxmlformats.org/officeDocument/2006/relationships/hyperlink" Target="mailto:ekalaydzhieva@isimarkets.com" TargetMode="External"/><Relationship Id="rId1626" Type="http://schemas.openxmlformats.org/officeDocument/2006/relationships/hyperlink" Target="mailto:mayragil15@gmail.com" TargetMode="External"/><Relationship Id="rId1627" Type="http://schemas.openxmlformats.org/officeDocument/2006/relationships/hyperlink" Target="mailto:dochoamu@eafit.edu.co" TargetMode="External"/><Relationship Id="rId1628" Type="http://schemas.openxmlformats.org/officeDocument/2006/relationships/hyperlink" Target="mailto:nardarodriguez@opcion.co" TargetMode="External"/><Relationship Id="rId1629" Type="http://schemas.openxmlformats.org/officeDocument/2006/relationships/hyperlink" Target="mailto:orlandocarmona@opcion.co" TargetMode="External"/><Relationship Id="rId1630" Type="http://schemas.openxmlformats.org/officeDocument/2006/relationships/hyperlink" Target="mailto:luzstella.gomez@bimedco.com" TargetMode="External"/><Relationship Id="rId1631" Type="http://schemas.openxmlformats.org/officeDocument/2006/relationships/hyperlink" Target="mailto:phna@novonordisk.com" TargetMode="External"/><Relationship Id="rId1632" Type="http://schemas.openxmlformats.org/officeDocument/2006/relationships/hyperlink" Target="mailto:mozo@novonordisk.com" TargetMode="External"/><Relationship Id="rId1633" Type="http://schemas.openxmlformats.org/officeDocument/2006/relationships/hyperlink" Target="mailto:elmirjimenez@yahoo.es" TargetMode="External"/><Relationship Id="rId1634" Type="http://schemas.openxmlformats.org/officeDocument/2006/relationships/hyperlink" Target="mailto:dmcastilla@credifinanciera.com.co" TargetMode="External"/><Relationship Id="rId1635" Type="http://schemas.openxmlformats.org/officeDocument/2006/relationships/hyperlink" Target="mailto:Lilian.diaz@bancoldex.com" TargetMode="External"/><Relationship Id="rId1636" Type="http://schemas.openxmlformats.org/officeDocument/2006/relationships/hyperlink" Target="mailto:edison.valencia@ciclobeta.com" TargetMode="External"/><Relationship Id="rId1637" Type="http://schemas.openxmlformats.org/officeDocument/2006/relationships/hyperlink" Target="mailto:nmedelli@its.jnj.com" TargetMode="External"/><Relationship Id="rId1638" Type="http://schemas.openxmlformats.org/officeDocument/2006/relationships/hyperlink" Target="mailto:armandodirector@hotmail.com" TargetMode="External"/><Relationship Id="rId1639" Type="http://schemas.openxmlformats.org/officeDocument/2006/relationships/hyperlink" Target="mailto:ivanjovalle@hotmail.com" TargetMode="External"/><Relationship Id="rId1640" Type="http://schemas.openxmlformats.org/officeDocument/2006/relationships/hyperlink" Target="mailto:kevinperry@pr-assistant.com" TargetMode="External"/><Relationship Id="rId1641" Type="http://schemas.openxmlformats.org/officeDocument/2006/relationships/hyperlink" Target="mailto:carlosalbertohincapiefranco@gmail.com" TargetMode="External"/><Relationship Id="rId1642" Type="http://schemas.openxmlformats.org/officeDocument/2006/relationships/hyperlink" Target="mailto:aefranco@bancolombia.com.co" TargetMode="External"/><Relationship Id="rId1643" Type="http://schemas.openxmlformats.org/officeDocument/2006/relationships/hyperlink" Target="mailto:yaivalen@bancolombia.com.co" TargetMode="External"/><Relationship Id="rId1644" Type="http://schemas.openxmlformats.org/officeDocument/2006/relationships/hyperlink" Target="mailto:ricardo.sepulveda@drywallguayabal.com" TargetMode="External"/><Relationship Id="rId1645" Type="http://schemas.openxmlformats.org/officeDocument/2006/relationships/hyperlink" Target="mailto:lina.vargast@gmail.com" TargetMode="External"/><Relationship Id="rId1646" Type="http://schemas.openxmlformats.org/officeDocument/2006/relationships/hyperlink" Target="mailto:martharias@hotmail.com" TargetMode="External"/><Relationship Id="rId1647" Type="http://schemas.openxmlformats.org/officeDocument/2006/relationships/hyperlink" Target="mailto:jvelez@payvalida.com" TargetMode="External"/><Relationship Id="rId1648" Type="http://schemas.openxmlformats.org/officeDocument/2006/relationships/hyperlink" Target="mailto:patriespinosacorrales@gmail.com" TargetMode="External"/><Relationship Id="rId1649" Type="http://schemas.openxmlformats.org/officeDocument/2006/relationships/hyperlink" Target="mailto:luzavilla09@gmail.com" TargetMode="External"/><Relationship Id="rId1650" Type="http://schemas.openxmlformats.org/officeDocument/2006/relationships/hyperlink" Target="mailto:gloria.uruena@colcob.com" TargetMode="External"/><Relationship Id="rId1651" Type="http://schemas.openxmlformats.org/officeDocument/2006/relationships/hyperlink" Target="mailto:ARVARGAS@bancodeoccidente.com.co" TargetMode="External"/><Relationship Id="rId1652" Type="http://schemas.openxmlformats.org/officeDocument/2006/relationships/hyperlink" Target="mailto:ximena.florez@lisimsw.com" TargetMode="External"/><Relationship Id="rId1653" Type="http://schemas.openxmlformats.org/officeDocument/2006/relationships/hyperlink" Target="mailto:ckempowsky@credifinanciera.com.co" TargetMode="External"/><Relationship Id="rId1654" Type="http://schemas.openxmlformats.org/officeDocument/2006/relationships/hyperlink" Target="mailto:dr.carze@gmail.com" TargetMode="External"/><Relationship Id="rId1655" Type="http://schemas.openxmlformats.org/officeDocument/2006/relationships/hyperlink" Target="mailto:edy.rivera@247sei.com" TargetMode="External"/><Relationship Id="rId1656" Type="http://schemas.openxmlformats.org/officeDocument/2006/relationships/hyperlink" Target="mailto:leonardo.virviescas77@gmail.com" TargetMode="External"/><Relationship Id="rId1657" Type="http://schemas.openxmlformats.org/officeDocument/2006/relationships/hyperlink" Target="mailto:fcsibuildingfuture@gmail.com" TargetMode="External"/><Relationship Id="rId1658" Type="http://schemas.openxmlformats.org/officeDocument/2006/relationships/hyperlink" Target="mailto:liliroldan@une.net.co" TargetMode="External"/><Relationship Id="rId1659" Type="http://schemas.openxmlformats.org/officeDocument/2006/relationships/hyperlink" Target="mailto:jairo.gonzalez@co.gt.com" TargetMode="External"/><Relationship Id="rId1660" Type="http://schemas.openxmlformats.org/officeDocument/2006/relationships/hyperlink" Target="mailto:ovel2806@gmail.com" TargetMode="External"/><Relationship Id="rId1661" Type="http://schemas.openxmlformats.org/officeDocument/2006/relationships/hyperlink" Target="mailto:bnorena@axiaib.com" TargetMode="External"/><Relationship Id="rId1662" Type="http://schemas.openxmlformats.org/officeDocument/2006/relationships/hyperlink" Target="mailto:sespinosav@eafit.edu.co" TargetMode="External"/><Relationship Id="rId1663" Type="http://schemas.openxmlformats.org/officeDocument/2006/relationships/hyperlink" Target="mailto:info@jessicawilliamscopy.com" TargetMode="External"/><Relationship Id="rId1664" Type="http://schemas.openxmlformats.org/officeDocument/2006/relationships/hyperlink" Target="mailto:tassia.neves@dowjones.com" TargetMode="External"/><Relationship Id="rId1665" Type="http://schemas.openxmlformats.org/officeDocument/2006/relationships/hyperlink" Target="mailto:nvelasquez@tiendaregistrada.com.co" TargetMode="External"/><Relationship Id="rId1666" Type="http://schemas.openxmlformats.org/officeDocument/2006/relationships/hyperlink" Target="mailto:nidia.ordonez04@gmail.com" TargetMode="External"/><Relationship Id="rId1667" Type="http://schemas.openxmlformats.org/officeDocument/2006/relationships/hyperlink" Target="mailto:cindybacer13@gmail.com" TargetMode="External"/><Relationship Id="rId1668" Type="http://schemas.openxmlformats.org/officeDocument/2006/relationships/hyperlink" Target="mailto:airegui@ayenda.co" TargetMode="External"/><Relationship Id="rId1669" Type="http://schemas.openxmlformats.org/officeDocument/2006/relationships/hyperlink" Target="mailto:ricardo.mesa@institutodelcorazon.org.co" TargetMode="External"/><Relationship Id="rId1670" Type="http://schemas.openxmlformats.org/officeDocument/2006/relationships/hyperlink" Target="mailto:MarcelaJaramillo@comfama.com.co" TargetMode="External"/><Relationship Id="rId1671" Type="http://schemas.openxmlformats.org/officeDocument/2006/relationships/hyperlink" Target="mailto:ntorres@h2gconsulting.com" TargetMode="External"/><Relationship Id="rId1672" Type="http://schemas.openxmlformats.org/officeDocument/2006/relationships/hyperlink" Target="mailto:jaossav@eafit.edu.co" TargetMode="External"/><Relationship Id="rId1673" Type="http://schemas.openxmlformats.org/officeDocument/2006/relationships/hyperlink" Target="mailto:chester1310@hotmail.com" TargetMode="External"/><Relationship Id="rId1674" Type="http://schemas.openxmlformats.org/officeDocument/2006/relationships/hyperlink" Target="mailto:dadministrativo@unilimpieza.com" TargetMode="External"/><Relationship Id="rId1675" Type="http://schemas.openxmlformats.org/officeDocument/2006/relationships/hyperlink" Target="mailto:e.jimenezme@pascualbravo.edu.co" TargetMode="External"/><Relationship Id="rId1676" Type="http://schemas.openxmlformats.org/officeDocument/2006/relationships/hyperlink" Target="mailto:GLOEGARC@bancolombia.com.co" TargetMode="External"/><Relationship Id="rId1677" Type="http://schemas.openxmlformats.org/officeDocument/2006/relationships/hyperlink" Target="mailto:jbecerra@payvalida.com" TargetMode="External"/><Relationship Id="rId1678" Type="http://schemas.openxmlformats.org/officeDocument/2006/relationships/hyperlink" Target="mailto:elizabeth@finaktiva.com" TargetMode="External"/><Relationship Id="rId1679" Type="http://schemas.openxmlformats.org/officeDocument/2006/relationships/hyperlink" Target="mailto:Isabel.pulgarin@f2x.com.co" TargetMode="External"/><Relationship Id="rId1680" Type="http://schemas.openxmlformats.org/officeDocument/2006/relationships/hyperlink" Target="mailto:juancamilotorom1403@gmail.com" TargetMode="External"/><Relationship Id="rId1681" Type="http://schemas.openxmlformats.org/officeDocument/2006/relationships/hyperlink" Target="mailto:lorozco@qpros.co" TargetMode="External"/><Relationship Id="rId1682" Type="http://schemas.openxmlformats.org/officeDocument/2006/relationships/hyperlink" Target="mailto:lhquiceno@dinissan.com.co" TargetMode="External"/><Relationship Id="rId1683" Type="http://schemas.openxmlformats.org/officeDocument/2006/relationships/hyperlink" Target="mailto:marystapper@somoslarevista.com" TargetMode="External"/><Relationship Id="rId1684" Type="http://schemas.openxmlformats.org/officeDocument/2006/relationships/hyperlink" Target="mailto:prensa@sercolombiano.com" TargetMode="External"/><Relationship Id="rId1685" Type="http://schemas.openxmlformats.org/officeDocument/2006/relationships/hyperlink" Target="mailto:openhistories@gmail.com" TargetMode="External"/><Relationship Id="rId1686" Type="http://schemas.openxmlformats.org/officeDocument/2006/relationships/hyperlink" Target="mailto:lauraalejandra157@gmail.com" TargetMode="External"/><Relationship Id="rId1687" Type="http://schemas.openxmlformats.org/officeDocument/2006/relationships/hyperlink" Target="mailto:contacto@radiosantafe.com" TargetMode="External"/><Relationship Id="rId1688" Type="http://schemas.openxmlformats.org/officeDocument/2006/relationships/hyperlink" Target="mailto:directorrptv@gmail.com" TargetMode="External"/><Relationship Id="rId1689" Type="http://schemas.openxmlformats.org/officeDocument/2006/relationships/hyperlink" Target="mailto:o.gamboa@noticiasdiaadia.com" TargetMode="External"/><Relationship Id="rId1690" Type="http://schemas.openxmlformats.org/officeDocument/2006/relationships/hyperlink" Target="mailto:comunicaciones@fedecacao.com.co" TargetMode="External"/><Relationship Id="rId1691" Type="http://schemas.openxmlformats.org/officeDocument/2006/relationships/hyperlink" Target="mailto:lalgarralo@hotmail.com" TargetMode="External"/><Relationship Id="rId1692" Type="http://schemas.openxmlformats.org/officeDocument/2006/relationships/hyperlink" Target="mailto:nm@sempli.co" TargetMode="External"/><Relationship Id="rId1693" Type="http://schemas.openxmlformats.org/officeDocument/2006/relationships/hyperlink" Target="mailto:jonnathan.munoz@carval.com.co" TargetMode="External"/><Relationship Id="rId1694" Type="http://schemas.openxmlformats.org/officeDocument/2006/relationships/hyperlink" Target="mailto:msabatino@inversionesacapella.com" TargetMode="External"/><Relationship Id="rId1695" Type="http://schemas.openxmlformats.org/officeDocument/2006/relationships/hyperlink" Target="mailto:contagioradio@contagioradio.com" TargetMode="External"/><Relationship Id="rId1696" Type="http://schemas.openxmlformats.org/officeDocument/2006/relationships/hyperlink" Target="mailto:gerencia@diariolaeconomia.com" TargetMode="External"/><Relationship Id="rId1697" Type="http://schemas.openxmlformats.org/officeDocument/2006/relationships/hyperlink" Target="mailto:revista2caraspacifico@gmail.com" TargetMode="External"/><Relationship Id="rId1698" Type="http://schemas.openxmlformats.org/officeDocument/2006/relationships/hyperlink" Target="mailto:comunicadoshsb@gmail.com" TargetMode="External"/><Relationship Id="rId1699" Type="http://schemas.openxmlformats.org/officeDocument/2006/relationships/hyperlink" Target="mailto:info@valoraanalitik.com" TargetMode="External"/><Relationship Id="rId1700" Type="http://schemas.openxmlformats.org/officeDocument/2006/relationships/hyperlink" Target="mailto:csilva@grupovalora.com.co" TargetMode="External"/><Relationship Id="rId1701" Type="http://schemas.openxmlformats.org/officeDocument/2006/relationships/hyperlink" Target="mailto:omacort.73@gmail.com" TargetMode="External"/><Relationship Id="rId1702" Type="http://schemas.openxmlformats.org/officeDocument/2006/relationships/hyperlink" Target="mailto:editorial@buengusto.co" TargetMode="External"/><Relationship Id="rId1703" Type="http://schemas.openxmlformats.org/officeDocument/2006/relationships/hyperlink" Target="mailto:alexis.cal.y@gmail.com" TargetMode="External"/><Relationship Id="rId1704" Type="http://schemas.openxmlformats.org/officeDocument/2006/relationships/hyperlink" Target="mailto:er.alzate@gmail.com" TargetMode="External"/><Relationship Id="rId1705" Type="http://schemas.openxmlformats.org/officeDocument/2006/relationships/hyperlink" Target="mailto:mcarmenzag@hotmail.com" TargetMode="External"/><Relationship Id="rId1706" Type="http://schemas.openxmlformats.org/officeDocument/2006/relationships/hyperlink" Target="mailto:camilo.serrano@spray.com" TargetMode="External"/><Relationship Id="rId1707" Type="http://schemas.openxmlformats.org/officeDocument/2006/relationships/hyperlink" Target="mailto:sandramt@gmail.com" TargetMode="External"/><Relationship Id="rId1708" Type="http://schemas.openxmlformats.org/officeDocument/2006/relationships/hyperlink" Target="mailto:smonsalv@bancolombia.com.co" TargetMode="External"/><Relationship Id="rId1709" Type="http://schemas.openxmlformats.org/officeDocument/2006/relationships/hyperlink" Target="mailto:sdiez@andi.com.co" TargetMode="External"/><Relationship Id="rId1710" Type="http://schemas.openxmlformats.org/officeDocument/2006/relationships/hyperlink" Target="mailto:dmejiaa@eafit.edu.co" TargetMode="External"/><Relationship Id="rId1711" Type="http://schemas.openxmlformats.org/officeDocument/2006/relationships/hyperlink" Target="mailto:jcmejiae@unal.edu.co" TargetMode="External"/><Relationship Id="rId1712" Type="http://schemas.openxmlformats.org/officeDocument/2006/relationships/hyperlink" Target="mailto:jmonsalvea@unal.edu.co" TargetMode="External"/><Relationship Id="rId1713" Type="http://schemas.openxmlformats.org/officeDocument/2006/relationships/hyperlink" Target="mailto:jdgonza3@unal.edu.co" TargetMode="External"/><Relationship Id="rId1714" Type="http://schemas.openxmlformats.org/officeDocument/2006/relationships/hyperlink" Target="mailto:lagaviria@davivienda.com" TargetMode="External"/><Relationship Id="rId1715" Type="http://schemas.openxmlformats.org/officeDocument/2006/relationships/hyperlink" Target="mailto:avillamizarb@credifinanciera.com.co" TargetMode="External"/><Relationship Id="rId1716" Type="http://schemas.openxmlformats.org/officeDocument/2006/relationships/hyperlink" Target="mailto:margaritaaguilar@mailbabel.com" TargetMode="External"/><Relationship Id="rId1717" Type="http://schemas.openxmlformats.org/officeDocument/2006/relationships/hyperlink" Target="mailto:gjimenezm@procolombia.co" TargetMode="External"/><Relationship Id="rId1718" Type="http://schemas.openxmlformats.org/officeDocument/2006/relationships/hyperlink" Target="mailto:pcoyt@trendsetera.com.mx" TargetMode="External"/><Relationship Id="rId1719" Type="http://schemas.openxmlformats.org/officeDocument/2006/relationships/hyperlink" Target="mailto:genry.lot@bzadverts.com" TargetMode="External"/><Relationship Id="rId1720" Type="http://schemas.openxmlformats.org/officeDocument/2006/relationships/hyperlink" Target="mailto:miryam.diazc@colsubsidio.com" TargetMode="External"/><Relationship Id="rId1721" Type="http://schemas.openxmlformats.org/officeDocument/2006/relationships/hyperlink" Target="mailto:juanestrada@imolko.com" TargetMode="External"/><Relationship Id="rId1722" Type="http://schemas.openxmlformats.org/officeDocument/2006/relationships/hyperlink" Target="mailto:jorgeramirez@arquitecturayconcreto.com" TargetMode="External"/><Relationship Id="rId1723" Type="http://schemas.openxmlformats.org/officeDocument/2006/relationships/hyperlink" Target="mailto:mrubiano@apmedia.co" TargetMode="External"/><Relationship Id="rId1724" Type="http://schemas.openxmlformats.org/officeDocument/2006/relationships/hyperlink" Target="mailto:aux.acciona@gmail.com" TargetMode="External"/><Relationship Id="rId1725" Type="http://schemas.openxmlformats.org/officeDocument/2006/relationships/hyperlink" Target="mailto:credito@factordinero.com" TargetMode="External"/><Relationship Id="rId1726" Type="http://schemas.openxmlformats.org/officeDocument/2006/relationships/hyperlink" Target="mailto:magiraldov@sena.edu.co" TargetMode="External"/><Relationship Id="rId1727" Type="http://schemas.openxmlformats.org/officeDocument/2006/relationships/hyperlink" Target="mailto:juan.perdomo@sura-am.com" TargetMode="External"/><Relationship Id="rId1728" Type="http://schemas.openxmlformats.org/officeDocument/2006/relationships/hyperlink" Target="mailto:natali.correa@sura.pe" TargetMode="External"/><Relationship Id="rId1729" Type="http://schemas.openxmlformats.org/officeDocument/2006/relationships/hyperlink" Target="mailto:ilba.nieto@ccb.org.co" TargetMode="External"/><Relationship Id="rId1730" Type="http://schemas.openxmlformats.org/officeDocument/2006/relationships/hyperlink" Target="mailto:lorenzogz@dannregional.com.co" TargetMode="External"/><Relationship Id="rId1731" Type="http://schemas.openxmlformats.org/officeDocument/2006/relationships/hyperlink" Target="mailto:juanmanuelgomez@optima.com.co" TargetMode="External"/><Relationship Id="rId1732" Type="http://schemas.openxmlformats.org/officeDocument/2006/relationships/hyperlink" Target="mailto:alfredo.trespalacios@gmail.com" TargetMode="External"/><Relationship Id="rId1733" Type="http://schemas.openxmlformats.org/officeDocument/2006/relationships/hyperlink" Target="mailto:frestrepo55@gmail.com" TargetMode="External"/><Relationship Id="rId1734" Type="http://schemas.openxmlformats.org/officeDocument/2006/relationships/hyperlink" Target="mailto:alejandro.avila@crowe.com.co" TargetMode="External"/><Relationship Id="rId1735" Type="http://schemas.openxmlformats.org/officeDocument/2006/relationships/hyperlink" Target="mailto:egarzon@enertotalesp.com" TargetMode="External"/><Relationship Id="rId1736" Type="http://schemas.openxmlformats.org/officeDocument/2006/relationships/hyperlink" Target="mailto:Ruben.Alana@btgpactual.com" TargetMode="External"/><Relationship Id="rId1737" Type="http://schemas.openxmlformats.org/officeDocument/2006/relationships/hyperlink" Target="mailto:Sebastian.Arango@btgpactual.com" TargetMode="External"/><Relationship Id="rId1738" Type="http://schemas.openxmlformats.org/officeDocument/2006/relationships/hyperlink" Target="mailto:yaniris.silva@bmrn.com" TargetMode="External"/><Relationship Id="rId1739" Type="http://schemas.openxmlformats.org/officeDocument/2006/relationships/hyperlink" Target="mailto:paula.neira@sap.com" TargetMode="External"/><Relationship Id="rId1740" Type="http://schemas.openxmlformats.org/officeDocument/2006/relationships/hyperlink" Target="mailto:jose.piedrahita@solunion.com" TargetMode="External"/><Relationship Id="rId1741" Type="http://schemas.openxmlformats.org/officeDocument/2006/relationships/hyperlink" Target="mailto:lchacon@isimarkets.com" TargetMode="External"/><Relationship Id="rId1742" Type="http://schemas.openxmlformats.org/officeDocument/2006/relationships/hyperlink" Target="mailto:camilo@agorapublicaffairs.com" TargetMode="External"/><Relationship Id="rId1743" Type="http://schemas.openxmlformats.org/officeDocument/2006/relationships/hyperlink" Target="mailto:administrativo@kriamos.com" TargetMode="External"/><Relationship Id="rId1744" Type="http://schemas.openxmlformats.org/officeDocument/2006/relationships/hyperlink" Target="mailto:cdceballor@eafit.edu.co" TargetMode="External"/><Relationship Id="rId1745" Type="http://schemas.openxmlformats.org/officeDocument/2006/relationships/hyperlink" Target="mailto:mgomezc10@eafit.edu.co" TargetMode="External"/><Relationship Id="rId1746" Type="http://schemas.openxmlformats.org/officeDocument/2006/relationships/hyperlink" Target="mailto:monica.velasquez@clinicanoelorg.onmicrosoft.com" TargetMode="External"/><Relationship Id="rId1747" Type="http://schemas.openxmlformats.org/officeDocument/2006/relationships/hyperlink" Target="mailto:valentina.lupo@statista.com" TargetMode="External"/><Relationship Id="rId1748" Type="http://schemas.openxmlformats.org/officeDocument/2006/relationships/hyperlink" Target="mailto:profesorcorrea2011@hotmail.com" TargetMode="External"/><Relationship Id="rId1749" Type="http://schemas.openxmlformats.org/officeDocument/2006/relationships/hyperlink" Target="mailto:consola.perinoladesign@gmail.com" TargetMode="External"/><Relationship Id="rId1750" Type="http://schemas.openxmlformats.org/officeDocument/2006/relationships/hyperlink" Target="mailto:rcastillo@bicsa.com" TargetMode="External"/><Relationship Id="rId1751" Type="http://schemas.openxmlformats.org/officeDocument/2006/relationships/hyperlink" Target="mailto:gclark@bicsa.com" TargetMode="External"/><Relationship Id="rId1752" Type="http://schemas.openxmlformats.org/officeDocument/2006/relationships/hyperlink" Target="mailto:lsanchez@bicsa.com" TargetMode="External"/><Relationship Id="rId1753" Type="http://schemas.openxmlformats.org/officeDocument/2006/relationships/hyperlink" Target="mailto:felix.rubio@sap.com" TargetMode="External"/><Relationship Id="rId1754" Type="http://schemas.openxmlformats.org/officeDocument/2006/relationships/hyperlink" Target="mailto:ernesto.santoyo@sap.com" TargetMode="External"/><Relationship Id="rId1755" Type="http://schemas.openxmlformats.org/officeDocument/2006/relationships/hyperlink" Target="mailto:cisaza@moft.com.co" TargetMode="External"/><Relationship Id="rId1756" Type="http://schemas.openxmlformats.org/officeDocument/2006/relationships/hyperlink" Target="mailto:ligia.pelaez@alarmar.com.co" TargetMode="External"/><Relationship Id="rId1757" Type="http://schemas.openxmlformats.org/officeDocument/2006/relationships/hyperlink" Target="mailto:angieygt@hotmail.com" TargetMode="External"/><Relationship Id="rId1758" Type="http://schemas.openxmlformats.org/officeDocument/2006/relationships/hyperlink" Target="mailto:ana.patino@davivienda.com" TargetMode="External"/><Relationship Id="rId1759" Type="http://schemas.openxmlformats.org/officeDocument/2006/relationships/hyperlink" Target="mailto:gagonzalez@davivienda.com" TargetMode="External"/><Relationship Id="rId1760" Type="http://schemas.openxmlformats.org/officeDocument/2006/relationships/hyperlink" Target="mailto:adacg@dannregional.com.co" TargetMode="External"/><Relationship Id="rId1761" Type="http://schemas.openxmlformats.org/officeDocument/2006/relationships/hyperlink" Target="mailto:serperezcardona@gmail.com" TargetMode="External"/><Relationship Id="rId1762" Type="http://schemas.openxmlformats.org/officeDocument/2006/relationships/hyperlink" Target="mailto:sebastian.mejia_martinez@siemens-healthineers.com" TargetMode="External"/><Relationship Id="rId1763" Type="http://schemas.openxmlformats.org/officeDocument/2006/relationships/hyperlink" Target="mailto:julian.taborda@roadmapinnovacion.com" TargetMode="External"/><Relationship Id="rId1764" Type="http://schemas.openxmlformats.org/officeDocument/2006/relationships/hyperlink" Target="mailto:dora.pereira@tuestrategiaconsultores.com" TargetMode="External"/><Relationship Id="rId1765" Type="http://schemas.openxmlformats.org/officeDocument/2006/relationships/hyperlink" Target="mailto:luisa.agudelo@cuantum.com.co" TargetMode="External"/><Relationship Id="rId1766" Type="http://schemas.openxmlformats.org/officeDocument/2006/relationships/hyperlink" Target="mailto:LMarulanda@adventinternational.co" TargetMode="External"/><Relationship Id="rId1767" Type="http://schemas.openxmlformats.org/officeDocument/2006/relationships/hyperlink" Target="mailto:editorial@lanotaeconomica.co" TargetMode="External"/><Relationship Id="rId1768" Type="http://schemas.openxmlformats.org/officeDocument/2006/relationships/hyperlink" Target="mailto:adriana.arcila@las2orillas.co" TargetMode="External"/><Relationship Id="rId1769" Type="http://schemas.openxmlformats.org/officeDocument/2006/relationships/hyperlink" Target="mailto:gustavo.veloza@elnuevosiglo.com.co" TargetMode="External"/><Relationship Id="rId1770" Type="http://schemas.openxmlformats.org/officeDocument/2006/relationships/hyperlink" Target="mailto:info@cmmnoticias.com" TargetMode="External"/><Relationship Id="rId1771" Type="http://schemas.openxmlformats.org/officeDocument/2006/relationships/hyperlink" Target="mailto:agencia@colombiainforma.info" TargetMode="External"/><Relationship Id="rId1772" Type="http://schemas.openxmlformats.org/officeDocument/2006/relationships/hyperlink" Target="mailto:besteban@vanguardia.com" TargetMode="External"/><Relationship Id="rId1773" Type="http://schemas.openxmlformats.org/officeDocument/2006/relationships/hyperlink" Target="mailto:edavila@infobae.com" TargetMode="External"/><Relationship Id="rId1774" Type="http://schemas.openxmlformats.org/officeDocument/2006/relationships/hyperlink" Target="mailto:laurarohe14@gmail.com" TargetMode="External"/><Relationship Id="rId1775" Type="http://schemas.openxmlformats.org/officeDocument/2006/relationships/hyperlink" Target="mailto:acef@acefantioquia.com" TargetMode="External"/><Relationship Id="rId1776" Type="http://schemas.openxmlformats.org/officeDocument/2006/relationships/hyperlink" Target="mailto:Javier.Ruiz@datasite.com" TargetMode="External"/><Relationship Id="rId1777" Type="http://schemas.openxmlformats.org/officeDocument/2006/relationships/hyperlink" Target="mailto:asesor@ascif.co" TargetMode="External"/><Relationship Id="rId1778" Type="http://schemas.openxmlformats.org/officeDocument/2006/relationships/hyperlink" Target="mailto:hfe@farmalogica.com" TargetMode="External"/><Relationship Id="rId1779" Type="http://schemas.openxmlformats.org/officeDocument/2006/relationships/hyperlink" Target="mailto:directorejecutivo@ascif.co" TargetMode="External"/><Relationship Id="rId1780" Type="http://schemas.openxmlformats.org/officeDocument/2006/relationships/hyperlink" Target="mailto:sofia.arango@inexmoda.org.co" TargetMode="External"/><Relationship Id="rId1781" Type="http://schemas.openxmlformats.org/officeDocument/2006/relationships/hyperlink" Target="mailto:Laura.cadavid@inexmoda.org.co" TargetMode="External"/><Relationship Id="rId1782" Type="http://schemas.openxmlformats.org/officeDocument/2006/relationships/hyperlink" Target="mailto:Paulina.jaramillo@inexmoda.org.co" TargetMode="External"/><Relationship Id="rId1783" Type="http://schemas.openxmlformats.org/officeDocument/2006/relationships/hyperlink" Target="mailto:daianaca@bentura.com.co" TargetMode="External"/><Relationship Id="rId1784" Type="http://schemas.openxmlformats.org/officeDocument/2006/relationships/hyperlink" Target="mailto:oscar.correa59@eia.edu.co" TargetMode="External"/><Relationship Id="rId1785" Type="http://schemas.openxmlformats.org/officeDocument/2006/relationships/hyperlink" Target="mailto:crisjustinianom@gmail.com" TargetMode="External"/><Relationship Id="rId1786" Type="http://schemas.openxmlformats.org/officeDocument/2006/relationships/hyperlink" Target="mailto:nibuitra@bancolombia.com.co" TargetMode="External"/><Relationship Id="rId1787" Type="http://schemas.openxmlformats.org/officeDocument/2006/relationships/hyperlink" Target="mailto:yesidlp10@gmail.com" TargetMode="External"/><Relationship Id="rId1788" Type="http://schemas.openxmlformats.org/officeDocument/2006/relationships/hyperlink" Target="mailto:sgomezr5@eafit.edu.co" TargetMode="External"/><Relationship Id="rId1789" Type="http://schemas.openxmlformats.org/officeDocument/2006/relationships/hyperlink" Target="mailto:marsarmi@bancolombia.com.co" TargetMode="External"/><Relationship Id="rId1790" Type="http://schemas.openxmlformats.org/officeDocument/2006/relationships/hyperlink" Target="mailto:hargutie@bancolombia.com.co" TargetMode="External"/><Relationship Id="rId1791" Type="http://schemas.openxmlformats.org/officeDocument/2006/relationships/hyperlink" Target="mailto:magudeloa@eafit.edu.co" TargetMode="External"/><Relationship Id="rId1792" Type="http://schemas.openxmlformats.org/officeDocument/2006/relationships/hyperlink" Target="mailto:hmrodriguez@ojoprivado.com" TargetMode="External"/><Relationship Id="rId1793" Type="http://schemas.openxmlformats.org/officeDocument/2006/relationships/hyperlink" Target="mailto:rolandolozanogarzon@gmail.com" TargetMode="External"/><Relationship Id="rId1794" Type="http://schemas.openxmlformats.org/officeDocument/2006/relationships/hyperlink" Target="mailto:stevens200899@gmail.com" TargetMode="External"/><Relationship Id="rId1795" Type="http://schemas.openxmlformats.org/officeDocument/2006/relationships/hyperlink" Target="mailto:karen.rozo@caracol.com.co" TargetMode="External"/><Relationship Id="rId1796" Type="http://schemas.openxmlformats.org/officeDocument/2006/relationships/hyperlink" Target="mailto:yesagu@gmail.com" TargetMode="External"/><Relationship Id="rId1797" Type="http://schemas.openxmlformats.org/officeDocument/2006/relationships/hyperlink" Target="mailto:jeffrey.ramos@enter.co" TargetMode="External"/><Relationship Id="rId1798" Type="http://schemas.openxmlformats.org/officeDocument/2006/relationships/hyperlink" Target="mailto:sandra-abadia@hotmail.com" TargetMode="External"/><Relationship Id="rId1799" Type="http://schemas.openxmlformats.org/officeDocument/2006/relationships/hyperlink" Target="mailto:info@larevistaactual.com" TargetMode="External"/><Relationship Id="rId1800" Type="http://schemas.openxmlformats.org/officeDocument/2006/relationships/hyperlink" Target="mailto:Info@ernestoherrera.info" TargetMode="External"/><Relationship Id="rId1801" Type="http://schemas.openxmlformats.org/officeDocument/2006/relationships/hyperlink" Target="mailto:vlopezs827@gmail.com" TargetMode="External"/><Relationship Id="rId1802" Type="http://schemas.openxmlformats.org/officeDocument/2006/relationships/hyperlink" Target="mailto:jaebanderas@gmail.com" TargetMode="External"/><Relationship Id="rId1803" Type="http://schemas.openxmlformats.org/officeDocument/2006/relationships/hyperlink" Target="mailto:zonabienmedia@gmail.com" TargetMode="External"/><Relationship Id="rId1804" Type="http://schemas.openxmlformats.org/officeDocument/2006/relationships/hyperlink" Target="mailto:revistageneracionnueva@gmail.com" TargetMode="External"/><Relationship Id="rId1805" Type="http://schemas.openxmlformats.org/officeDocument/2006/relationships/hyperlink" Target="mailto:lilianabenavidescomunicaciones@gmail.com" TargetMode="External"/><Relationship Id="rId1806" Type="http://schemas.openxmlformats.org/officeDocument/2006/relationships/hyperlink" Target="mailto:periodista@latinpymes.com" TargetMode="External"/><Relationship Id="rId1807" Type="http://schemas.openxmlformats.org/officeDocument/2006/relationships/hyperlink" Target="mailto:planetagaeya@gmail.com" TargetMode="External"/><Relationship Id="rId1808" Type="http://schemas.openxmlformats.org/officeDocument/2006/relationships/hyperlink" Target="mailto:tuirangarcia16@gmail.com" TargetMode="External"/><Relationship Id="rId1809" Type="http://schemas.openxmlformats.org/officeDocument/2006/relationships/hyperlink" Target="mailto:gcordoba@supremainmobiliaria.com" TargetMode="External"/><Relationship Id="rId1810" Type="http://schemas.openxmlformats.org/officeDocument/2006/relationships/hyperlink" Target="mailto:danielcelisbarrera@gmail.com" TargetMode="External"/><Relationship Id="rId1811" Type="http://schemas.openxmlformats.org/officeDocument/2006/relationships/hyperlink" Target="mailto:cgomezal@eafit.edu.co" TargetMode="External"/><Relationship Id="rId1812" Type="http://schemas.openxmlformats.org/officeDocument/2006/relationships/hyperlink" Target="mailto:mafe_068@hotmail.com" TargetMode="External"/><Relationship Id="rId1813" Type="http://schemas.openxmlformats.org/officeDocument/2006/relationships/hyperlink" Target="mailto:lmoncada@sena.edu.co" TargetMode="External"/><Relationship Id="rId1814" Type="http://schemas.openxmlformats.org/officeDocument/2006/relationships/hyperlink" Target="mailto:juanpalacio@optima.com.co" TargetMode="External"/><Relationship Id="rId1815" Type="http://schemas.openxmlformats.org/officeDocument/2006/relationships/hyperlink" Target="mailto:mpalacio@alianza.com.co" TargetMode="External"/><Relationship Id="rId1816" Type="http://schemas.openxmlformats.org/officeDocument/2006/relationships/hyperlink" Target="mailto:viviana.araque@bancamia.com.co" TargetMode="External"/><Relationship Id="rId1817" Type="http://schemas.openxmlformats.org/officeDocument/2006/relationships/hyperlink" Target="mailto:jgonzalez@pereiraconventionbureau.com" TargetMode="External"/><Relationship Id="rId1818" Type="http://schemas.openxmlformats.org/officeDocument/2006/relationships/hyperlink" Target="mailto:alejandra.botiva@fng.gov.co" TargetMode="External"/><Relationship Id="rId1819" Type="http://schemas.openxmlformats.org/officeDocument/2006/relationships/hyperlink" Target="mailto:rebeca_westermeyer@yahoo.com" TargetMode="External"/><Relationship Id="rId1820" Type="http://schemas.openxmlformats.org/officeDocument/2006/relationships/hyperlink" Target="mailto:sacace@unicoc.edu.co" TargetMode="External"/><Relationship Id="rId1821" Type="http://schemas.openxmlformats.org/officeDocument/2006/relationships/hyperlink" Target="mailto:ada@fashionsnoops.com" TargetMode="External"/><Relationship Id="rId1822" Type="http://schemas.openxmlformats.org/officeDocument/2006/relationships/hyperlink" Target="mailto:alhoyos@e-a.co" TargetMode="External"/><Relationship Id="rId1823" Type="http://schemas.openxmlformats.org/officeDocument/2006/relationships/hyperlink" Target="mailto:esanchez@grupoargos.com" TargetMode="External"/><Relationship Id="rId1824" Type="http://schemas.openxmlformats.org/officeDocument/2006/relationships/hyperlink" Target="mailto:EAGUILAR@bancolombia.com.co" TargetMode="External"/><Relationship Id="rId1825" Type="http://schemas.openxmlformats.org/officeDocument/2006/relationships/hyperlink" Target="mailto:agomez@sbi.com.co" TargetMode="External"/><Relationship Id="rId1826" Type="http://schemas.openxmlformats.org/officeDocument/2006/relationships/hyperlink" Target="mailto:felipe.perez@btgpactual.com" TargetMode="External"/><Relationship Id="rId1827" Type="http://schemas.openxmlformats.org/officeDocument/2006/relationships/hyperlink" Target="mailto:david@flink.co" TargetMode="External"/><Relationship Id="rId1828" Type="http://schemas.openxmlformats.org/officeDocument/2006/relationships/hyperlink" Target="mailto:juan@flink.co" TargetMode="External"/><Relationship Id="rId1829" Type="http://schemas.openxmlformats.org/officeDocument/2006/relationships/hyperlink" Target="mailto:jose.zamorano@pintuco.com" TargetMode="External"/><Relationship Id="rId1830" Type="http://schemas.openxmlformats.org/officeDocument/2006/relationships/hyperlink" Target="mailto:cduque@e7.legal" TargetMode="External"/><Relationship Id="rId1831" Type="http://schemas.openxmlformats.org/officeDocument/2006/relationships/hyperlink" Target="mailto:rjaramillom@gruposura.com.co" TargetMode="External"/><Relationship Id="rId1832" Type="http://schemas.openxmlformats.org/officeDocument/2006/relationships/hyperlink" Target="mailto:murrea@pactia.com" TargetMode="External"/><Relationship Id="rId1833" Type="http://schemas.openxmlformats.org/officeDocument/2006/relationships/hyperlink" Target="mailto:lina.aldana@contraloria.gov.co" TargetMode="External"/><Relationship Id="rId1834" Type="http://schemas.openxmlformats.org/officeDocument/2006/relationships/hyperlink" Target="mailto:dir.controlproyectos@spcisas.com.co" TargetMode="External"/><Relationship Id="rId1835" Type="http://schemas.openxmlformats.org/officeDocument/2006/relationships/hyperlink" Target="mailto:lamado@megalabs.com.co" TargetMode="External"/><Relationship Id="rId1836" Type="http://schemas.openxmlformats.org/officeDocument/2006/relationships/hyperlink" Target="mailto:andrescorrea@greengrowth.com.co" TargetMode="External"/><Relationship Id="rId1837" Type="http://schemas.openxmlformats.org/officeDocument/2006/relationships/hyperlink" Target="mailto:lady.torres@ccb.org.co" TargetMode="External"/><Relationship Id="rId1838" Type="http://schemas.openxmlformats.org/officeDocument/2006/relationships/hyperlink" Target="mailto:miguel.bustos@ccb.org.co" TargetMode="External"/><Relationship Id="rId1839" Type="http://schemas.openxmlformats.org/officeDocument/2006/relationships/hyperlink" Target="mailto:carlos.felipe.torres@ccb.org.co" TargetMode="External"/><Relationship Id="rId1840" Type="http://schemas.openxmlformats.org/officeDocument/2006/relationships/hyperlink" Target="mailto:fepadilla@velpa-si.com" TargetMode="External"/><Relationship Id="rId1841" Type="http://schemas.openxmlformats.org/officeDocument/2006/relationships/hyperlink" Target="mailto:marco.cruz@superiorfoods.com" TargetMode="External"/><Relationship Id="rId1842" Type="http://schemas.openxmlformats.org/officeDocument/2006/relationships/hyperlink" Target="mailto:josemiguel.duque@solunion.com" TargetMode="External"/><Relationship Id="rId1843" Type="http://schemas.openxmlformats.org/officeDocument/2006/relationships/hyperlink" Target="mailto:victor.cardona@metalicasrc.com" TargetMode="External"/><Relationship Id="rId1844" Type="http://schemas.openxmlformats.org/officeDocument/2006/relationships/hyperlink" Target="mailto:elisa.rojas@viliv.com.co" TargetMode="External"/><Relationship Id="rId1845" Type="http://schemas.openxmlformats.org/officeDocument/2006/relationships/hyperlink" Target="mailto:spmayorgal@unincca.edu.co" TargetMode="External"/><Relationship Id="rId1846" Type="http://schemas.openxmlformats.org/officeDocument/2006/relationships/hyperlink" Target="mailto:gerente@elzarzal.com" TargetMode="External"/><Relationship Id="rId1847" Type="http://schemas.openxmlformats.org/officeDocument/2006/relationships/hyperlink" Target="mailto:rach-67@hotmail.com" TargetMode="External"/><Relationship Id="rId1848" Type="http://schemas.openxmlformats.org/officeDocument/2006/relationships/hyperlink" Target="mailto:luz.echeverri@clinpanamericana.com" TargetMode="External"/><Relationship Id="rId1849" Type="http://schemas.openxmlformats.org/officeDocument/2006/relationships/hyperlink" Target="mailto:james.alcaraz@gruposantamari.com.co" TargetMode="External"/><Relationship Id="rId1850" Type="http://schemas.openxmlformats.org/officeDocument/2006/relationships/hyperlink" Target="mailto:jgallego@augura.com.co" TargetMode="External"/><Relationship Id="rId1851" Type="http://schemas.openxmlformats.org/officeDocument/2006/relationships/hyperlink" Target="mailto:santiago.vazquez@itau.co" TargetMode="External"/><Relationship Id="rId1852" Type="http://schemas.openxmlformats.org/officeDocument/2006/relationships/hyperlink" Target="mailto:ricardo.pinzon@fujifilm.com" TargetMode="External"/><Relationship Id="rId1853" Type="http://schemas.openxmlformats.org/officeDocument/2006/relationships/hyperlink" Target="mailto:aferrer@bancolombia.com.co" TargetMode="External"/><Relationship Id="rId1854" Type="http://schemas.openxmlformats.org/officeDocument/2006/relationships/hyperlink" Target="mailto:ico@valorizacolombia.com" TargetMode="External"/><Relationship Id="rId1855" Type="http://schemas.openxmlformats.org/officeDocument/2006/relationships/hyperlink" Target="mailto:ccastano@compas.com.co" TargetMode="External"/><Relationship Id="rId1856" Type="http://schemas.openxmlformats.org/officeDocument/2006/relationships/hyperlink" Target="mailto:adrianavilla@procesadornatural.com" TargetMode="External"/><Relationship Id="rId1857" Type="http://schemas.openxmlformats.org/officeDocument/2006/relationships/hyperlink" Target="mailto:ajimenez@compas.com.co" TargetMode="External"/><Relationship Id="rId1858" Type="http://schemas.openxmlformats.org/officeDocument/2006/relationships/hyperlink" Target="mailto:gerencia@alianzawj.com" TargetMode="External"/><Relationship Id="rId1859" Type="http://schemas.openxmlformats.org/officeDocument/2006/relationships/hyperlink" Target="mailto:gerencia@promoventas.net" TargetMode="External"/><Relationship Id="rId1860" Type="http://schemas.openxmlformats.org/officeDocument/2006/relationships/hyperlink" Target="mailto:cfdaza@bancolombia.com.co" TargetMode="External"/><Relationship Id="rId1861" Type="http://schemas.openxmlformats.org/officeDocument/2006/relationships/hyperlink" Target="mailto:PDEARMAS@bancolombia.com.co" TargetMode="External"/><Relationship Id="rId1862" Type="http://schemas.openxmlformats.org/officeDocument/2006/relationships/hyperlink" Target="mailto:carlos.lozada@darus.com.co" TargetMode="External"/><Relationship Id="rId1863" Type="http://schemas.openxmlformats.org/officeDocument/2006/relationships/hyperlink" Target="mailto:vicetecnica@asobancaria.com" TargetMode="External"/><Relationship Id="rId1864" Type="http://schemas.openxmlformats.org/officeDocument/2006/relationships/hyperlink" Target="mailto:carlos.cuvi@vipal-col.com" TargetMode="External"/><Relationship Id="rId1865" Type="http://schemas.openxmlformats.org/officeDocument/2006/relationships/hyperlink" Target="mailto:ldiazdia@bancolombia.com.co" TargetMode="External"/><Relationship Id="rId1866" Type="http://schemas.openxmlformats.org/officeDocument/2006/relationships/hyperlink" Target="mailto:luis.arango@pcpplasticos.com" TargetMode="External"/><Relationship Id="rId1867" Type="http://schemas.openxmlformats.org/officeDocument/2006/relationships/hyperlink" Target="mailto:enrique.samper@gmail.com" TargetMode="External"/><Relationship Id="rId1868" Type="http://schemas.openxmlformats.org/officeDocument/2006/relationships/hyperlink" Target="mailto:llondono@workuniversity.co" TargetMode="External"/><Relationship Id="rId1869" Type="http://schemas.openxmlformats.org/officeDocument/2006/relationships/hyperlink" Target="mailto:gtabares@eafit.eu.co" TargetMode="External"/><Relationship Id="rId1870" Type="http://schemas.openxmlformats.org/officeDocument/2006/relationships/hyperlink" Target="mailto:jorge_bustamante@comestiblesdan.com" TargetMode="External"/><Relationship Id="rId1871" Type="http://schemas.openxmlformats.org/officeDocument/2006/relationships/hyperlink" Target="mailto:jacinto@calaadvisors.com" TargetMode="External"/><Relationship Id="rId1872" Type="http://schemas.openxmlformats.org/officeDocument/2006/relationships/hyperlink" Target="mailto:juanbarbosa@fisapay.com" TargetMode="External"/><Relationship Id="rId1873" Type="http://schemas.openxmlformats.org/officeDocument/2006/relationships/hyperlink" Target="mailto:emcastri@bancolombia.com.co" TargetMode="External"/><Relationship Id="rId1874" Type="http://schemas.openxmlformats.org/officeDocument/2006/relationships/hyperlink" Target="mailto:josesilvas10@gmail.com" TargetMode="External"/><Relationship Id="rId1875" Type="http://schemas.openxmlformats.org/officeDocument/2006/relationships/hyperlink" Target="mailto:alemarin@bancolombia.com.co" TargetMode="External"/><Relationship Id="rId1876" Type="http://schemas.openxmlformats.org/officeDocument/2006/relationships/hyperlink" Target="mailto:emlondon@bancolombia.com.co" TargetMode="External"/><Relationship Id="rId1877" Type="http://schemas.openxmlformats.org/officeDocument/2006/relationships/hyperlink" Target="mailto:gtamayo@bancolombia.com.co" TargetMode="External"/><Relationship Id="rId1878" Type="http://schemas.openxmlformats.org/officeDocument/2006/relationships/hyperlink" Target="mailto:simon.weller@ahk-colombia.com" TargetMode="External"/><Relationship Id="rId1879" Type="http://schemas.openxmlformats.org/officeDocument/2006/relationships/hyperlink" Target="mailto:juliana.lopez@AHK-colombia.com" TargetMode="External"/><Relationship Id="rId1880" Type="http://schemas.openxmlformats.org/officeDocument/2006/relationships/hyperlink" Target="mailto:janosch.siepen@gtai.com" TargetMode="External"/><Relationship Id="rId1881" Type="http://schemas.openxmlformats.org/officeDocument/2006/relationships/hyperlink" Target="mailto:fmarin@sura.com.co" TargetMode="External"/><Relationship Id="rId1882" Type="http://schemas.openxmlformats.org/officeDocument/2006/relationships/hyperlink" Target="mailto:carlosalbert.villegasb@bbva.com" TargetMode="External"/><Relationship Id="rId1883" Type="http://schemas.openxmlformats.org/officeDocument/2006/relationships/hyperlink" Target="mailto:aflorez@hidroturbinas.com" TargetMode="External"/><Relationship Id="rId1884" Type="http://schemas.openxmlformats.org/officeDocument/2006/relationships/hyperlink" Target="mailto:gguerrero@alianzawj.com" TargetMode="External"/><Relationship Id="rId1885" Type="http://schemas.openxmlformats.org/officeDocument/2006/relationships/hyperlink" Target="mailto:juan.cano@inexmoda.org.co" TargetMode="External"/><Relationship Id="rId1886" Type="http://schemas.openxmlformats.org/officeDocument/2006/relationships/hyperlink" Target="mailto:lorenzo.velasquez@inexmoda.org.co" TargetMode="External"/><Relationship Id="rId1887" Type="http://schemas.openxmlformats.org/officeDocument/2006/relationships/hyperlink" Target="mailto:jhalblaub@compas.com.co" TargetMode="External"/><Relationship Id="rId1888" Type="http://schemas.openxmlformats.org/officeDocument/2006/relationships/hyperlink" Target="mailto:rzorrilla@compas.com.co" TargetMode="External"/><Relationship Id="rId1889" Type="http://schemas.openxmlformats.org/officeDocument/2006/relationships/hyperlink" Target="mailto:jcamargo@compas.com.co" TargetMode="External"/><Relationship Id="rId1890" Type="http://schemas.openxmlformats.org/officeDocument/2006/relationships/hyperlink" Target="mailto:victoriapelaez@hotmail.com" TargetMode="External"/><Relationship Id="rId1891" Type="http://schemas.openxmlformats.org/officeDocument/2006/relationships/hyperlink" Target="mailto:zulayrodriguez_r@hotmail.com" TargetMode="External"/><Relationship Id="rId1892" Type="http://schemas.openxmlformats.org/officeDocument/2006/relationships/hyperlink" Target="mailto:vlinares@sommet.com.co" TargetMode="External"/><Relationship Id="rId1893" Type="http://schemas.openxmlformats.org/officeDocument/2006/relationships/hyperlink" Target="mailto:mcadavid@americana.edu.co" TargetMode="External"/><Relationship Id="rId1894" Type="http://schemas.openxmlformats.org/officeDocument/2006/relationships/hyperlink" Target="mailto:hernando.puentes@cecar.edu.co" TargetMode="External"/><Relationship Id="rId1895" Type="http://schemas.openxmlformats.org/officeDocument/2006/relationships/hyperlink" Target="mailto:jt@sempli.co" TargetMode="External"/><Relationship Id="rId1896" Type="http://schemas.openxmlformats.org/officeDocument/2006/relationships/hyperlink" Target="mailto:fchaparromartinez@outlook.com" TargetMode="External"/><Relationship Id="rId1897" Type="http://schemas.openxmlformats.org/officeDocument/2006/relationships/hyperlink" Target="mailto:marimagd21@hotmail.com" TargetMode="External"/><Relationship Id="rId1898" Type="http://schemas.openxmlformats.org/officeDocument/2006/relationships/hyperlink" Target="mailto:fernando.ramirez@reencafe.com" TargetMode="External"/><Relationship Id="rId1899" Type="http://schemas.openxmlformats.org/officeDocument/2006/relationships/hyperlink" Target="mailto:diana.camacho@crowe.com.co" TargetMode="External"/><Relationship Id="rId1900" Type="http://schemas.openxmlformats.org/officeDocument/2006/relationships/hyperlink" Target="mailto:fchaparromartinez@outlook.com" TargetMode="External"/><Relationship Id="rId1901" Type="http://schemas.openxmlformats.org/officeDocument/2006/relationships/hyperlink" Target="mailto:financiera@quifarma.com" TargetMode="External"/><Relationship Id="rId1902" Type="http://schemas.openxmlformats.org/officeDocument/2006/relationships/hyperlink" Target="mailto:linares7@estudiantes.areandina.edu.co" TargetMode="External"/><Relationship Id="rId1903" Type="http://schemas.openxmlformats.org/officeDocument/2006/relationships/hyperlink" Target="mailto:gerenciafinanciera@delipollo.co" TargetMode="External"/><Relationship Id="rId1904" Type="http://schemas.openxmlformats.org/officeDocument/2006/relationships/hyperlink" Target="mailto:iivare@gmail.com" TargetMode="External"/><Relationship Id="rId1905" Type="http://schemas.openxmlformats.org/officeDocument/2006/relationships/hyperlink" Target="mailto:dga.minas@gmail.com" TargetMode="External"/><Relationship Id="rId1906" Type="http://schemas.openxmlformats.org/officeDocument/2006/relationships/hyperlink" Target="mailto:maxipandelllano@gmail.com" TargetMode="External"/><Relationship Id="rId1907" Type="http://schemas.openxmlformats.org/officeDocument/2006/relationships/hyperlink" Target="mailto:camilo.serrano@spray.com" TargetMode="External"/><Relationship Id="rId1908" Type="http://schemas.openxmlformats.org/officeDocument/2006/relationships/hyperlink" Target="mailto:mlondono@colombina.com" TargetMode="External"/><Relationship Id="rId1909" Type="http://schemas.openxmlformats.org/officeDocument/2006/relationships/hyperlink" Target="mailto:Carlos.perafan@hmclcolombia.com" TargetMode="External"/><Relationship Id="rId1910" Type="http://schemas.openxmlformats.org/officeDocument/2006/relationships/hyperlink" Target="mailto:astreed.valderrama@emtelco.com.co" TargetMode="External"/><Relationship Id="rId1911" Type="http://schemas.openxmlformats.org/officeDocument/2006/relationships/hyperlink" Target="mailto:diana.zapata@gmail.com" TargetMode="External"/><Relationship Id="rId1912" Type="http://schemas.openxmlformats.org/officeDocument/2006/relationships/hyperlink" Target="mailto:deisy@worldreachseo.com" TargetMode="External"/><Relationship Id="rId1913" Type="http://schemas.openxmlformats.org/officeDocument/2006/relationships/hyperlink" Target="mailto:gustavo.montes@bancoldex.com" TargetMode="External"/><Relationship Id="rId1914" Type="http://schemas.openxmlformats.org/officeDocument/2006/relationships/hyperlink" Target="mailto:lorozco@qpros.co" TargetMode="External"/><Relationship Id="rId1915" Type="http://schemas.openxmlformats.org/officeDocument/2006/relationships/hyperlink" Target="mailto:jpoveda@bancodebogota.com.co" TargetMode="External"/><Relationship Id="rId1916" Type="http://schemas.openxmlformats.org/officeDocument/2006/relationships/hyperlink" Target="mailto:aduque8@bancodebogota.com.co" TargetMode="External"/><Relationship Id="rId1917" Type="http://schemas.openxmlformats.org/officeDocument/2006/relationships/hyperlink" Target="mailto:fperez3@bancodebogota.com.co" TargetMode="External"/><Relationship Id="rId1918" Type="http://schemas.openxmlformats.org/officeDocument/2006/relationships/hyperlink" Target="mailto:gerencia@oftalmologoseltesoro.com" TargetMode="External"/><Relationship Id="rId1919" Type="http://schemas.openxmlformats.org/officeDocument/2006/relationships/hyperlink" Target="mailto:Carlosejurado@gmail.com" TargetMode="External"/><Relationship Id="rId1920" Type="http://schemas.openxmlformats.org/officeDocument/2006/relationships/hyperlink" Target="mailto:jvergar8@eafit.edu.co" TargetMode="External"/><Relationship Id="rId1921" Type="http://schemas.openxmlformats.org/officeDocument/2006/relationships/hyperlink" Target="mailto:catalinasr@iris.com.co" TargetMode="External"/><Relationship Id="rId1922" Type="http://schemas.openxmlformats.org/officeDocument/2006/relationships/hyperlink" Target="mailto:vladimirla@iris.com.co" TargetMode="External"/><Relationship Id="rId1923" Type="http://schemas.openxmlformats.org/officeDocument/2006/relationships/hyperlink" Target="mailto:liseth09mejia@gmail.com" TargetMode="External"/><Relationship Id="rId1924" Type="http://schemas.openxmlformats.org/officeDocument/2006/relationships/hyperlink" Target="mailto:j.rios@holaram.com" TargetMode="External"/><Relationship Id="rId1925" Type="http://schemas.openxmlformats.org/officeDocument/2006/relationships/hyperlink" Target="mailto:u20181165298@usco.edu.co" TargetMode="External"/><Relationship Id="rId1926" Type="http://schemas.openxmlformats.org/officeDocument/2006/relationships/hyperlink" Target="mailto:christoarango100@gmail.com" TargetMode="External"/><Relationship Id="rId1927" Type="http://schemas.openxmlformats.org/officeDocument/2006/relationships/hyperlink" Target="mailto:raesolanoar@unal.edu.co" TargetMode="External"/><Relationship Id="rId1928" Type="http://schemas.openxmlformats.org/officeDocument/2006/relationships/hyperlink" Target="mailto:christian.aranda@bbva.com" TargetMode="External"/><Relationship Id="rId1929" Type="http://schemas.openxmlformats.org/officeDocument/2006/relationships/hyperlink" Target="mailto:dhfranco@eafit.edu.co" TargetMode="External"/><Relationship Id="rId1930" Type="http://schemas.openxmlformats.org/officeDocument/2006/relationships/hyperlink" Target="mailto:edwin.higueraav@colsubsdio.co" TargetMode="External"/><Relationship Id="rId1931" Type="http://schemas.openxmlformats.org/officeDocument/2006/relationships/hyperlink" Target="mailto:javierenrique.cano@bbva.com" TargetMode="External"/><Relationship Id="rId1932" Type="http://schemas.openxmlformats.org/officeDocument/2006/relationships/hyperlink" Target="mailto:germanzs@bentura.com.co" TargetMode="External"/><Relationship Id="rId1933" Type="http://schemas.openxmlformats.org/officeDocument/2006/relationships/hyperlink" Target="mailto:anibalbrillotec@gmail.com" TargetMode="External"/><Relationship Id="rId1934" Type="http://schemas.openxmlformats.org/officeDocument/2006/relationships/hyperlink" Target="mailto:jaimealbertoduque@gmail.com" TargetMode="External"/><Relationship Id="rId1935" Type="http://schemas.openxmlformats.org/officeDocument/2006/relationships/hyperlink" Target="mailto:vgtamayom@eafit.edu.co" TargetMode="External"/><Relationship Id="rId1936" Type="http://schemas.openxmlformats.org/officeDocument/2006/relationships/hyperlink" Target="mailto:smanevichc@eafit.edu.co" TargetMode="External"/><Relationship Id="rId1937" Type="http://schemas.openxmlformats.org/officeDocument/2006/relationships/hyperlink" Target="mailto:miguel.prieto@finavecapital.com" TargetMode="External"/><Relationship Id="rId1938" Type="http://schemas.openxmlformats.org/officeDocument/2006/relationships/hyperlink" Target="mailto:u20182172689@usco.edu.co" TargetMode="External"/><Relationship Id="rId1939" Type="http://schemas.openxmlformats.org/officeDocument/2006/relationships/hyperlink" Target="mailto:migvelas@bancolombia.com.co" TargetMode="External"/><Relationship Id="rId1940" Type="http://schemas.openxmlformats.org/officeDocument/2006/relationships/hyperlink" Target="mailto:andgiral@bancolombia.com.co" TargetMode="External"/><Relationship Id="rId1941" Type="http://schemas.openxmlformats.org/officeDocument/2006/relationships/hyperlink" Target="mailto:samoreno@bancolombia.com.co" TargetMode="External"/><Relationship Id="rId1942" Type="http://schemas.openxmlformats.org/officeDocument/2006/relationships/hyperlink" Target="mailto:jenny.beltran@davivienda.com" TargetMode="External"/><Relationship Id="rId1943" Type="http://schemas.openxmlformats.org/officeDocument/2006/relationships/hyperlink" Target="mailto:daniel.benitez@ahk-colombia.com" TargetMode="External"/><Relationship Id="rId1944" Type="http://schemas.openxmlformats.org/officeDocument/2006/relationships/hyperlink" Target="mailto:profesorcorrea2011@hotmail.com" TargetMode="External"/><Relationship Id="rId1945" Type="http://schemas.openxmlformats.org/officeDocument/2006/relationships/hyperlink" Target="mailto:hortifrutocolafaba@gmail.com" TargetMode="External"/><Relationship Id="rId1946" Type="http://schemas.openxmlformats.org/officeDocument/2006/relationships/hyperlink" Target="mailto:germercadeo@arthometextil.com" TargetMode="External"/><Relationship Id="rId1947" Type="http://schemas.openxmlformats.org/officeDocument/2006/relationships/hyperlink" Target="mailto:subgerencia@articur.com" TargetMode="External"/><Relationship Id="rId1948" Type="http://schemas.openxmlformats.org/officeDocument/2006/relationships/hyperlink" Target="mailto:asisvemcomercial@gmail.com" TargetMode="External"/><Relationship Id="rId1949" Type="http://schemas.openxmlformats.org/officeDocument/2006/relationships/hyperlink" Target="mailto:edwinchz@gmail.com" TargetMode="External"/><Relationship Id="rId1950" Type="http://schemas.openxmlformats.org/officeDocument/2006/relationships/hyperlink" Target="mailto:ep.uribe.07@gmail.com" TargetMode="External"/><Relationship Id="rId1951" Type="http://schemas.openxmlformats.org/officeDocument/2006/relationships/hyperlink" Target="mailto:LH.ASIGER.LH@GMAIL.COM" TargetMode="External"/><Relationship Id="rId1952" Type="http://schemas.openxmlformats.org/officeDocument/2006/relationships/hyperlink" Target="mailto:normaangelica1305@hotmail.com" TargetMode="External"/><Relationship Id="rId1953" Type="http://schemas.openxmlformats.org/officeDocument/2006/relationships/hyperlink" Target="mailto:proyectos@estudiodante.com" TargetMode="External"/><Relationship Id="rId1954" Type="http://schemas.openxmlformats.org/officeDocument/2006/relationships/hyperlink" Target="mailto:ANGIE270201@GMAIL.COM" TargetMode="External"/><Relationship Id="rId1955" Type="http://schemas.openxmlformats.org/officeDocument/2006/relationships/hyperlink" Target="mailto:admin@magictourcolombia.com" TargetMode="External"/><Relationship Id="rId1956" Type="http://schemas.openxmlformats.org/officeDocument/2006/relationships/hyperlink" Target="mailto:lina.ramos@opticairis.com.co" TargetMode="External"/><Relationship Id="rId1957" Type="http://schemas.openxmlformats.org/officeDocument/2006/relationships/hyperlink" Target="mailto:amordonez@heritage.com.co" TargetMode="External"/><Relationship Id="rId1958" Type="http://schemas.openxmlformats.org/officeDocument/2006/relationships/hyperlink" Target="mailto:amordonez@heritage.com.co" TargetMode="External"/><Relationship Id="rId1959" Type="http://schemas.openxmlformats.org/officeDocument/2006/relationships/hyperlink" Target="mailto:davidzapata707@gmail.com" TargetMode="External"/><Relationship Id="rId1960" Type="http://schemas.openxmlformats.org/officeDocument/2006/relationships/hyperlink" Target="mailto:dmurcia@utp.edu.co" TargetMode="External"/><Relationship Id="rId1961" Type="http://schemas.openxmlformats.org/officeDocument/2006/relationships/hyperlink" Target="mailto:ana.gonzalez@divemotor.co" TargetMode="External"/><Relationship Id="rId1962" Type="http://schemas.openxmlformats.org/officeDocument/2006/relationships/hyperlink" Target="mailto:laura.londono@doublevpartners.com" TargetMode="External"/><Relationship Id="rId1963" Type="http://schemas.openxmlformats.org/officeDocument/2006/relationships/hyperlink" Target="mailto:cristian.anzola@pcpplasticos.com" TargetMode="External"/><Relationship Id="rId1964" Type="http://schemas.openxmlformats.org/officeDocument/2006/relationships/hyperlink" Target="mailto:jorgermeriar@hotmail.com" TargetMode="External"/><Relationship Id="rId1965" Type="http://schemas.openxmlformats.org/officeDocument/2006/relationships/hyperlink" Target="mailto:guerrerocarlos@bancsabadell.com" TargetMode="External"/><Relationship Id="rId1966" Type="http://schemas.openxmlformats.org/officeDocument/2006/relationships/hyperlink" Target="mailto:juan@agripromotionco.com" TargetMode="External"/><Relationship Id="rId1967" Type="http://schemas.openxmlformats.org/officeDocument/2006/relationships/hyperlink" Target="mailto:german.laverde@scotiabankcolpatria.com" TargetMode="External"/><Relationship Id="rId1968" Type="http://schemas.openxmlformats.org/officeDocument/2006/relationships/hyperlink" Target="mailto:gerencia@aba.com.co" TargetMode="External"/><Relationship Id="rId1969" Type="http://schemas.openxmlformats.org/officeDocument/2006/relationships/hyperlink" Target="mailto:paolanoguera@drreddys.com" TargetMode="External"/><Relationship Id="rId1970" Type="http://schemas.openxmlformats.org/officeDocument/2006/relationships/hyperlink" Target="mailto:grupocarrefour@yahoo.es" TargetMode="External"/><Relationship Id="rId1971" Type="http://schemas.openxmlformats.org/officeDocument/2006/relationships/hyperlink" Target="mailto:alexander050412@gmail.com" TargetMode="External"/><Relationship Id="rId1972" Type="http://schemas.openxmlformats.org/officeDocument/2006/relationships/hyperlink" Target="mailto:mateo.mejiacsj@gmail.com" TargetMode="External"/><Relationship Id="rId1973" Type="http://schemas.openxmlformats.org/officeDocument/2006/relationships/hyperlink" Target="mailto:dcubides@alianza.com.co" TargetMode="External"/><Relationship Id="rId1974" Type="http://schemas.openxmlformats.org/officeDocument/2006/relationships/hyperlink" Target="mailto:subdiradministrativo@acef.com" TargetMode="External"/><Relationship Id="rId1975" Type="http://schemas.openxmlformats.org/officeDocument/2006/relationships/hyperlink" Target="mailto:gvcoppolad@eafit.edu.co" TargetMode="External"/><Relationship Id="rId1976" Type="http://schemas.openxmlformats.org/officeDocument/2006/relationships/hyperlink" Target="mailto:alexandramvargas@yahoo.com" TargetMode="External"/><Relationship Id="rId1977" Type="http://schemas.openxmlformats.org/officeDocument/2006/relationships/hyperlink" Target="mailto:hceballosg@gmail.com" TargetMode="External"/><Relationship Id="rId1978" Type="http://schemas.openxmlformats.org/officeDocument/2006/relationships/hyperlink" Target="mailto:presidencia@nwb-bp.com" TargetMode="External"/><Relationship Id="rId1979" Type="http://schemas.openxmlformats.org/officeDocument/2006/relationships/hyperlink" Target="mailto:oscarf_andresr@outlook.es" TargetMode="External"/><Relationship Id="rId1980" Type="http://schemas.openxmlformats.org/officeDocument/2006/relationships/hyperlink" Target="mailto:adrian.lopez@sugerenciaconsultores.com" TargetMode="External"/><Relationship Id="rId1981" Type="http://schemas.openxmlformats.org/officeDocument/2006/relationships/hyperlink" Target="mailto:andres.rendon@realmercadeo.com" TargetMode="External"/><Relationship Id="rId1982" Type="http://schemas.openxmlformats.org/officeDocument/2006/relationships/hyperlink" Target="mailto:juan.zapata@darwinenergia.co" TargetMode="External"/><Relationship Id="rId1983" Type="http://schemas.openxmlformats.org/officeDocument/2006/relationships/hyperlink" Target="mailto:pedroz@une.net.co" TargetMode="External"/><Relationship Id="rId1984" Type="http://schemas.openxmlformats.org/officeDocument/2006/relationships/hyperlink" Target="mailto:adrianromerorodriguez@gmail.com" TargetMode="External"/><Relationship Id="rId1985" Type="http://schemas.openxmlformats.org/officeDocument/2006/relationships/hyperlink" Target="mailto:ccabal@equitel.com.co" TargetMode="External"/><Relationship Id="rId1986" Type="http://schemas.openxmlformats.org/officeDocument/2006/relationships/hyperlink" Target="mailto:lina.gomez@alianzateam.com" TargetMode="External"/><Relationship Id="rId1987" Type="http://schemas.openxmlformats.org/officeDocument/2006/relationships/hyperlink" Target="mailto:jbojaca2004@gmail.com" TargetMode="External"/><Relationship Id="rId1988" Type="http://schemas.openxmlformats.org/officeDocument/2006/relationships/hyperlink" Target="mailto:lidercontable@sanjosevegas.edu.co" TargetMode="External"/><Relationship Id="rId1989" Type="http://schemas.openxmlformats.org/officeDocument/2006/relationships/hyperlink" Target="mailto:aalcazar@equitel.com.co" TargetMode="External"/><Relationship Id="rId1990" Type="http://schemas.openxmlformats.org/officeDocument/2006/relationships/hyperlink" Target="mailto:danigordillo58@gmail.com" TargetMode="External"/><Relationship Id="rId1991" Type="http://schemas.openxmlformats.org/officeDocument/2006/relationships/hyperlink" Target="mailto:duberalex9402@hotmail.com" TargetMode="External"/><Relationship Id="rId1992" Type="http://schemas.openxmlformats.org/officeDocument/2006/relationships/hyperlink" Target="mailto:aldrhem@hotmail.com" TargetMode="External"/><Relationship Id="rId1993" Type="http://schemas.openxmlformats.org/officeDocument/2006/relationships/hyperlink" Target="mailto:cermeyer@gmail.com" TargetMode="External"/><Relationship Id="rId1994" Type="http://schemas.openxmlformats.org/officeDocument/2006/relationships/hyperlink" Target="mailto:misaylegro@gmail.com" TargetMode="External"/><Relationship Id="rId1995" Type="http://schemas.openxmlformats.org/officeDocument/2006/relationships/hyperlink" Target="mailto:anyimendoza94@outlook.com" TargetMode="External"/><Relationship Id="rId1996" Type="http://schemas.openxmlformats.org/officeDocument/2006/relationships/hyperlink" Target="mailto:sacosta1493@gmail.com" TargetMode="External"/><Relationship Id="rId1997" Type="http://schemas.openxmlformats.org/officeDocument/2006/relationships/hyperlink" Target="mailto:laurajuliana.gomez@solunion.com" TargetMode="External"/><Relationship Id="rId1998" Type="http://schemas.openxmlformats.org/officeDocument/2006/relationships/hyperlink" Target="mailto:jpotosifiole@gmail.com" TargetMode="External"/><Relationship Id="rId1999" Type="http://schemas.openxmlformats.org/officeDocument/2006/relationships/hyperlink" Target="mailto:emanuelgil307@gmail.com" TargetMode="External"/><Relationship Id="rId2000" Type="http://schemas.openxmlformats.org/officeDocument/2006/relationships/hyperlink" Target="mailto:juanc.calasanz@gmail.com" TargetMode="External"/><Relationship Id="rId2001" Type="http://schemas.openxmlformats.org/officeDocument/2006/relationships/hyperlink" Target="mailto:jquijanop@riskerconsulting.com" TargetMode="External"/><Relationship Id="rId2002" Type="http://schemas.openxmlformats.org/officeDocument/2006/relationships/hyperlink" Target="mailto:yedrus31@gmail.com" TargetMode="External"/><Relationship Id="rId2003" Type="http://schemas.openxmlformats.org/officeDocument/2006/relationships/hyperlink" Target="mailto:gatrujiz@icloud.com" TargetMode="External"/><Relationship Id="rId2004" Type="http://schemas.openxmlformats.org/officeDocument/2006/relationships/hyperlink" Target="mailto:varaqueangel@gmail.com" TargetMode="External"/><Relationship Id="rId2005" Type="http://schemas.openxmlformats.org/officeDocument/2006/relationships/hyperlink" Target="mailto:wcamicast@gmail.com" TargetMode="External"/><Relationship Id="rId2006" Type="http://schemas.openxmlformats.org/officeDocument/2006/relationships/hyperlink" Target="mailto:david.antonio.z92@gmail.com" TargetMode="External"/><Relationship Id="rId2007" Type="http://schemas.openxmlformats.org/officeDocument/2006/relationships/hyperlink" Target="mailto:carlos.aguja.lml@gmail.com" TargetMode="External"/><Relationship Id="rId2008" Type="http://schemas.openxmlformats.org/officeDocument/2006/relationships/hyperlink" Target="mailto:barbaandres654@gmail.com" TargetMode="External"/><Relationship Id="rId2009" Type="http://schemas.openxmlformats.org/officeDocument/2006/relationships/hyperlink" Target="mailto:jackelyn.castillo.fengfu@gmail.com" TargetMode="External"/><Relationship Id="rId2010" Type="http://schemas.openxmlformats.org/officeDocument/2006/relationships/hyperlink" Target="mailto:prietojazmin@gmail.com" TargetMode="External"/><Relationship Id="rId2011" Type="http://schemas.openxmlformats.org/officeDocument/2006/relationships/hyperlink" Target="mailto:juan.rincon08@usa.edu.co" TargetMode="External"/><Relationship Id="rId2012" Type="http://schemas.openxmlformats.org/officeDocument/2006/relationships/hyperlink" Target="mailto:andrea.silvav@cun.edu.co" TargetMode="External"/><Relationship Id="rId2013" Type="http://schemas.openxmlformats.org/officeDocument/2006/relationships/hyperlink" Target="mailto:racsozenitram32@gmail.com" TargetMode="External"/><Relationship Id="rId2014" Type="http://schemas.openxmlformats.org/officeDocument/2006/relationships/hyperlink" Target="mailto:deiby.ponce@cun.edu.co" TargetMode="External"/><Relationship Id="rId2015" Type="http://schemas.openxmlformats.org/officeDocument/2006/relationships/hyperlink" Target="mailto:brayan.gaitans@cun.edu.co" TargetMode="External"/><Relationship Id="rId2016" Type="http://schemas.openxmlformats.org/officeDocument/2006/relationships/hyperlink" Target="mailto:mariangelbahez@gmail.com" TargetMode="External"/><Relationship Id="rId2017" Type="http://schemas.openxmlformats.org/officeDocument/2006/relationships/hyperlink" Target="mailto:eliana.aragon@uniminuto.edu.co" TargetMode="External"/><Relationship Id="rId2018" Type="http://schemas.openxmlformats.org/officeDocument/2006/relationships/hyperlink" Target="mailto:mariamurillo29.04@gmail.com" TargetMode="External"/><Relationship Id="rId2019" Type="http://schemas.openxmlformats.org/officeDocument/2006/relationships/hyperlink" Target="mailto:florez1978@hotmail.com" TargetMode="External"/><Relationship Id="rId2020" Type="http://schemas.openxmlformats.org/officeDocument/2006/relationships/hyperlink" Target="mailto:rbenavides@cafam.com.co" TargetMode="External"/><Relationship Id="rId2021" Type="http://schemas.openxmlformats.org/officeDocument/2006/relationships/hyperlink" Target="mailto:miguelangelb70@gmail.com" TargetMode="External"/><Relationship Id="rId2022" Type="http://schemas.openxmlformats.org/officeDocument/2006/relationships/hyperlink" Target="mailto:lizmasaang@hotmail.com" TargetMode="External"/><Relationship Id="rId2023" Type="http://schemas.openxmlformats.org/officeDocument/2006/relationships/hyperlink" Target="mailto:prietojazmin@gmail.com" TargetMode="External"/><Relationship Id="rId2024" Type="http://schemas.openxmlformats.org/officeDocument/2006/relationships/hyperlink" Target="mailto:wbalta@sura.com.co" TargetMode="External"/><Relationship Id="rId2025" Type="http://schemas.openxmlformats.org/officeDocument/2006/relationships/hyperlink" Target="mailto:autovenz.financiera@gmail.com" TargetMode="External"/><Relationship Id="rId2026" Type="http://schemas.openxmlformats.org/officeDocument/2006/relationships/hyperlink" Target="mailto:adiela08@gmail.com" TargetMode="External"/><Relationship Id="rId2027" Type="http://schemas.openxmlformats.org/officeDocument/2006/relationships/hyperlink" Target="mailto:carol.patino@correounivalle.edu.co" TargetMode="External"/><Relationship Id="rId2028" Type="http://schemas.openxmlformats.org/officeDocument/2006/relationships/hyperlink" Target="mailto:marinlopezvanesa1@gmail.com" TargetMode="External"/><Relationship Id="rId2029" Type="http://schemas.openxmlformats.org/officeDocument/2006/relationships/hyperlink" Target="mailto:alejoaguilar558@gmail.com" TargetMode="External"/><Relationship Id="rId2030" Type="http://schemas.openxmlformats.org/officeDocument/2006/relationships/hyperlink" Target="mailto:luisafer.rodriguez311@gmail.com" TargetMode="External"/><Relationship Id="rId2031" Type="http://schemas.openxmlformats.org/officeDocument/2006/relationships/hyperlink" Target="mailto:bendecido2284@gmail.com" TargetMode="External"/><Relationship Id="rId2032" Type="http://schemas.openxmlformats.org/officeDocument/2006/relationships/hyperlink" Target="mailto:ccabal@equitel.com.co" TargetMode="External"/><Relationship Id="rId2033" Type="http://schemas.openxmlformats.org/officeDocument/2006/relationships/hyperlink" Target="mailto:mauricio.donado@ccd.com.co" TargetMode="External"/><Relationship Id="rId2034" Type="http://schemas.openxmlformats.org/officeDocument/2006/relationships/hyperlink" Target="mailto:asmarketingg@gmail.com" TargetMode="External"/><Relationship Id="rId2035" Type="http://schemas.openxmlformats.org/officeDocument/2006/relationships/hyperlink" Target="mailto:jeffersondelgado056@gmail.com" TargetMode="External"/><Relationship Id="rId2036" Type="http://schemas.openxmlformats.org/officeDocument/2006/relationships/hyperlink" Target="mailto:deco.asoc.sas@gmail.com" TargetMode="External"/><Relationship Id="rId2037" Type="http://schemas.openxmlformats.org/officeDocument/2006/relationships/hyperlink" Target="mailto:lujar12@gmail.com" TargetMode="External"/><Relationship Id="rId2038" Type="http://schemas.openxmlformats.org/officeDocument/2006/relationships/hyperlink" Target="mailto:esilva456@unab.edu.co" TargetMode="External"/><Relationship Id="rId2039" Type="http://schemas.openxmlformats.org/officeDocument/2006/relationships/hyperlink" Target="mailto:coach@ingenierosdemarketing.com.co" TargetMode="External"/><Relationship Id="rId2040" Type="http://schemas.openxmlformats.org/officeDocument/2006/relationships/hyperlink" Target="mailto:carlos.barragan@utp.edu.co" TargetMode="External"/><Relationship Id="rId2041" Type="http://schemas.openxmlformats.org/officeDocument/2006/relationships/hyperlink" Target="mailto:oscarmauricio.ortiz.callejas@intelcia.com" TargetMode="External"/><Relationship Id="rId2042" Type="http://schemas.openxmlformats.org/officeDocument/2006/relationships/hyperlink" Target="mailto:jose.osorio@ramo.com.co" TargetMode="External"/><Relationship Id="rId2043" Type="http://schemas.openxmlformats.org/officeDocument/2006/relationships/hyperlink" Target="mailto:manager@customersolutions.com.co" TargetMode="External"/><Relationship Id="rId2044" Type="http://schemas.openxmlformats.org/officeDocument/2006/relationships/hyperlink" Target="mailto:dirfinanciera@losfierros.com.co" TargetMode="External"/><Relationship Id="rId2045" Type="http://schemas.openxmlformats.org/officeDocument/2006/relationships/hyperlink" Target="mailto:sory.calderon@espumlatex.com" TargetMode="External"/><Relationship Id="rId2046" Type="http://schemas.openxmlformats.org/officeDocument/2006/relationships/hyperlink" Target="mailto:direstudios@camacolantioquia.org.co" TargetMode="External"/><Relationship Id="rId2047" Type="http://schemas.openxmlformats.org/officeDocument/2006/relationships/hyperlink" Target="mailto:marcia_alves@edwards.com" TargetMode="External"/><Relationship Id="rId2048" Type="http://schemas.openxmlformats.org/officeDocument/2006/relationships/hyperlink" Target="mailto:pmosquera.4788@gmail.com" TargetMode="External"/><Relationship Id="rId2049" Type="http://schemas.openxmlformats.org/officeDocument/2006/relationships/hyperlink" Target="mailto:jcifuentes@uniminuto.edu" TargetMode="External"/><Relationship Id="rId2050" Type="http://schemas.openxmlformats.org/officeDocument/2006/relationships/hyperlink" Target="mailto:apzuliani@panperman.com" TargetMode="External"/><Relationship Id="rId2051" Type="http://schemas.openxmlformats.org/officeDocument/2006/relationships/hyperlink" Target="mailto:paula.neira@co.gt.com" TargetMode="External"/><Relationship Id="rId2052" Type="http://schemas.openxmlformats.org/officeDocument/2006/relationships/hyperlink" Target="mailto:esthefany.mayorga@hotmail.com" TargetMode="External"/><Relationship Id="rId2053" Type="http://schemas.openxmlformats.org/officeDocument/2006/relationships/hyperlink" Target="mailto:felipe.acosta@views.co" TargetMode="External"/><Relationship Id="rId2054" Type="http://schemas.openxmlformats.org/officeDocument/2006/relationships/hyperlink" Target="mailto:luzmaostau@claudiasaldarriaga.com" TargetMode="External"/><Relationship Id="rId2055" Type="http://schemas.openxmlformats.org/officeDocument/2006/relationships/hyperlink" Target="mailto:jcoh.istmocolombia@gmail.com" TargetMode="External"/><Relationship Id="rId2056" Type="http://schemas.openxmlformats.org/officeDocument/2006/relationships/hyperlink" Target="mailto:coach@ingenierosdemarketing.com.co" TargetMode="External"/><Relationship Id="rId2057" Type="http://schemas.openxmlformats.org/officeDocument/2006/relationships/hyperlink" Target="mailto:vickoponcho@gmail.com" TargetMode="External"/><Relationship Id="rId2058" Type="http://schemas.openxmlformats.org/officeDocument/2006/relationships/hyperlink" Target="mailto:eframtademe@gmail.com" TargetMode="External"/><Relationship Id="rId2059" Type="http://schemas.openxmlformats.org/officeDocument/2006/relationships/hyperlink" Target="mailto:juan.hernandezggu@cun.edu.co" TargetMode="External"/><Relationship Id="rId2060" Type="http://schemas.openxmlformats.org/officeDocument/2006/relationships/hyperlink" Target="mailto:anamaria@innovabrand.com" TargetMode="External"/><Relationship Id="rId2061" Type="http://schemas.openxmlformats.org/officeDocument/2006/relationships/hyperlink" Target="mailto:manuela.velasquez@autolarte.com.co" TargetMode="External"/><Relationship Id="rId2062" Type="http://schemas.openxmlformats.org/officeDocument/2006/relationships/hyperlink" Target="mailto:xiyomaxamed089@gmail.com" TargetMode="External"/><Relationship Id="rId2063" Type="http://schemas.openxmlformats.org/officeDocument/2006/relationships/hyperlink" Target="mailto:idsanchez@bucaramanga.gov.co" TargetMode="External"/><Relationship Id="rId2064" Type="http://schemas.openxmlformats.org/officeDocument/2006/relationships/hyperlink" Target="mailto:alejandro.zuluaga@ucp.edu.co" TargetMode="External"/><Relationship Id="rId2065" Type="http://schemas.openxmlformats.org/officeDocument/2006/relationships/hyperlink" Target="mailto:anyi.tabordar@cun.edu.co" TargetMode="External"/><Relationship Id="rId2066" Type="http://schemas.openxmlformats.org/officeDocument/2006/relationships/hyperlink" Target="mailto:geovanismartinez83@gmail.com" TargetMode="External"/><Relationship Id="rId2067" Type="http://schemas.openxmlformats.org/officeDocument/2006/relationships/hyperlink" Target="mailto:camiloleyvan@gmail.com" TargetMode="External"/><Relationship Id="rId2068" Type="http://schemas.openxmlformats.org/officeDocument/2006/relationships/hyperlink" Target="mailto:carolr04@hotmail.com" TargetMode="External"/><Relationship Id="rId2069" Type="http://schemas.openxmlformats.org/officeDocument/2006/relationships/hyperlink" Target="mailto:tenjoturistico1@gmail.com" TargetMode="External"/><Relationship Id="rId2070" Type="http://schemas.openxmlformats.org/officeDocument/2006/relationships/hyperlink" Target="mailto:laudaris2106@hotmail.com" TargetMode="External"/><Relationship Id="rId2071" Type="http://schemas.openxmlformats.org/officeDocument/2006/relationships/hyperlink" Target="mailto:williamaparra20@gmail.com" TargetMode="External"/><Relationship Id="rId2072" Type="http://schemas.openxmlformats.org/officeDocument/2006/relationships/hyperlink" Target="mailto:alejandro.herrera@grupogtd.com" TargetMode="External"/><Relationship Id="rId2073" Type="http://schemas.openxmlformats.org/officeDocument/2006/relationships/hyperlink" Target="mailto:li.martinezs1@uniandes.edu.co" TargetMode="External"/><Relationship Id="rId2074" Type="http://schemas.openxmlformats.org/officeDocument/2006/relationships/hyperlink" Target="mailto:dan.millard@convatec.com" TargetMode="External"/><Relationship Id="rId2075" Type="http://schemas.openxmlformats.org/officeDocument/2006/relationships/hyperlink" Target="mailto:cris.landrito@convatec.com" TargetMode="External"/><Relationship Id="rId2076" Type="http://schemas.openxmlformats.org/officeDocument/2006/relationships/hyperlink" Target="mailto:nicole.tan@convatec.com" TargetMode="External"/><Relationship Id="rId2077" Type="http://schemas.openxmlformats.org/officeDocument/2006/relationships/hyperlink" Target="mailto:marcelo.carpes@convatec.com" TargetMode="External"/><Relationship Id="rId2078" Type="http://schemas.openxmlformats.org/officeDocument/2006/relationships/hyperlink" Target="mailto:gerencia@claudiasaldarriaga.com" TargetMode="External"/><Relationship Id="rId2079" Type="http://schemas.openxmlformats.org/officeDocument/2006/relationships/hyperlink" Target="mailto:valeria.ibanez@agenciamarketingpro.com" TargetMode="External"/><Relationship Id="rId2080" Type="http://schemas.openxmlformats.org/officeDocument/2006/relationships/hyperlink" Target="mailto:direjecutivo@acef.com.co" TargetMode="External"/><Relationship Id="rId2081" Type="http://schemas.openxmlformats.org/officeDocument/2006/relationships/hyperlink" Target="mailto:fjrivera59@gmail.com" TargetMode="External"/><Relationship Id="rId2082" Type="http://schemas.openxmlformats.org/officeDocument/2006/relationships/hyperlink" Target="mailto:lilivelas@yahoo.com" TargetMode="External"/><Relationship Id="rId2083" Type="http://schemas.openxmlformats.org/officeDocument/2006/relationships/hyperlink" Target="mailto:alvaro_espinosa36@hotmail.com" TargetMode="External"/><Relationship Id="rId2084" Type="http://schemas.openxmlformats.org/officeDocument/2006/relationships/hyperlink" Target="mailto:carlos.jimenez@almagricola.com" TargetMode="External"/><Relationship Id="rId2085" Type="http://schemas.openxmlformats.org/officeDocument/2006/relationships/hyperlink" Target="mailto:lauratati71@gmail.com" TargetMode="External"/><Relationship Id="rId2086" Type="http://schemas.openxmlformats.org/officeDocument/2006/relationships/hyperlink" Target="mailto:lilivelas@yahoo.com" TargetMode="External"/><Relationship Id="rId2087" Type="http://schemas.openxmlformats.org/officeDocument/2006/relationships/hyperlink" Target="mailto:COPASTRA1965@GMAIL.COM" TargetMode="External"/><Relationship Id="rId2088" Type="http://schemas.openxmlformats.org/officeDocument/2006/relationships/hyperlink" Target="mailto:juliethvalvarezp25@gmail.com" TargetMode="External"/><Relationship Id="rId2089" Type="http://schemas.openxmlformats.org/officeDocument/2006/relationships/hyperlink" Target="mailto:blas@blasmartinez.com" TargetMode="External"/><Relationship Id="rId2090" Type="http://schemas.openxmlformats.org/officeDocument/2006/relationships/hyperlink" Target="mailto:mercadeo@entrebell.com" TargetMode="External"/><Relationship Id="rId2091" Type="http://schemas.openxmlformats.org/officeDocument/2006/relationships/hyperlink" Target="mailto:andres7jrey@gmail.com" TargetMode="External"/><Relationship Id="rId2092" Type="http://schemas.openxmlformats.org/officeDocument/2006/relationships/hyperlink" Target="mailto:luisrex121@gmail.com" TargetMode="External"/><Relationship Id="rId2093" Type="http://schemas.openxmlformats.org/officeDocument/2006/relationships/hyperlink" Target="mailto:du.lopez.1219@gmail.com" TargetMode="External"/><Relationship Id="rId2094" Type="http://schemas.openxmlformats.org/officeDocument/2006/relationships/hyperlink" Target="mailto:pablo415@gmail.com" TargetMode="External"/><Relationship Id="rId2095" Type="http://schemas.openxmlformats.org/officeDocument/2006/relationships/hyperlink" Target="mailto:u20171155968@usco.edu.co" TargetMode="External"/><Relationship Id="rId2096" Type="http://schemas.openxmlformats.org/officeDocument/2006/relationships/hyperlink" Target="mailto:u20182171047@usco.edu.co" TargetMode="External"/><Relationship Id="rId2097" Type="http://schemas.openxmlformats.org/officeDocument/2006/relationships/hyperlink" Target="mailto:mroalvarado@gmail.com" TargetMode="External"/><Relationship Id="rId2098" Type="http://schemas.openxmlformats.org/officeDocument/2006/relationships/hyperlink" Target="mailto:ingenio.navarrodearco@gmail.com" TargetMode="External"/><Relationship Id="rId2099" Type="http://schemas.openxmlformats.org/officeDocument/2006/relationships/hyperlink" Target="mailto:aquinterol@ucentral.edu.co" TargetMode="External"/><Relationship Id="rId2100" Type="http://schemas.openxmlformats.org/officeDocument/2006/relationships/hyperlink" Target="mailto:karenmilenagonzalez@gmail.com" TargetMode="External"/><Relationship Id="rId2101" Type="http://schemas.openxmlformats.org/officeDocument/2006/relationships/hyperlink" Target="mailto:eliana.alzate@gmail.com" TargetMode="External"/><Relationship Id="rId2102" Type="http://schemas.openxmlformats.org/officeDocument/2006/relationships/hyperlink" Target="mailto:sedrm.787@gmail.com" TargetMode="External"/><Relationship Id="rId2103" Type="http://schemas.openxmlformats.org/officeDocument/2006/relationships/hyperlink" Target="mailto:elibedoyame@gmail.com" TargetMode="External"/><Relationship Id="rId2104" Type="http://schemas.openxmlformats.org/officeDocument/2006/relationships/hyperlink" Target="mailto:PZABALA@bancodebogota.com.co" TargetMode="External"/><Relationship Id="rId2105" Type="http://schemas.openxmlformats.org/officeDocument/2006/relationships/hyperlink" Target="mailto:juan.ospina@synapsis-cr.com" TargetMode="External"/><Relationship Id="rId2106" Type="http://schemas.openxmlformats.org/officeDocument/2006/relationships/hyperlink" Target="mailto:daniel.cardona@rodar.co" TargetMode="External"/><Relationship Id="rId2107" Type="http://schemas.openxmlformats.org/officeDocument/2006/relationships/hyperlink" Target="mailto:mavacae90@gmail.com" TargetMode="External"/><Relationship Id="rId2108" Type="http://schemas.openxmlformats.org/officeDocument/2006/relationships/hyperlink" Target="mailto:sanchezyeizon94@gmail.com" TargetMode="External"/><Relationship Id="rId2109" Type="http://schemas.openxmlformats.org/officeDocument/2006/relationships/hyperlink" Target="mailto:melisa.cardona@intersoftware.org.co" TargetMode="External"/><Relationship Id="rId2110" Type="http://schemas.openxmlformats.org/officeDocument/2006/relationships/hyperlink" Target="mailto:Santy974bmx@gmail.com" TargetMode="External"/><Relationship Id="rId2111" Type="http://schemas.openxmlformats.org/officeDocument/2006/relationships/hyperlink" Target="mailto:dfvillada@herragro.com" TargetMode="External"/><Relationship Id="rId2112" Type="http://schemas.openxmlformats.org/officeDocument/2006/relationships/hyperlink" Target="mailto:Jorge.cuadrado@lminstruments.com.co" TargetMode="External"/><Relationship Id="rId2113" Type="http://schemas.openxmlformats.org/officeDocument/2006/relationships/hyperlink" Target="mailto:Researcher.Luis@outlook.com" TargetMode="External"/><Relationship Id="rId2114" Type="http://schemas.openxmlformats.org/officeDocument/2006/relationships/hyperlink" Target="mailto:mpulido1805@gmail.com" TargetMode="External"/><Relationship Id="rId2115" Type="http://schemas.openxmlformats.org/officeDocument/2006/relationships/hyperlink" Target="mailto:bolivarmaderanibal@gmail.com" TargetMode="External"/><Relationship Id="rId2116" Type="http://schemas.openxmlformats.org/officeDocument/2006/relationships/hyperlink" Target="mailto:lupercol@hotmail.com" TargetMode="External"/><Relationship Id="rId2117" Type="http://schemas.openxmlformats.org/officeDocument/2006/relationships/hyperlink" Target="mailto:jjportillo@umbelpartners.com" TargetMode="External"/><Relationship Id="rId2118" Type="http://schemas.openxmlformats.org/officeDocument/2006/relationships/hyperlink" Target="mailto:mercadeo@entrebell.com" TargetMode="External"/><Relationship Id="rId2119" Type="http://schemas.openxmlformats.org/officeDocument/2006/relationships/hyperlink" Target="mailto:roberto.rivas@bbva.com" TargetMode="External"/><Relationship Id="rId2120" Type="http://schemas.openxmlformats.org/officeDocument/2006/relationships/hyperlink" Target="mailto:direccioncontable@hogarymoda.com.co" TargetMode="External"/><Relationship Id="rId2121" Type="http://schemas.openxmlformats.org/officeDocument/2006/relationships/hyperlink" Target="mailto:juanesht@yahoo.com" TargetMode="External"/><Relationship Id="rId2122" Type="http://schemas.openxmlformats.org/officeDocument/2006/relationships/hyperlink" Target="mailto:luismariojose62@gmail.com" TargetMode="External"/><Relationship Id="rId2123" Type="http://schemas.openxmlformats.org/officeDocument/2006/relationships/hyperlink" Target="mailto:jccano@ditransa.com.co" TargetMode="External"/><Relationship Id="rId2124" Type="http://schemas.openxmlformats.org/officeDocument/2006/relationships/hyperlink" Target="mailto:sebastian.sierra@proteccion.com.co" TargetMode="External"/><Relationship Id="rId2125" Type="http://schemas.openxmlformats.org/officeDocument/2006/relationships/hyperlink" Target="mailto:amanda.sanz@agenciamarketingpro.com" TargetMode="External"/><Relationship Id="rId2126" Type="http://schemas.openxmlformats.org/officeDocument/2006/relationships/hyperlink" Target="mailto:carmonapaniagualuisafernanda@gmail.com" TargetMode="External"/><Relationship Id="rId2127" Type="http://schemas.openxmlformats.org/officeDocument/2006/relationships/hyperlink" Target="mailto:jorgehduque51@gmail.com" TargetMode="External"/><Relationship Id="rId2128" Type="http://schemas.openxmlformats.org/officeDocument/2006/relationships/hyperlink" Target="mailto:jdlopez@grupo-exito.com" TargetMode="External"/><Relationship Id="rId2129" Type="http://schemas.openxmlformats.org/officeDocument/2006/relationships/hyperlink" Target="mailto:carlosejurado@gmail.com" TargetMode="External"/><Relationship Id="rId2130" Type="http://schemas.openxmlformats.org/officeDocument/2006/relationships/hyperlink" Target="mailto:jortiz@stratop.com.co" TargetMode="External"/><Relationship Id="rId2131" Type="http://schemas.openxmlformats.org/officeDocument/2006/relationships/hyperlink" Target="mailto:lumonrod@gmail.com" TargetMode="External"/><Relationship Id="rId2132" Type="http://schemas.openxmlformats.org/officeDocument/2006/relationships/hyperlink" Target="mailto:monica.espejo@orthoclinicaldiagnostics.com" TargetMode="External"/><Relationship Id="rId2133" Type="http://schemas.openxmlformats.org/officeDocument/2006/relationships/hyperlink" Target="mailto:gerencia@logrospublicitarios.com" TargetMode="External"/><Relationship Id="rId2134" Type="http://schemas.openxmlformats.org/officeDocument/2006/relationships/hyperlink" Target="mailto:marceci.camacho05@gmail.com" TargetMode="External"/><Relationship Id="rId2135" Type="http://schemas.openxmlformats.org/officeDocument/2006/relationships/hyperlink" Target="mailto:DIRECTOR.MARKETING@RAMBAL.COM.CO" TargetMode="External"/><Relationship Id="rId2136" Type="http://schemas.openxmlformats.org/officeDocument/2006/relationships/hyperlink" Target="mailto:juan.cortesm@ddbcol.com.co" TargetMode="External"/><Relationship Id="rId2137" Type="http://schemas.openxmlformats.org/officeDocument/2006/relationships/hyperlink" Target="mailto:Direccion@textilgrupo.com" TargetMode="External"/><Relationship Id="rId2138" Type="http://schemas.openxmlformats.org/officeDocument/2006/relationships/hyperlink" Target="mailto:gerencia@logrospublicitario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leonardoespinel@gmail.com" TargetMode="External"/><Relationship Id="rId2" Type="http://schemas.openxmlformats.org/officeDocument/2006/relationships/hyperlink" Target="mailto:alejo2201es@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germanzs@bentura.com.co" TargetMode="External"/><Relationship Id="rId2" Type="http://schemas.openxmlformats.org/officeDocument/2006/relationships/hyperlink" Target="mailto:camperojm@gmail.com" TargetMode="External"/><Relationship Id="rId3" Type="http://schemas.openxmlformats.org/officeDocument/2006/relationships/hyperlink" Target="mailto:gerencia.inverligol@gmail.com" TargetMode="External"/><Relationship Id="rId4" Type="http://schemas.openxmlformats.org/officeDocument/2006/relationships/hyperlink" Target="mailto:luis.rondon@abmauri.com.co" TargetMode="External"/><Relationship Id="rId5" Type="http://schemas.openxmlformats.org/officeDocument/2006/relationships/hyperlink" Target="mailto:davidpineda1995@gmail.com" TargetMode="External"/><Relationship Id="rId6" Type="http://schemas.openxmlformats.org/officeDocument/2006/relationships/hyperlink" Target="mailto:direccionejecutiva@algia.com.co" TargetMode="External"/><Relationship Id="rId7" Type="http://schemas.openxmlformats.org/officeDocument/2006/relationships/hyperlink" Target="mailto:experience@ibreducation.com" TargetMode="External"/><Relationship Id="rId8" Type="http://schemas.openxmlformats.org/officeDocument/2006/relationships/hyperlink" Target="mailto:javierlunal@outlook.com" TargetMode="External"/><Relationship Id="rId9" Type="http://schemas.openxmlformats.org/officeDocument/2006/relationships/hyperlink" Target="mailto:marialez.021027@gmail.com" TargetMode="External"/><Relationship Id="rId10" Type="http://schemas.openxmlformats.org/officeDocument/2006/relationships/hyperlink" Target="mailto:andreaatfa@gmail.com" TargetMode="External"/><Relationship Id="rId11" Type="http://schemas.openxmlformats.org/officeDocument/2006/relationships/hyperlink" Target="mailto:juankaosorio@gmail.com" TargetMode="External"/><Relationship Id="rId12" Type="http://schemas.openxmlformats.org/officeDocument/2006/relationships/hyperlink" Target="mailto:info@gestarservice.com" TargetMode="External"/><Relationship Id="rId13" Type="http://schemas.openxmlformats.org/officeDocument/2006/relationships/hyperlink" Target="mailto:andres.largacha@duwest.com" TargetMode="External"/><Relationship Id="rId14" Type="http://schemas.openxmlformats.org/officeDocument/2006/relationships/hyperlink" Target="mailto:cmolano@lacardio.org" TargetMode="External"/><Relationship Id="rId15" Type="http://schemas.openxmlformats.org/officeDocument/2006/relationships/hyperlink" Target="mailto:lusuga79@hotmail.com" TargetMode="External"/><Relationship Id="rId16" Type="http://schemas.openxmlformats.org/officeDocument/2006/relationships/hyperlink" Target="mailto:aixa.satizabal@imcdcolombia.com" TargetMode="External"/><Relationship Id="rId17" Type="http://schemas.openxmlformats.org/officeDocument/2006/relationships/hyperlink" Target="mailto:clarita.garcia@defencarga.org.co" TargetMode="External"/><Relationship Id="rId18" Type="http://schemas.openxmlformats.org/officeDocument/2006/relationships/hyperlink" Target="mailto:c.fin@asg.com.co" TargetMode="External"/><Relationship Id="rId19" Type="http://schemas.openxmlformats.org/officeDocument/2006/relationships/hyperlink" Target="mailto:aperez@grupopneal.com" TargetMode="External"/><Relationship Id="rId20" Type="http://schemas.openxmlformats.org/officeDocument/2006/relationships/hyperlink" Target="mailto:gerencia.comercial@faismon.com" TargetMode="External"/><Relationship Id="rId21" Type="http://schemas.openxmlformats.org/officeDocument/2006/relationships/hyperlink" Target="mailto:stephanny.rodriguez@ariadnacg.com" TargetMode="External"/><Relationship Id="rId22" Type="http://schemas.openxmlformats.org/officeDocument/2006/relationships/hyperlink" Target="mailto:jccdimuro@gmail.com" TargetMode="External"/><Relationship Id="rId23" Type="http://schemas.openxmlformats.org/officeDocument/2006/relationships/hyperlink" Target="mailto:patriciagomezcvalora@hotmail.com" TargetMode="External"/><Relationship Id="rId24" Type="http://schemas.openxmlformats.org/officeDocument/2006/relationships/hyperlink" Target="mailto:fer.fonsecae@outlook.es" TargetMode="External"/><Relationship Id="rId25" Type="http://schemas.openxmlformats.org/officeDocument/2006/relationships/hyperlink" Target="mailto:jnrodriguez972@gmail.com" TargetMode="External"/><Relationship Id="rId26" Type="http://schemas.openxmlformats.org/officeDocument/2006/relationships/hyperlink" Target="mailto:john.rincon@wolkvox.com" TargetMode="External"/><Relationship Id="rId27" Type="http://schemas.openxmlformats.org/officeDocument/2006/relationships/hyperlink" Target="mailto:yuliana@ayte.co" TargetMode="External"/><Relationship Id="rId28" Type="http://schemas.openxmlformats.org/officeDocument/2006/relationships/hyperlink" Target="mailto:rcagro.agro@gmail.com" TargetMode="External"/><Relationship Id="rId29" Type="http://schemas.openxmlformats.org/officeDocument/2006/relationships/hyperlink" Target="mailto:gerencia.general@lacteoslevelma.com" TargetMode="External"/><Relationship Id="rId30" Type="http://schemas.openxmlformats.org/officeDocument/2006/relationships/hyperlink" Target="mailto:personal.juancgarcia@gmail.com" TargetMode="External"/><Relationship Id="rId31" Type="http://schemas.openxmlformats.org/officeDocument/2006/relationships/hyperlink" Target="mailto:javierduran@poljean.com" TargetMode="External"/><Relationship Id="rId32" Type="http://schemas.openxmlformats.org/officeDocument/2006/relationships/hyperlink" Target="mailto:matgtv@hotmail.com" TargetMode="External"/><Relationship Id="rId33" Type="http://schemas.openxmlformats.org/officeDocument/2006/relationships/hyperlink" Target="mailto:saraibm18@gmail.com" TargetMode="External"/><Relationship Id="rId34" Type="http://schemas.openxmlformats.org/officeDocument/2006/relationships/hyperlink" Target="mailto:nikojhosue@hotmail.com" TargetMode="External"/><Relationship Id="rId35" Type="http://schemas.openxmlformats.org/officeDocument/2006/relationships/hyperlink" Target="mailto:Jmunozve@une.net.co" TargetMode="External"/><Relationship Id="rId36" Type="http://schemas.openxmlformats.org/officeDocument/2006/relationships/hyperlink" Target="mailto:subgerencia@harinerapardo.co" TargetMode="External"/><Relationship Id="rId37" Type="http://schemas.openxmlformats.org/officeDocument/2006/relationships/hyperlink" Target="mailto:Eduardowai83@gmail.com" TargetMode="External"/><Relationship Id="rId38" Type="http://schemas.openxmlformats.org/officeDocument/2006/relationships/hyperlink" Target="mailto:marcospalmazub@hotmail.com" TargetMode="External"/><Relationship Id="rId39" Type="http://schemas.openxmlformats.org/officeDocument/2006/relationships/hyperlink" Target="mailto:rafharango@gmail.com" TargetMode="External"/><Relationship Id="rId40" Type="http://schemas.openxmlformats.org/officeDocument/2006/relationships/hyperlink" Target="mailto:amunoz@sermaz.co" TargetMode="External"/><Relationship Id="rId41" Type="http://schemas.openxmlformats.org/officeDocument/2006/relationships/hyperlink" Target="mailto:j.merlin2@gmail.com" TargetMode="External"/><Relationship Id="rId42" Type="http://schemas.openxmlformats.org/officeDocument/2006/relationships/hyperlink" Target="mailto:apzuliani@panperman.com" TargetMode="External"/><Relationship Id="rId43" Type="http://schemas.openxmlformats.org/officeDocument/2006/relationships/hyperlink" Target="mailto:Mauricio.chona@iq-online.com" TargetMode="External"/><Relationship Id="rId44" Type="http://schemas.openxmlformats.org/officeDocument/2006/relationships/hyperlink" Target="mailto:gerencia.general@daxaqh.com" TargetMode="External"/><Relationship Id="rId45" Type="http://schemas.openxmlformats.org/officeDocument/2006/relationships/hyperlink" Target="mailto:marisolsan306@hotmail.com" TargetMode="External"/><Relationship Id="rId46" Type="http://schemas.openxmlformats.org/officeDocument/2006/relationships/hyperlink" Target="mailto:2003cruzkarla2704@gmail.com" TargetMode="External"/><Relationship Id="rId47" Type="http://schemas.openxmlformats.org/officeDocument/2006/relationships/hyperlink" Target="mailto:yramirez@agenciapopuli.com" TargetMode="External"/><Relationship Id="rId48" Type="http://schemas.openxmlformats.org/officeDocument/2006/relationships/hyperlink" Target="mailto:margaram79@hotmail.com" TargetMode="External"/><Relationship Id="rId49" Type="http://schemas.openxmlformats.org/officeDocument/2006/relationships/hyperlink" Target="mailto:cristinap@laproff.com" TargetMode="External"/><Relationship Id="rId50" Type="http://schemas.openxmlformats.org/officeDocument/2006/relationships/hyperlink" Target="mailto:diazg.am@javeriana.edu.co" TargetMode="External"/><Relationship Id="rId51" Type="http://schemas.openxmlformats.org/officeDocument/2006/relationships/hyperlink" Target="mailto:estidtorres@gmail.com" TargetMode="External"/><Relationship Id="rId52" Type="http://schemas.openxmlformats.org/officeDocument/2006/relationships/hyperlink" Target="mailto:danna.bustos@cun.edu.co" TargetMode="External"/><Relationship Id="rId53" Type="http://schemas.openxmlformats.org/officeDocument/2006/relationships/hyperlink" Target="mailto:marinberbesicarlossaul@gmail.com" TargetMode="External"/><Relationship Id="rId54" Type="http://schemas.openxmlformats.org/officeDocument/2006/relationships/hyperlink" Target="mailto:gtamayo@systray.net" TargetMode="External"/><Relationship Id="rId55" Type="http://schemas.openxmlformats.org/officeDocument/2006/relationships/hyperlink" Target="mailto:aramirezr13@gmail.com" TargetMode="External"/><Relationship Id="rId56" Type="http://schemas.openxmlformats.org/officeDocument/2006/relationships/hyperlink" Target="mailto:bkm_131@hotmail.com" TargetMode="External"/><Relationship Id="rId57" Type="http://schemas.openxmlformats.org/officeDocument/2006/relationships/hyperlink" Target="mailto:acarrill@tulane.edu" TargetMode="External"/><Relationship Id="rId58" Type="http://schemas.openxmlformats.org/officeDocument/2006/relationships/hyperlink" Target="mailto:carlosandresdaza.enter@gmail.com" TargetMode="External"/><Relationship Id="rId59" Type="http://schemas.openxmlformats.org/officeDocument/2006/relationships/hyperlink" Target="mailto:labgella@gmail.com" TargetMode="External"/><Relationship Id="rId60" Type="http://schemas.openxmlformats.org/officeDocument/2006/relationships/hyperlink" Target="mailto:operaciones@impetu.com.co" TargetMode="External"/><Relationship Id="rId61" Type="http://schemas.openxmlformats.org/officeDocument/2006/relationships/hyperlink" Target="mailto:gmedina@manglar.com" TargetMode="External"/><Relationship Id="rId62" Type="http://schemas.openxmlformats.org/officeDocument/2006/relationships/hyperlink" Target="mailto:anaemilsensantanag@gmail.com" TargetMode="External"/><Relationship Id="rId63" Type="http://schemas.openxmlformats.org/officeDocument/2006/relationships/hyperlink" Target="mailto:salusjoelb@gmail.com" TargetMode="External"/><Relationship Id="rId64" Type="http://schemas.openxmlformats.org/officeDocument/2006/relationships/hyperlink" Target="mailto:j.herrera@nucleoconstructora.com" TargetMode="External"/><Relationship Id="rId65" Type="http://schemas.openxmlformats.org/officeDocument/2006/relationships/hyperlink" Target="mailto:pfvallejo@gmail.com" TargetMode="External"/><Relationship Id="rId66" Type="http://schemas.openxmlformats.org/officeDocument/2006/relationships/hyperlink" Target="mailto:luisarango831@gmail.com" TargetMode="External"/><Relationship Id="rId67" Type="http://schemas.openxmlformats.org/officeDocument/2006/relationships/hyperlink" Target="mailto:texacohayuelos@hotmail.com" TargetMode="External"/><Relationship Id="rId68" Type="http://schemas.openxmlformats.org/officeDocument/2006/relationships/hyperlink" Target="mailto:jaime.price@hotmail.com" TargetMode="External"/><Relationship Id="rId69" Type="http://schemas.openxmlformats.org/officeDocument/2006/relationships/hyperlink" Target="mailto:germanzs@bentura.com.co" TargetMode="External"/><Relationship Id="rId70" Type="http://schemas.openxmlformats.org/officeDocument/2006/relationships/hyperlink" Target="mailto:carolinachavesarenas@gmail.com" TargetMode="External"/><Relationship Id="rId71" Type="http://schemas.openxmlformats.org/officeDocument/2006/relationships/hyperlink" Target="mailto:cesar@almagricola.com" TargetMode="External"/><Relationship Id="rId72" Type="http://schemas.openxmlformats.org/officeDocument/2006/relationships/hyperlink" Target="mailto:dtorres@alinnova.com" TargetMode="External"/><Relationship Id="rId73" Type="http://schemas.openxmlformats.org/officeDocument/2006/relationships/hyperlink" Target="mailto:caribbeanexperiencescartagena@gmail.com" TargetMode="External"/><Relationship Id="rId74" Type="http://schemas.openxmlformats.org/officeDocument/2006/relationships/hyperlink" Target="mailto:jrivas@sucapital.co" TargetMode="External"/><Relationship Id="rId75" Type="http://schemas.openxmlformats.org/officeDocument/2006/relationships/hyperlink" Target="mailto:giovana.gasca@finanzauto.com.co" TargetMode="External"/><Relationship Id="rId76" Type="http://schemas.openxmlformats.org/officeDocument/2006/relationships/hyperlink" Target="mailto:gerencia@nutrimezclas.com" TargetMode="External"/><Relationship Id="rId77" Type="http://schemas.openxmlformats.org/officeDocument/2006/relationships/hyperlink" Target="mailto:tahirih.sp@gmail.com" TargetMode="External"/><Relationship Id="rId78" Type="http://schemas.openxmlformats.org/officeDocument/2006/relationships/hyperlink" Target="mailto:financiero@housyhost.com" TargetMode="External"/><Relationship Id="rId79" Type="http://schemas.openxmlformats.org/officeDocument/2006/relationships/hyperlink" Target="mailto:gerencia.comercial@oncologosdeloccidente.co" TargetMode="External"/><Relationship Id="rId80" Type="http://schemas.openxmlformats.org/officeDocument/2006/relationships/hyperlink" Target="mailto:carlosandresdaza.enter@gmail.com" TargetMode="External"/><Relationship Id="rId81" Type="http://schemas.openxmlformats.org/officeDocument/2006/relationships/hyperlink" Target="mailto:esteban@ex-procurement.com" TargetMode="External"/><Relationship Id="rId82" Type="http://schemas.openxmlformats.org/officeDocument/2006/relationships/hyperlink" Target="mailto:german.suarez@sento.tech" TargetMode="External"/><Relationship Id="rId83" Type="http://schemas.openxmlformats.org/officeDocument/2006/relationships/hyperlink" Target="mailto:patricia.gomez@merquiand.com" TargetMode="External"/><Relationship Id="rId84" Type="http://schemas.openxmlformats.org/officeDocument/2006/relationships/hyperlink" Target="mailto:adfk1003@gmail.com" TargetMode="External"/><Relationship Id="rId85" Type="http://schemas.openxmlformats.org/officeDocument/2006/relationships/hyperlink" Target="mailto:cmonroy@emhotels.com" TargetMode="External"/><Relationship Id="rId86" Type="http://schemas.openxmlformats.org/officeDocument/2006/relationships/hyperlink" Target="mailto:foxmoreno@gmail.com" TargetMode="External"/><Relationship Id="rId87" Type="http://schemas.openxmlformats.org/officeDocument/2006/relationships/hyperlink" Target="mailto:e.orjuelad@gmail.com" TargetMode="External"/><Relationship Id="rId88" Type="http://schemas.openxmlformats.org/officeDocument/2006/relationships/hyperlink" Target="mailto:dagifl@gmail.com" TargetMode="External"/><Relationship Id="rId89" Type="http://schemas.openxmlformats.org/officeDocument/2006/relationships/hyperlink" Target="mailto:alejandro.fernandez@innovateq.com.co" TargetMode="External"/><Relationship Id="rId90" Type="http://schemas.openxmlformats.org/officeDocument/2006/relationships/hyperlink" Target="mailto:ramiro.facundo@sertecpet.net" TargetMode="External"/><Relationship Id="rId91" Type="http://schemas.openxmlformats.org/officeDocument/2006/relationships/hyperlink" Target="mailto:marcela.torres@latincosa.com" TargetMode="External"/><Relationship Id="rId92" Type="http://schemas.openxmlformats.org/officeDocument/2006/relationships/hyperlink" Target="mailto:jorgeaugusto.martinez@gmail.com" TargetMode="External"/><Relationship Id="rId93" Type="http://schemas.openxmlformats.org/officeDocument/2006/relationships/hyperlink" Target="mailto:jormancilla@yahoo.es" TargetMode="External"/><Relationship Id="rId94" Type="http://schemas.openxmlformats.org/officeDocument/2006/relationships/hyperlink" Target="mailto:biblioteca.gemaq@oxiteno.com" TargetMode="External"/><Relationship Id="rId95" Type="http://schemas.openxmlformats.org/officeDocument/2006/relationships/hyperlink" Target="mailto:drodriguez@americasmi.com" TargetMode="External"/><Relationship Id="rId96" Type="http://schemas.openxmlformats.org/officeDocument/2006/relationships/hyperlink" Target="mailto:mariacros@hotmail.com" TargetMode="External"/><Relationship Id="rId97" Type="http://schemas.openxmlformats.org/officeDocument/2006/relationships/hyperlink" Target="mailto:ricardo@barrera.net" TargetMode="External"/><Relationship Id="rId98" Type="http://schemas.openxmlformats.org/officeDocument/2006/relationships/hyperlink" Target="mailto:cgomezchanga@gmail.com" TargetMode="External"/><Relationship Id="rId99" Type="http://schemas.openxmlformats.org/officeDocument/2006/relationships/hyperlink" Target="mailto:sospina@colbtl.com" TargetMode="External"/><Relationship Id="rId100" Type="http://schemas.openxmlformats.org/officeDocument/2006/relationships/hyperlink" Target="mailto:malusanm@hotmail.com" TargetMode="External"/><Relationship Id="rId101" Type="http://schemas.openxmlformats.org/officeDocument/2006/relationships/hyperlink" Target="mailto:luzmarinaarevalo@gmail.com" TargetMode="External"/><Relationship Id="rId102" Type="http://schemas.openxmlformats.org/officeDocument/2006/relationships/hyperlink" Target="mailto:carlos.wiesner@mitsubishicorp.com" TargetMode="External"/><Relationship Id="rId103" Type="http://schemas.openxmlformats.org/officeDocument/2006/relationships/hyperlink" Target="mailto:Manuel.franch@bbva.com" TargetMode="External"/><Relationship Id="rId104" Type="http://schemas.openxmlformats.org/officeDocument/2006/relationships/hyperlink" Target="mailto:joangelcharry@gmail.com" TargetMode="External"/><Relationship Id="rId105" Type="http://schemas.openxmlformats.org/officeDocument/2006/relationships/hyperlink" Target="mailto:johanalicethmd@hotmail.com" TargetMode="External"/><Relationship Id="rId106" Type="http://schemas.openxmlformats.org/officeDocument/2006/relationships/hyperlink" Target="mailto:vaecha@hotmail.com" TargetMode="External"/><Relationship Id="rId107" Type="http://schemas.openxmlformats.org/officeDocument/2006/relationships/hyperlink" Target="mailto:staff.desarollo@gmail.com" TargetMode="External"/><Relationship Id="rId108" Type="http://schemas.openxmlformats.org/officeDocument/2006/relationships/hyperlink" Target="mailto:luisa.ramirez@huellacreativa.com.co" TargetMode="External"/><Relationship Id="rId109" Type="http://schemas.openxmlformats.org/officeDocument/2006/relationships/hyperlink" Target="mailto:bernardovillam@gmail.com" TargetMode="External"/><Relationship Id="rId110" Type="http://schemas.openxmlformats.org/officeDocument/2006/relationships/hyperlink" Target="mailto:leonfelipe95@yahoo.com" TargetMode="External"/><Relationship Id="rId111" Type="http://schemas.openxmlformats.org/officeDocument/2006/relationships/hyperlink" Target="mailto:alvaro.pelaez@gplsas.com.co" TargetMode="External"/><Relationship Id="rId112" Type="http://schemas.openxmlformats.org/officeDocument/2006/relationships/hyperlink" Target="mailto:Diego.daleman@iCloud.com" TargetMode="External"/><Relationship Id="rId113" Type="http://schemas.openxmlformats.org/officeDocument/2006/relationships/hyperlink" Target="mailto:jomilero@hotmail.com" TargetMode="External"/><Relationship Id="rId114" Type="http://schemas.openxmlformats.org/officeDocument/2006/relationships/hyperlink" Target="mailto:diana.beltran@grupohelm.com" TargetMode="External"/><Relationship Id="rId115" Type="http://schemas.openxmlformats.org/officeDocument/2006/relationships/hyperlink" Target="mailto:garamirez1@usbcali.edu.co" TargetMode="External"/><Relationship Id="rId116" Type="http://schemas.openxmlformats.org/officeDocument/2006/relationships/hyperlink" Target="mailto:everc@supersociedades.gov.co" TargetMode="External"/><Relationship Id="rId117" Type="http://schemas.openxmlformats.org/officeDocument/2006/relationships/hyperlink" Target="mailto:jfuenmayor@gascaribe.com" TargetMode="External"/><Relationship Id="rId118" Type="http://schemas.openxmlformats.org/officeDocument/2006/relationships/hyperlink" Target="mailto:Ing.omaraugustico@gmail.com" TargetMode="External"/><Relationship Id="rId119" Type="http://schemas.openxmlformats.org/officeDocument/2006/relationships/hyperlink" Target="mailto:costos@pavimentarsa.com" TargetMode="External"/><Relationship Id="rId120" Type="http://schemas.openxmlformats.org/officeDocument/2006/relationships/hyperlink" Target="mailto:jorge.montoya@mckinsey.com" TargetMode="External"/><Relationship Id="rId121" Type="http://schemas.openxmlformats.org/officeDocument/2006/relationships/hyperlink" Target="mailto:edercharles1@hotmail.com" TargetMode="External"/><Relationship Id="rId122" Type="http://schemas.openxmlformats.org/officeDocument/2006/relationships/hyperlink" Target="mailto:angel22_1986@hotmail.com" TargetMode="External"/><Relationship Id="rId123" Type="http://schemas.openxmlformats.org/officeDocument/2006/relationships/hyperlink" Target="mailto:cpt@cpt.org.co" TargetMode="External"/><Relationship Id="rId124" Type="http://schemas.openxmlformats.org/officeDocument/2006/relationships/hyperlink" Target="mailto:jose.estevez@hotmail.com" TargetMode="External"/><Relationship Id="rId125" Type="http://schemas.openxmlformats.org/officeDocument/2006/relationships/hyperlink" Target="mailto:dianita_campos@hotmail.com" TargetMode="External"/><Relationship Id="rId126" Type="http://schemas.openxmlformats.org/officeDocument/2006/relationships/hyperlink" Target="mailto:gmontoya01@gmail.com" TargetMode="External"/><Relationship Id="rId127" Type="http://schemas.openxmlformats.org/officeDocument/2006/relationships/hyperlink" Target="mailto:lleon@riscofc.com" TargetMode="External"/><Relationship Id="rId128" Type="http://schemas.openxmlformats.org/officeDocument/2006/relationships/hyperlink" Target="mailto:luigidk@hotmail.com" TargetMode="External"/><Relationship Id="rId129" Type="http://schemas.openxmlformats.org/officeDocument/2006/relationships/hyperlink" Target="mailto:clarita.garcia@defencarga.org.co" TargetMode="External"/><Relationship Id="rId130" Type="http://schemas.openxmlformats.org/officeDocument/2006/relationships/hyperlink" Target="mailto:ditellez@msn.com" TargetMode="External"/><Relationship Id="rId131" Type="http://schemas.openxmlformats.org/officeDocument/2006/relationships/hyperlink" Target="mailto:cmpalacioa@hotmail.com" TargetMode="External"/><Relationship Id="rId132" Type="http://schemas.openxmlformats.org/officeDocument/2006/relationships/hyperlink" Target="mailto:andreausecheg@gmail.com" TargetMode="External"/><Relationship Id="rId133" Type="http://schemas.openxmlformats.org/officeDocument/2006/relationships/hyperlink" Target="mailto:elias.vargas@skf.com" TargetMode="External"/><Relationship Id="rId134" Type="http://schemas.openxmlformats.org/officeDocument/2006/relationships/hyperlink" Target="mailto:dcperdomo@comercio.mineco.es" TargetMode="External"/><Relationship Id="rId135" Type="http://schemas.openxmlformats.org/officeDocument/2006/relationships/hyperlink" Target="mailto:carlos@dinamicaconsultores.com" TargetMode="External"/><Relationship Id="rId136" Type="http://schemas.openxmlformats.org/officeDocument/2006/relationships/hyperlink" Target="mailto:rocioastrid.guevara@gmail.com" TargetMode="External"/><Relationship Id="rId137" Type="http://schemas.openxmlformats.org/officeDocument/2006/relationships/hyperlink" Target="mailto:jolivarespedraza1@hotmail.com" TargetMode="External"/><Relationship Id="rId138" Type="http://schemas.openxmlformats.org/officeDocument/2006/relationships/hyperlink" Target="mailto:nelson.grillo@group-pl.com" TargetMode="External"/><Relationship Id="rId139" Type="http://schemas.openxmlformats.org/officeDocument/2006/relationships/hyperlink" Target="mailto:mpaulinar@yahoomail.com" TargetMode="External"/><Relationship Id="rId140" Type="http://schemas.openxmlformats.org/officeDocument/2006/relationships/hyperlink" Target="mailto:auditorias@drogueriasanjorge.com" TargetMode="External"/><Relationship Id="rId141" Type="http://schemas.openxmlformats.org/officeDocument/2006/relationships/hyperlink" Target="mailto:luperez@yahoo.com" TargetMode="External"/><Relationship Id="rId142" Type="http://schemas.openxmlformats.org/officeDocument/2006/relationships/hyperlink" Target="mailto:ing.betoben@gmail.com" TargetMode="External"/><Relationship Id="rId143" Type="http://schemas.openxmlformats.org/officeDocument/2006/relationships/hyperlink" Target="mailto:germanam@colanta.com.co" TargetMode="External"/><Relationship Id="rId144" Type="http://schemas.openxmlformats.org/officeDocument/2006/relationships/hyperlink" Target="mailto:apzuliani@panperman.com" TargetMode="External"/><Relationship Id="rId145" Type="http://schemas.openxmlformats.org/officeDocument/2006/relationships/hyperlink" Target="mailto:afhermida@gmail.com" TargetMode="External"/><Relationship Id="rId146" Type="http://schemas.openxmlformats.org/officeDocument/2006/relationships/hyperlink" Target="mailto:mario.martinez@carestreamhealth.com" TargetMode="External"/><Relationship Id="rId147" Type="http://schemas.openxmlformats.org/officeDocument/2006/relationships/hyperlink" Target="mailto:anacristina.ochoa@gmail.com" TargetMode="External"/><Relationship Id="rId148" Type="http://schemas.openxmlformats.org/officeDocument/2006/relationships/hyperlink" Target="mailto:lorena.cardona@bbva.com" TargetMode="External"/><Relationship Id="rId149" Type="http://schemas.openxmlformats.org/officeDocument/2006/relationships/hyperlink" Target="mailto:isdari@hotmail.com" TargetMode="External"/><Relationship Id="rId150" Type="http://schemas.openxmlformats.org/officeDocument/2006/relationships/hyperlink" Target="mailto:paublocesarsalinasvillarreal@gmail.com" TargetMode="External"/><Relationship Id="rId151" Type="http://schemas.openxmlformats.org/officeDocument/2006/relationships/hyperlink" Target="mailto:mauricio.gonzalez@msn.com" TargetMode="External"/><Relationship Id="rId152" Type="http://schemas.openxmlformats.org/officeDocument/2006/relationships/hyperlink" Target="mailto:asantana69@yahoo.com" TargetMode="External"/><Relationship Id="rId153" Type="http://schemas.openxmlformats.org/officeDocument/2006/relationships/hyperlink" Target="mailto:gerencia@lamcosmeticos.com" TargetMode="External"/><Relationship Id="rId154" Type="http://schemas.openxmlformats.org/officeDocument/2006/relationships/hyperlink" Target="mailto:solano_natalia@hotmail.com" TargetMode="External"/><Relationship Id="rId155" Type="http://schemas.openxmlformats.org/officeDocument/2006/relationships/hyperlink" Target="mailto:bcardonac@yahoo.com" TargetMode="External"/><Relationship Id="rId156" Type="http://schemas.openxmlformats.org/officeDocument/2006/relationships/hyperlink" Target="mailto:gortiz@tecnofarma.com.co" TargetMode="External"/><Relationship Id="rId157" Type="http://schemas.openxmlformats.org/officeDocument/2006/relationships/hyperlink" Target="mailto:newconceptmc@yahoo.com" TargetMode="External"/><Relationship Id="rId158" Type="http://schemas.openxmlformats.org/officeDocument/2006/relationships/hyperlink" Target="mailto:dravelo@godoyhoyos.com" TargetMode="External"/><Relationship Id="rId159" Type="http://schemas.openxmlformats.org/officeDocument/2006/relationships/hyperlink" Target="mailto:ximsan@hotmail.com" TargetMode="External"/><Relationship Id="rId160" Type="http://schemas.openxmlformats.org/officeDocument/2006/relationships/hyperlink" Target="mailto:gmaa1974@hotmail.com" TargetMode="External"/><Relationship Id="rId161" Type="http://schemas.openxmlformats.org/officeDocument/2006/relationships/hyperlink" Target="mailto:strujillo@sumicolor.com.co" TargetMode="External"/><Relationship Id="rId162" Type="http://schemas.openxmlformats.org/officeDocument/2006/relationships/hyperlink" Target="mailto:consultant@milpa.com.co" TargetMode="External"/><Relationship Id="rId163" Type="http://schemas.openxmlformats.org/officeDocument/2006/relationships/hyperlink" Target="mailto:aless_dangelo@hotmail.com" TargetMode="External"/><Relationship Id="rId164" Type="http://schemas.openxmlformats.org/officeDocument/2006/relationships/hyperlink" Target="mailto:luisrojas@rojasasociados.com" TargetMode="External"/><Relationship Id="rId165" Type="http://schemas.openxmlformats.org/officeDocument/2006/relationships/hyperlink" Target="mailto:margarita@arrozcasanare.com" TargetMode="External"/><Relationship Id="rId166" Type="http://schemas.openxmlformats.org/officeDocument/2006/relationships/hyperlink" Target="mailto:julio.puentes@me.com" TargetMode="External"/><Relationship Id="rId167" Type="http://schemas.openxmlformats.org/officeDocument/2006/relationships/hyperlink" Target="mailto:ruthcorchuelo01@gmail.com" TargetMode="External"/><Relationship Id="rId168" Type="http://schemas.openxmlformats.org/officeDocument/2006/relationships/hyperlink" Target="mailto:pablorove@gmail.com" TargetMode="External"/><Relationship Id="rId169" Type="http://schemas.openxmlformats.org/officeDocument/2006/relationships/hyperlink" Target="mailto:sandra.grisales@gmail.com" TargetMode="External"/><Relationship Id="rId170" Type="http://schemas.openxmlformats.org/officeDocument/2006/relationships/hyperlink" Target="mailto:comercial@letratiempo.com" TargetMode="External"/><Relationship Id="rId171" Type="http://schemas.openxmlformats.org/officeDocument/2006/relationships/hyperlink" Target="mailto:octarcila@corpoagro.com.co" TargetMode="External"/><Relationship Id="rId172" Type="http://schemas.openxmlformats.org/officeDocument/2006/relationships/hyperlink" Target="mailto:rocibahamon@gmail.com" TargetMode="External"/><Relationship Id="rId173" Type="http://schemas.openxmlformats.org/officeDocument/2006/relationships/hyperlink" Target="mailto:sergioandrelo@icloud.com" TargetMode="External"/><Relationship Id="rId174" Type="http://schemas.openxmlformats.org/officeDocument/2006/relationships/hyperlink" Target="mailto:zageth@hotmail.com" TargetMode="External"/><Relationship Id="rId175" Type="http://schemas.openxmlformats.org/officeDocument/2006/relationships/hyperlink" Target="mailto:gdiaz@fabricato.com" TargetMode="External"/><Relationship Id="rId176" Type="http://schemas.openxmlformats.org/officeDocument/2006/relationships/hyperlink" Target="mailto:linam@proenfar.com" TargetMode="External"/><Relationship Id="rId177" Type="http://schemas.openxmlformats.org/officeDocument/2006/relationships/hyperlink" Target="mailto:educeron10@gmail.com" TargetMode="External"/><Relationship Id="rId178" Type="http://schemas.openxmlformats.org/officeDocument/2006/relationships/hyperlink" Target="mailto:gerencia@logrospublicitarios.com" TargetMode="External"/><Relationship Id="rId179" Type="http://schemas.openxmlformats.org/officeDocument/2006/relationships/hyperlink" Target="mailto:tatygone@hotmail.com" TargetMode="External"/><Relationship Id="rId180" Type="http://schemas.openxmlformats.org/officeDocument/2006/relationships/hyperlink" Target="mailto:gerencia@imbanaco.com.co" TargetMode="External"/><Relationship Id="rId181" Type="http://schemas.openxmlformats.org/officeDocument/2006/relationships/hyperlink" Target="mailto:octarcila@corpoagro.com.co" TargetMode="External"/><Relationship Id="rId182" Type="http://schemas.openxmlformats.org/officeDocument/2006/relationships/hyperlink" Target="mailto:o_viteri@hotmail.com" TargetMode="External"/><Relationship Id="rId183" Type="http://schemas.openxmlformats.org/officeDocument/2006/relationships/hyperlink" Target="mailto:mramirez@acadian.ca" TargetMode="External"/><Relationship Id="rId184" Type="http://schemas.openxmlformats.org/officeDocument/2006/relationships/hyperlink" Target="mailto:pedroz@une.net.co" TargetMode="External"/><Relationship Id="rId185" Type="http://schemas.openxmlformats.org/officeDocument/2006/relationships/hyperlink" Target="mailto:gortiz@tecnofarma.com.co" TargetMode="External"/><Relationship Id="rId186" Type="http://schemas.openxmlformats.org/officeDocument/2006/relationships/hyperlink" Target="mailto:gerente@translarandia.com" TargetMode="External"/><Relationship Id="rId187" Type="http://schemas.openxmlformats.org/officeDocument/2006/relationships/hyperlink" Target="mailto:naty_franco93@hotmail.com" TargetMode="External"/><Relationship Id="rId188" Type="http://schemas.openxmlformats.org/officeDocument/2006/relationships/hyperlink" Target="mailto:augustocar2002@yahoo.es" TargetMode="External"/><Relationship Id="rId189" Type="http://schemas.openxmlformats.org/officeDocument/2006/relationships/hyperlink" Target="mailto:info@gcventures.co" TargetMode="External"/><Relationship Id="rId190" Type="http://schemas.openxmlformats.org/officeDocument/2006/relationships/hyperlink" Target="mailto:ruben.giraldogo@unaula.edu.co" TargetMode="External"/><Relationship Id="rId191" Type="http://schemas.openxmlformats.org/officeDocument/2006/relationships/hyperlink" Target="mailto:camilobernal@gmail.com" TargetMode="External"/><Relationship Id="rId192" Type="http://schemas.openxmlformats.org/officeDocument/2006/relationships/hyperlink" Target="mailto:johnw_otero@hotmail.com" TargetMode="External"/><Relationship Id="rId193" Type="http://schemas.openxmlformats.org/officeDocument/2006/relationships/hyperlink" Target="mailto:hebaquer@uniandes.edu.co" TargetMode="External"/><Relationship Id="rId194" Type="http://schemas.openxmlformats.org/officeDocument/2006/relationships/hyperlink" Target="mailto:luciafeliz87@gmail.com" TargetMode="External"/><Relationship Id="rId195" Type="http://schemas.openxmlformats.org/officeDocument/2006/relationships/hyperlink" Target="mailto:vasny.fonnegra@covertixe.com" TargetMode="External"/><Relationship Id="rId196" Type="http://schemas.openxmlformats.org/officeDocument/2006/relationships/hyperlink" Target="mailto:info@cardenasmunoz.com" TargetMode="External"/><Relationship Id="rId197" Type="http://schemas.openxmlformats.org/officeDocument/2006/relationships/hyperlink" Target="mailto:gcorrea@cdngroup.biz" TargetMode="External"/><Relationship Id="rId198" Type="http://schemas.openxmlformats.org/officeDocument/2006/relationships/hyperlink" Target="mailto:mihlvidasana@gmail.com" TargetMode="External"/><Relationship Id="rId199" Type="http://schemas.openxmlformats.org/officeDocument/2006/relationships/hyperlink" Target="mailto:rotciv05@hotmail.com" TargetMode="External"/><Relationship Id="rId200" Type="http://schemas.openxmlformats.org/officeDocument/2006/relationships/hyperlink" Target="mailto:amendez@wigilabs.com" TargetMode="External"/><Relationship Id="rId201" Type="http://schemas.openxmlformats.org/officeDocument/2006/relationships/hyperlink" Target="mailto:sonia.orgsolarte@outlook.com" TargetMode="External"/><Relationship Id="rId202" Type="http://schemas.openxmlformats.org/officeDocument/2006/relationships/hyperlink" Target="mailto:pao2104@gmail.com" TargetMode="External"/><Relationship Id="rId203" Type="http://schemas.openxmlformats.org/officeDocument/2006/relationships/hyperlink" Target="mailto:aandrade@bancodeoccidente.com.co" TargetMode="External"/><Relationship Id="rId204" Type="http://schemas.openxmlformats.org/officeDocument/2006/relationships/hyperlink" Target="mailto:emily200225@hotmail.com" TargetMode="External"/><Relationship Id="rId205" Type="http://schemas.openxmlformats.org/officeDocument/2006/relationships/hyperlink" Target="mailto:rodrigo_balseca@hotmail.com" TargetMode="External"/><Relationship Id="rId206" Type="http://schemas.openxmlformats.org/officeDocument/2006/relationships/hyperlink" Target="mailto:rcifuentes@riscofc.com" TargetMode="External"/><Relationship Id="rId207" Type="http://schemas.openxmlformats.org/officeDocument/2006/relationships/hyperlink" Target="mailto:sandra.grisales@gmail.com" TargetMode="External"/><Relationship Id="rId208" Type="http://schemas.openxmlformats.org/officeDocument/2006/relationships/hyperlink" Target="mailto:tmlozano@oesia.com" TargetMode="External"/><Relationship Id="rId209" Type="http://schemas.openxmlformats.org/officeDocument/2006/relationships/hyperlink" Target="mailto:subgerencia@opharmlimitada.com" TargetMode="External"/><Relationship Id="rId210" Type="http://schemas.openxmlformats.org/officeDocument/2006/relationships/hyperlink" Target="mailto:juank_soto@yahoo.es" TargetMode="External"/><Relationship Id="rId211" Type="http://schemas.openxmlformats.org/officeDocument/2006/relationships/hyperlink" Target="mailto:carlos.valenzuela@indisa.com" TargetMode="External"/><Relationship Id="rId212" Type="http://schemas.openxmlformats.org/officeDocument/2006/relationships/hyperlink" Target="mailto:fjrosell@penta-marketing.com" TargetMode="External"/><Relationship Id="rId213" Type="http://schemas.openxmlformats.org/officeDocument/2006/relationships/hyperlink" Target="mailto:afhermida@gmail.com" TargetMode="External"/><Relationship Id="rId214" Type="http://schemas.openxmlformats.org/officeDocument/2006/relationships/hyperlink" Target="mailto:fernandoduarte1109@gmail.com" TargetMode="External"/><Relationship Id="rId215" Type="http://schemas.openxmlformats.org/officeDocument/2006/relationships/hyperlink" Target="mailto:henpe125@hotmail.es" TargetMode="External"/><Relationship Id="rId216" Type="http://schemas.openxmlformats.org/officeDocument/2006/relationships/hyperlink" Target="mailto:noriega@consumax.co" TargetMode="External"/><Relationship Id="rId217" Type="http://schemas.openxmlformats.org/officeDocument/2006/relationships/hyperlink" Target="mailto:jnrodriguez972@gmail.com" TargetMode="External"/><Relationship Id="rId218" Type="http://schemas.openxmlformats.org/officeDocument/2006/relationships/hyperlink" Target="mailto:angelamorales@astaf.com" TargetMode="External"/><Relationship Id="rId219" Type="http://schemas.openxmlformats.org/officeDocument/2006/relationships/hyperlink" Target="mailto:stefania.maroso@ehl.ch" TargetMode="External"/><Relationship Id="rId220" Type="http://schemas.openxmlformats.org/officeDocument/2006/relationships/hyperlink" Target="mailto:gestiondelvalor@lacteoscamporeal.com" TargetMode="External"/><Relationship Id="rId221" Type="http://schemas.openxmlformats.org/officeDocument/2006/relationships/hyperlink" Target="mailto:lsabogalm@sicmafarma.com" TargetMode="External"/><Relationship Id="rId222" Type="http://schemas.openxmlformats.org/officeDocument/2006/relationships/hyperlink" Target="mailto:federico.pronzati@solunion.co" TargetMode="External"/><Relationship Id="rId223" Type="http://schemas.openxmlformats.org/officeDocument/2006/relationships/hyperlink" Target="mailto:sorel@une.net.co" TargetMode="External"/><Relationship Id="rId224" Type="http://schemas.openxmlformats.org/officeDocument/2006/relationships/hyperlink" Target="mailto:maria.boton@cundinamarca.gov.co" TargetMode="External"/><Relationship Id="rId225" Type="http://schemas.openxmlformats.org/officeDocument/2006/relationships/hyperlink" Target="mailto:carlosecarh@hotmail.com" TargetMode="External"/><Relationship Id="rId226" Type="http://schemas.openxmlformats.org/officeDocument/2006/relationships/hyperlink" Target="mailto:clacristerling@gmail.com" TargetMode="External"/><Relationship Id="rId227" Type="http://schemas.openxmlformats.org/officeDocument/2006/relationships/hyperlink" Target="mailto:camilo.rivera@netmedik.com" TargetMode="External"/><Relationship Id="rId228" Type="http://schemas.openxmlformats.org/officeDocument/2006/relationships/hyperlink" Target="mailto:subgerencia@opharmlimitada.com" TargetMode="External"/><Relationship Id="rId229" Type="http://schemas.openxmlformats.org/officeDocument/2006/relationships/hyperlink" Target="mailto:paola.lugari@trade.gov" TargetMode="External"/><Relationship Id="rId230" Type="http://schemas.openxmlformats.org/officeDocument/2006/relationships/hyperlink" Target="mailto:rosapl50@hotmail.com" TargetMode="External"/><Relationship Id="rId231" Type="http://schemas.openxmlformats.org/officeDocument/2006/relationships/hyperlink" Target="mailto:carlos171125@hotmail.com" TargetMode="External"/><Relationship Id="rId232" Type="http://schemas.openxmlformats.org/officeDocument/2006/relationships/hyperlink" Target="mailto:gmontoya@rionegroflowers.com" TargetMode="External"/><Relationship Id="rId233" Type="http://schemas.openxmlformats.org/officeDocument/2006/relationships/hyperlink" Target="mailto:solano_natalia@hotmail.com" TargetMode="External"/><Relationship Id="rId234" Type="http://schemas.openxmlformats.org/officeDocument/2006/relationships/hyperlink" Target="mailto:pacastroe@gmail.com" TargetMode="External"/><Relationship Id="rId235" Type="http://schemas.openxmlformats.org/officeDocument/2006/relationships/hyperlink" Target="mailto:hebaquer@uniandes.edu.co" TargetMode="External"/><Relationship Id="rId236" Type="http://schemas.openxmlformats.org/officeDocument/2006/relationships/hyperlink" Target="mailto:eavelasquezt@unal.edu.co" TargetMode="External"/><Relationship Id="rId237" Type="http://schemas.openxmlformats.org/officeDocument/2006/relationships/hyperlink" Target="mailto:administracion@grupoacrilan.com" TargetMode="External"/><Relationship Id="rId238" Type="http://schemas.openxmlformats.org/officeDocument/2006/relationships/hyperlink" Target="mailto:mariaclara.calle@gmail.com" TargetMode="External"/><Relationship Id="rId239" Type="http://schemas.openxmlformats.org/officeDocument/2006/relationships/hyperlink" Target="mailto:jmartinezg@ecocementos.com" TargetMode="External"/><Relationship Id="rId240" Type="http://schemas.openxmlformats.org/officeDocument/2006/relationships/hyperlink" Target="mailto:rafharango@gmail.com" TargetMode="External"/><Relationship Id="rId241" Type="http://schemas.openxmlformats.org/officeDocument/2006/relationships/hyperlink" Target="mailto:dgrajales@dgcapital.co" TargetMode="External"/><Relationship Id="rId242" Type="http://schemas.openxmlformats.org/officeDocument/2006/relationships/hyperlink" Target="mailto:gmontoya@rionegroflowers.com" TargetMode="External"/><Relationship Id="rId243" Type="http://schemas.openxmlformats.org/officeDocument/2006/relationships/hyperlink" Target="mailto:jaimeycl@yahoo.com" TargetMode="External"/><Relationship Id="rId244" Type="http://schemas.openxmlformats.org/officeDocument/2006/relationships/hyperlink" Target="mailto:comercial@letratiempo.com" TargetMode="External"/><Relationship Id="rId245" Type="http://schemas.openxmlformats.org/officeDocument/2006/relationships/hyperlink" Target="mailto:financiero@ambientesacasablanca.com" TargetMode="External"/><Relationship Id="rId246" Type="http://schemas.openxmlformats.org/officeDocument/2006/relationships/hyperlink" Target="mailto:jhefreys@hotmail.com" TargetMode="External"/><Relationship Id="rId247" Type="http://schemas.openxmlformats.org/officeDocument/2006/relationships/hyperlink" Target="mailto:anny590@hotmail.com" TargetMode="External"/><Relationship Id="rId248" Type="http://schemas.openxmlformats.org/officeDocument/2006/relationships/hyperlink" Target="mailto:lina.tovar@bbva.com" TargetMode="External"/><Relationship Id="rId249" Type="http://schemas.openxmlformats.org/officeDocument/2006/relationships/hyperlink" Target="mailto:felipeaco@hotmail.com" TargetMode="External"/><Relationship Id="rId250" Type="http://schemas.openxmlformats.org/officeDocument/2006/relationships/hyperlink" Target="mailto:aless_dangelo@hotmail.com" TargetMode="External"/><Relationship Id="rId251" Type="http://schemas.openxmlformats.org/officeDocument/2006/relationships/hyperlink" Target="mailto:info@bitsamericas.com" TargetMode="External"/><Relationship Id="rId252" Type="http://schemas.openxmlformats.org/officeDocument/2006/relationships/hyperlink" Target="mailto:oscar.canon@biotoscana.com" TargetMode="External"/><Relationship Id="rId253" Type="http://schemas.openxmlformats.org/officeDocument/2006/relationships/hyperlink" Target="mailto:ggrateron@gmail.com" TargetMode="External"/><Relationship Id="rId254" Type="http://schemas.openxmlformats.org/officeDocument/2006/relationships/hyperlink" Target="mailto:jalozanomarin@yahoo.com" TargetMode="External"/><Relationship Id="rId255" Type="http://schemas.openxmlformats.org/officeDocument/2006/relationships/hyperlink" Target="mailto:tomasosorio91@gmail.com" TargetMode="External"/><Relationship Id="rId256" Type="http://schemas.openxmlformats.org/officeDocument/2006/relationships/hyperlink" Target="mailto:lgarcia@speakrep.co" TargetMode="External"/><Relationship Id="rId257" Type="http://schemas.openxmlformats.org/officeDocument/2006/relationships/hyperlink" Target="mailto:cmonroy@doradoplaza.com" TargetMode="External"/><Relationship Id="rId258" Type="http://schemas.openxmlformats.org/officeDocument/2006/relationships/hyperlink" Target="mailto:mejia.global@gmail.com" TargetMode="External"/><Relationship Id="rId259" Type="http://schemas.openxmlformats.org/officeDocument/2006/relationships/hyperlink" Target="mailto:dianaa.patinob@utadeo.edu.co" TargetMode="External"/><Relationship Id="rId260" Type="http://schemas.openxmlformats.org/officeDocument/2006/relationships/hyperlink" Target="mailto:omar.rivera@lucta.com" TargetMode="External"/><Relationship Id="rId261" Type="http://schemas.openxmlformats.org/officeDocument/2006/relationships/hyperlink" Target="mailto:karecortes@uan.edu.co" TargetMode="External"/><Relationship Id="rId262" Type="http://schemas.openxmlformats.org/officeDocument/2006/relationships/hyperlink" Target="mailto:jmarulan@hotmail.com" TargetMode="External"/><Relationship Id="rId263" Type="http://schemas.openxmlformats.org/officeDocument/2006/relationships/hyperlink" Target="mailto:margaram79@hotmail.com" TargetMode="External"/><Relationship Id="rId264" Type="http://schemas.openxmlformats.org/officeDocument/2006/relationships/hyperlink" Target="mailto:catah54@hotmail.com" TargetMode="External"/><Relationship Id="rId265" Type="http://schemas.openxmlformats.org/officeDocument/2006/relationships/hyperlink" Target="mailto:astrides932011@hotmail.com" TargetMode="External"/><Relationship Id="rId266" Type="http://schemas.openxmlformats.org/officeDocument/2006/relationships/hyperlink" Target="mailto:kajiro0622@gmail.com" TargetMode="External"/><Relationship Id="rId267" Type="http://schemas.openxmlformats.org/officeDocument/2006/relationships/hyperlink" Target="mailto:alexanderga2401@gmail.com" TargetMode="External"/><Relationship Id="rId268" Type="http://schemas.openxmlformats.org/officeDocument/2006/relationships/hyperlink" Target="mailto:dianita_636@hotmail.com" TargetMode="External"/><Relationship Id="rId269" Type="http://schemas.openxmlformats.org/officeDocument/2006/relationships/hyperlink" Target="mailto:pablomoreno79@gmail.com" TargetMode="External"/><Relationship Id="rId270" Type="http://schemas.openxmlformats.org/officeDocument/2006/relationships/hyperlink" Target="mailto:jabgalpiso@hotmail.com" TargetMode="External"/><Relationship Id="rId271" Type="http://schemas.openxmlformats.org/officeDocument/2006/relationships/hyperlink" Target="mailto:liliana.garcia@huellacreativa.com.co" TargetMode="External"/><Relationship Id="rId272" Type="http://schemas.openxmlformats.org/officeDocument/2006/relationships/hyperlink" Target="mailto:javierlunal@outlook.com" TargetMode="External"/><Relationship Id="rId273" Type="http://schemas.openxmlformats.org/officeDocument/2006/relationships/hyperlink" Target="mailto:smolinarys@hotmail.com" TargetMode="External"/><Relationship Id="rId274" Type="http://schemas.openxmlformats.org/officeDocument/2006/relationships/hyperlink" Target="mailto:claudia.bedoya@suppla.com" TargetMode="External"/><Relationship Id="rId275" Type="http://schemas.openxmlformats.org/officeDocument/2006/relationships/hyperlink" Target="mailto:oscar.canon@biotoscana.com" TargetMode="External"/><Relationship Id="rId276" Type="http://schemas.openxmlformats.org/officeDocument/2006/relationships/hyperlink" Target="mailto:gino.gerena@assurant.com" TargetMode="External"/><Relationship Id="rId277" Type="http://schemas.openxmlformats.org/officeDocument/2006/relationships/hyperlink" Target="mailto:martha.ramirez@suppla.com" TargetMode="External"/><Relationship Id="rId278" Type="http://schemas.openxmlformats.org/officeDocument/2006/relationships/hyperlink" Target="mailto:jclangel@hotmail.com" TargetMode="External"/><Relationship Id="rId279" Type="http://schemas.openxmlformats.org/officeDocument/2006/relationships/hyperlink" Target="mailto:gerencia@prospectum.com.co" TargetMode="External"/><Relationship Id="rId280" Type="http://schemas.openxmlformats.org/officeDocument/2006/relationships/hyperlink" Target="mailto:vloaiza@derm-clar.com" TargetMode="External"/><Relationship Id="rId281" Type="http://schemas.openxmlformats.org/officeDocument/2006/relationships/hyperlink" Target="mailto:aroa@sheva42.com" TargetMode="External"/><Relationship Id="rId282" Type="http://schemas.openxmlformats.org/officeDocument/2006/relationships/hyperlink" Target="mailto:jnrodriguez972@gmail.com" TargetMode="External"/><Relationship Id="rId283" Type="http://schemas.openxmlformats.org/officeDocument/2006/relationships/hyperlink" Target="mailto:gerardo_baltodano@cargill.com" TargetMode="External"/><Relationship Id="rId284" Type="http://schemas.openxmlformats.org/officeDocument/2006/relationships/hyperlink" Target="mailto:gjquiroga@asocana.org" TargetMode="External"/><Relationship Id="rId285" Type="http://schemas.openxmlformats.org/officeDocument/2006/relationships/hyperlink" Target="mailto:direccion@textilgrupo.com" TargetMode="External"/><Relationship Id="rId286" Type="http://schemas.openxmlformats.org/officeDocument/2006/relationships/hyperlink" Target="mailto:cdelacruz2609@gmail.com" TargetMode="External"/><Relationship Id="rId287" Type="http://schemas.openxmlformats.org/officeDocument/2006/relationships/hyperlink" Target="mailto:victoriabarrera@gmail.com" TargetMode="External"/><Relationship Id="rId288" Type="http://schemas.openxmlformats.org/officeDocument/2006/relationships/hyperlink" Target="mailto:gmontoya@rionegroflowers.com" TargetMode="External"/><Relationship Id="rId289" Type="http://schemas.openxmlformats.org/officeDocument/2006/relationships/hyperlink" Target="mailto:gabriel@margenes.biz" TargetMode="External"/><Relationship Id="rId290" Type="http://schemas.openxmlformats.org/officeDocument/2006/relationships/hyperlink" Target="mailto:adangelo@almacontact.com.co" TargetMode="External"/><Relationship Id="rId291" Type="http://schemas.openxmlformats.org/officeDocument/2006/relationships/hyperlink" Target="mailto:info@cosbelle.com.co" TargetMode="External"/><Relationship Id="rId292" Type="http://schemas.openxmlformats.org/officeDocument/2006/relationships/hyperlink" Target="mailto:mamerchan2006@gmail.com" TargetMode="External"/><Relationship Id="rId293" Type="http://schemas.openxmlformats.org/officeDocument/2006/relationships/hyperlink" Target="mailto:comercial@conceptod.co" TargetMode="External"/><Relationship Id="rId294" Type="http://schemas.openxmlformats.org/officeDocument/2006/relationships/hyperlink" Target="mailto:dianaa.patinob@utadeo.edu.co" TargetMode="External"/><Relationship Id="rId295" Type="http://schemas.openxmlformats.org/officeDocument/2006/relationships/hyperlink" Target="mailto:gerencia@unlab.org" TargetMode="External"/><Relationship Id="rId296" Type="http://schemas.openxmlformats.org/officeDocument/2006/relationships/hyperlink" Target="mailto:jcb@valorizagroup.com" TargetMode="External"/><Relationship Id="rId297" Type="http://schemas.openxmlformats.org/officeDocument/2006/relationships/hyperlink" Target="mailto:tathyzambrano99@gmail.com" TargetMode="External"/><Relationship Id="rId298" Type="http://schemas.openxmlformats.org/officeDocument/2006/relationships/hyperlink" Target="mailto:jdcamelo@millenium.com.co" TargetMode="External"/><Relationship Id="rId299" Type="http://schemas.openxmlformats.org/officeDocument/2006/relationships/hyperlink" Target="mailto:ingnormanrios@gmail.com" TargetMode="External"/><Relationship Id="rId300" Type="http://schemas.openxmlformats.org/officeDocument/2006/relationships/hyperlink" Target="mailto:saintcolombia@hotmail.com" TargetMode="External"/><Relationship Id="rId301" Type="http://schemas.openxmlformats.org/officeDocument/2006/relationships/hyperlink" Target="mailto:ventas@adexapharma.com" TargetMode="External"/><Relationship Id="rId302" Type="http://schemas.openxmlformats.org/officeDocument/2006/relationships/hyperlink" Target="mailto:info@asecalsas.com" TargetMode="External"/><Relationship Id="rId303" Type="http://schemas.openxmlformats.org/officeDocument/2006/relationships/hyperlink" Target="mailto:montespo@yahoo.com" TargetMode="External"/><Relationship Id="rId304" Type="http://schemas.openxmlformats.org/officeDocument/2006/relationships/hyperlink" Target="mailto:gerencia@unlab.org" TargetMode="External"/><Relationship Id="rId305" Type="http://schemas.openxmlformats.org/officeDocument/2006/relationships/hyperlink" Target="mailto:jaime.morales@cvalora.co" TargetMode="External"/><Relationship Id="rId306" Type="http://schemas.openxmlformats.org/officeDocument/2006/relationships/hyperlink" Target="mailto:gerencia@nutrimezclas.com" TargetMode="External"/><Relationship Id="rId307" Type="http://schemas.openxmlformats.org/officeDocument/2006/relationships/hyperlink" Target="mailto:gerencia@nutrimezclas.com" TargetMode="External"/><Relationship Id="rId308" Type="http://schemas.openxmlformats.org/officeDocument/2006/relationships/hyperlink" Target="mailto:rsanchez@camco.com.sv" TargetMode="External"/><Relationship Id="rId309" Type="http://schemas.openxmlformats.org/officeDocument/2006/relationships/hyperlink" Target="mailto:mcristinaecheverri@ykkcolombia.com" TargetMode="External"/><Relationship Id="rId310" Type="http://schemas.openxmlformats.org/officeDocument/2006/relationships/hyperlink" Target="mailto:jbetancur@cijeans.com.co" TargetMode="External"/><Relationship Id="rId311" Type="http://schemas.openxmlformats.org/officeDocument/2006/relationships/hyperlink" Target="mailto:tsuarez@liquidthinkinglatam.com" TargetMode="External"/><Relationship Id="rId312" Type="http://schemas.openxmlformats.org/officeDocument/2006/relationships/hyperlink" Target="mailto:germanzs@bentura.com.co" TargetMode="External"/><Relationship Id="rId313" Type="http://schemas.openxmlformats.org/officeDocument/2006/relationships/hyperlink" Target="mailto:emarketing@huellacreativa.com.co" TargetMode="External"/><Relationship Id="rId314" Type="http://schemas.openxmlformats.org/officeDocument/2006/relationships/hyperlink" Target="mailto:carolina.angarita@qbasica.com" TargetMode="External"/><Relationship Id="rId315" Type="http://schemas.openxmlformats.org/officeDocument/2006/relationships/hyperlink" Target="mailto:areafinanciera@celema.com.co" TargetMode="External"/><Relationship Id="rId316" Type="http://schemas.openxmlformats.org/officeDocument/2006/relationships/hyperlink" Target="mailto:soraya.rodriguez@ingredion.com" TargetMode="External"/><Relationship Id="rId317" Type="http://schemas.openxmlformats.org/officeDocument/2006/relationships/hyperlink" Target="mailto:gerencia@balalaika.com.co" TargetMode="External"/><Relationship Id="rId318" Type="http://schemas.openxmlformats.org/officeDocument/2006/relationships/hyperlink" Target="mailto:carlos.saa@biomix.com.co" TargetMode="External"/><Relationship Id="rId319" Type="http://schemas.openxmlformats.org/officeDocument/2006/relationships/hyperlink" Target="mailto:jcb@valorizagroup.com" TargetMode="External"/><Relationship Id="rId320" Type="http://schemas.openxmlformats.org/officeDocument/2006/relationships/hyperlink" Target="mailto:cayala_marin@hotmail.com" TargetMode="External"/><Relationship Id="rId321" Type="http://schemas.openxmlformats.org/officeDocument/2006/relationships/hyperlink" Target="mailto:tsuarez@liquidthinkinglatam.com" TargetMode="External"/><Relationship Id="rId322" Type="http://schemas.openxmlformats.org/officeDocument/2006/relationships/hyperlink" Target="mailto:amaury4182@gmail.com" TargetMode="External"/><Relationship Id="rId323" Type="http://schemas.openxmlformats.org/officeDocument/2006/relationships/hyperlink" Target="mailto:dospinacero@gmail.com" TargetMode="External"/><Relationship Id="rId324" Type="http://schemas.openxmlformats.org/officeDocument/2006/relationships/hyperlink" Target="mailto:sandra.hoyos@atento.com" TargetMode="External"/><Relationship Id="rId325" Type="http://schemas.openxmlformats.org/officeDocument/2006/relationships/hyperlink" Target="mailto:jcb@valorizagroup.com" TargetMode="External"/><Relationship Id="rId326" Type="http://schemas.openxmlformats.org/officeDocument/2006/relationships/hyperlink" Target="mailto:anaherreradalba@gmail.com" TargetMode="External"/><Relationship Id="rId327" Type="http://schemas.openxmlformats.org/officeDocument/2006/relationships/hyperlink" Target="mailto:aixasati@siliconasyquimicos.com" TargetMode="External"/><Relationship Id="rId328" Type="http://schemas.openxmlformats.org/officeDocument/2006/relationships/hyperlink" Target="mailto:carango@arangotessone.com" TargetMode="External"/><Relationship Id="rId329" Type="http://schemas.openxmlformats.org/officeDocument/2006/relationships/hyperlink" Target="mailto:jmarulan@hotmail.com" TargetMode="External"/><Relationship Id="rId330" Type="http://schemas.openxmlformats.org/officeDocument/2006/relationships/hyperlink" Target="mailto:farchila591@hotmail.com" TargetMode="External"/><Relationship Id="rId331" Type="http://schemas.openxmlformats.org/officeDocument/2006/relationships/hyperlink" Target="mailto:andrestrigos9@gmail.com" TargetMode="External"/><Relationship Id="rId332" Type="http://schemas.openxmlformats.org/officeDocument/2006/relationships/hyperlink" Target="mailto:dianasofia87@yahoo.com" TargetMode="External"/><Relationship Id="rId333" Type="http://schemas.openxmlformats.org/officeDocument/2006/relationships/hyperlink" Target="mailto:finanzas@euroetika.com" TargetMode="External"/><Relationship Id="rId334" Type="http://schemas.openxmlformats.org/officeDocument/2006/relationships/hyperlink" Target="mailto:carlos.arango@levapan.com" TargetMode="External"/><Relationship Id="rId335" Type="http://schemas.openxmlformats.org/officeDocument/2006/relationships/hyperlink" Target="mailto:julianzuu@gmail.com" TargetMode="External"/><Relationship Id="rId336" Type="http://schemas.openxmlformats.org/officeDocument/2006/relationships/hyperlink" Target="mailto:ncontreras@dominionestrategia.com" TargetMode="External"/><Relationship Id="rId337" Type="http://schemas.openxmlformats.org/officeDocument/2006/relationships/hyperlink" Target="mailto:jaime.morales@cvalora.co" TargetMode="External"/><Relationship Id="rId338" Type="http://schemas.openxmlformats.org/officeDocument/2006/relationships/hyperlink" Target="mailto:smgomezg@unal.edu.co" TargetMode="External"/><Relationship Id="rId339" Type="http://schemas.openxmlformats.org/officeDocument/2006/relationships/hyperlink" Target="mailto:clarita.garcia@defencarga.org.co" TargetMode="External"/><Relationship Id="rId340" Type="http://schemas.openxmlformats.org/officeDocument/2006/relationships/hyperlink" Target="mailto:pablomoreno79@gmail.com" TargetMode="External"/><Relationship Id="rId341" Type="http://schemas.openxmlformats.org/officeDocument/2006/relationships/hyperlink" Target="mailto:jorgehal@hotmail.com" TargetMode="External"/><Relationship Id="rId342" Type="http://schemas.openxmlformats.org/officeDocument/2006/relationships/hyperlink" Target="mailto:vicky_mera@hotmail.com" TargetMode="External"/><Relationship Id="rId343" Type="http://schemas.openxmlformats.org/officeDocument/2006/relationships/hyperlink" Target="mailto:leonardo.daza@lucta.com" TargetMode="External"/><Relationship Id="rId344" Type="http://schemas.openxmlformats.org/officeDocument/2006/relationships/hyperlink" Target="mailto:juanpablo.portillafranco@gmail.com" TargetMode="External"/><Relationship Id="rId345" Type="http://schemas.openxmlformats.org/officeDocument/2006/relationships/hyperlink" Target="mailto:tomasosorio91@gmail.com" TargetMode="External"/><Relationship Id="rId346" Type="http://schemas.openxmlformats.org/officeDocument/2006/relationships/hyperlink" Target="mailto:alma.arango@asecalsas.com" TargetMode="External"/><Relationship Id="rId347" Type="http://schemas.openxmlformats.org/officeDocument/2006/relationships/hyperlink" Target="mailto:montespo@yahoo.com" TargetMode="External"/><Relationship Id="rId348" Type="http://schemas.openxmlformats.org/officeDocument/2006/relationships/hyperlink" Target="mailto:crojas@transportesrg.com" TargetMode="External"/><Relationship Id="rId349" Type="http://schemas.openxmlformats.org/officeDocument/2006/relationships/hyperlink" Target="mailto:mauricio.arango@merck.com" TargetMode="External"/><Relationship Id="rId350" Type="http://schemas.openxmlformats.org/officeDocument/2006/relationships/hyperlink" Target="mailto:davi.cunha@rolandberger.com" TargetMode="External"/><Relationship Id="rId351" Type="http://schemas.openxmlformats.org/officeDocument/2006/relationships/hyperlink" Target="mailto:lorena.herrera@netbeam.com.co" TargetMode="External"/><Relationship Id="rId352" Type="http://schemas.openxmlformats.org/officeDocument/2006/relationships/hyperlink" Target="mailto:lhdiaz216@hotmail.com" TargetMode="External"/><Relationship Id="rId353" Type="http://schemas.openxmlformats.org/officeDocument/2006/relationships/hyperlink" Target="mailto:jagrajales@gmail.com" TargetMode="External"/><Relationship Id="rId354" Type="http://schemas.openxmlformats.org/officeDocument/2006/relationships/hyperlink" Target="mailto:clarita.garcia@defencarga.org.co" TargetMode="External"/><Relationship Id="rId355" Type="http://schemas.openxmlformats.org/officeDocument/2006/relationships/hyperlink" Target="mailto:mariogalan80@gmail.com" TargetMode="External"/><Relationship Id="rId356" Type="http://schemas.openxmlformats.org/officeDocument/2006/relationships/hyperlink" Target="mailto:jaime.morales@cvalora.co" TargetMode="External"/><Relationship Id="rId357" Type="http://schemas.openxmlformats.org/officeDocument/2006/relationships/hyperlink" Target="mailto:mnoguera1972@gmail.com" TargetMode="External"/><Relationship Id="rId358" Type="http://schemas.openxmlformats.org/officeDocument/2006/relationships/hyperlink" Target="mailto:morenova100@gmail.com" TargetMode="External"/><Relationship Id="rId359" Type="http://schemas.openxmlformats.org/officeDocument/2006/relationships/hyperlink" Target="mailto:94angygarcia@gmail.com" TargetMode="External"/><Relationship Id="rId360" Type="http://schemas.openxmlformats.org/officeDocument/2006/relationships/hyperlink" Target="mailto:gloria.jaramillo@nomikos.com.co" TargetMode="External"/><Relationship Id="rId361" Type="http://schemas.openxmlformats.org/officeDocument/2006/relationships/hyperlink" Target="mailto:revisorf@grupoacrilan.com" TargetMode="External"/><Relationship Id="rId362" Type="http://schemas.openxmlformats.org/officeDocument/2006/relationships/hyperlink" Target="mailto:fg@fgconfe.com" TargetMode="External"/><Relationship Id="rId363" Type="http://schemas.openxmlformats.org/officeDocument/2006/relationships/hyperlink" Target="mailto:fg@fgconfe.com" TargetMode="External"/><Relationship Id="rId364" Type="http://schemas.openxmlformats.org/officeDocument/2006/relationships/hyperlink" Target="mailto:pabloecorrea12@gmail.com" TargetMode="External"/><Relationship Id="rId365" Type="http://schemas.openxmlformats.org/officeDocument/2006/relationships/hyperlink" Target="mailto:jfnader@hotmail.com" TargetMode="External"/><Relationship Id="rId366" Type="http://schemas.openxmlformats.org/officeDocument/2006/relationships/hyperlink" Target="mailto:luis.gonzalez@estrumetal.com.co" TargetMode="External"/><Relationship Id="rId367" Type="http://schemas.openxmlformats.org/officeDocument/2006/relationships/hyperlink" Target="mailto:jairo.giraldo@outlook.com" TargetMode="External"/><Relationship Id="rId368" Type="http://schemas.openxmlformats.org/officeDocument/2006/relationships/hyperlink" Target="mailto:rveratorres@gmail.com" TargetMode="External"/><Relationship Id="rId369" Type="http://schemas.openxmlformats.org/officeDocument/2006/relationships/hyperlink" Target="mailto:lvelas23@gmail.com" TargetMode="External"/><Relationship Id="rId370" Type="http://schemas.openxmlformats.org/officeDocument/2006/relationships/hyperlink" Target="mailto:angie.castaneda@levapan.com" TargetMode="External"/><Relationship Id="rId371" Type="http://schemas.openxmlformats.org/officeDocument/2006/relationships/hyperlink" Target="mailto:mac.colombia-adm@maclogistic.com" TargetMode="External"/><Relationship Id="rId372" Type="http://schemas.openxmlformats.org/officeDocument/2006/relationships/hyperlink" Target="mailto:gerencia@conasfaltos.com" TargetMode="External"/><Relationship Id="rId373" Type="http://schemas.openxmlformats.org/officeDocument/2006/relationships/hyperlink" Target="mailto:jorgehal@hotmail.com" TargetMode="External"/><Relationship Id="rId374" Type="http://schemas.openxmlformats.org/officeDocument/2006/relationships/hyperlink" Target="mailto:clarita.garcia@defencarga.org.co" TargetMode="External"/><Relationship Id="rId375" Type="http://schemas.openxmlformats.org/officeDocument/2006/relationships/hyperlink" Target="mailto:camilafonsecagomez@gmail.com" TargetMode="External"/><Relationship Id="rId376" Type="http://schemas.openxmlformats.org/officeDocument/2006/relationships/hyperlink" Target="mailto:vagn.knudsen@agraf.co" TargetMode="External"/><Relationship Id="rId377" Type="http://schemas.openxmlformats.org/officeDocument/2006/relationships/hyperlink" Target="mailto:juan.leon@alteafarma.com.co" TargetMode="External"/><Relationship Id="rId378" Type="http://schemas.openxmlformats.org/officeDocument/2006/relationships/hyperlink" Target="mailto:impetucorp@hotmail.com" TargetMode="External"/><Relationship Id="rId379" Type="http://schemas.openxmlformats.org/officeDocument/2006/relationships/hyperlink" Target="mailto:n.romero262@gmail.com" TargetMode="External"/><Relationship Id="rId380" Type="http://schemas.openxmlformats.org/officeDocument/2006/relationships/hyperlink" Target="mailto:victoriaherrera260@gmail.com" TargetMode="External"/><Relationship Id="rId381" Type="http://schemas.openxmlformats.org/officeDocument/2006/relationships/hyperlink" Target="mailto:paulghany@gmail.com" TargetMode="External"/><Relationship Id="rId382" Type="http://schemas.openxmlformats.org/officeDocument/2006/relationships/hyperlink" Target="mailto:gerfinanciero@ccmingenieria.com" TargetMode="External"/><Relationship Id="rId383" Type="http://schemas.openxmlformats.org/officeDocument/2006/relationships/hyperlink" Target="mailto:luisa.ramirez@huellacreativa.com.co" TargetMode="External"/><Relationship Id="rId384" Type="http://schemas.openxmlformats.org/officeDocument/2006/relationships/hyperlink" Target="mailto:davidsebastian0104@gmail.com" TargetMode="External"/><Relationship Id="rId385" Type="http://schemas.openxmlformats.org/officeDocument/2006/relationships/hyperlink" Target="mailto:finanzas@felipemejiam.com" TargetMode="External"/><Relationship Id="rId386" Type="http://schemas.openxmlformats.org/officeDocument/2006/relationships/hyperlink" Target="mailto:saragranada11@hotmail.com" TargetMode="External"/><Relationship Id="rId387" Type="http://schemas.openxmlformats.org/officeDocument/2006/relationships/hyperlink" Target="mailto:gjquiroga@asocana.org" TargetMode="External"/><Relationship Id="rId388" Type="http://schemas.openxmlformats.org/officeDocument/2006/relationships/hyperlink" Target="mailto:felipe.salazar.pinzon@gmail.com" TargetMode="External"/><Relationship Id="rId389" Type="http://schemas.openxmlformats.org/officeDocument/2006/relationships/hyperlink" Target="mailto:directorfinanciero@clinicabelen.com.co" TargetMode="External"/><Relationship Id="rId390" Type="http://schemas.openxmlformats.org/officeDocument/2006/relationships/hyperlink" Target="mailto:natalialucia.saldarriaga@bbva.com" TargetMode="External"/><Relationship Id="rId391" Type="http://schemas.openxmlformats.org/officeDocument/2006/relationships/hyperlink" Target="mailto:jcb@valorizagroup.com" TargetMode="External"/><Relationship Id="rId392" Type="http://schemas.openxmlformats.org/officeDocument/2006/relationships/hyperlink" Target="mailto:gerenciageneral@cspharma.com.co" TargetMode="External"/><Relationship Id="rId393" Type="http://schemas.openxmlformats.org/officeDocument/2006/relationships/hyperlink" Target="mailto:rafharango@gmail.com" TargetMode="External"/><Relationship Id="rId394" Type="http://schemas.openxmlformats.org/officeDocument/2006/relationships/hyperlink" Target="mailto:m_arias_toro@hotmail.com" TargetMode="External"/><Relationship Id="rId395" Type="http://schemas.openxmlformats.org/officeDocument/2006/relationships/hyperlink" Target="mailto:gabrielnruiz@hotmail.com" TargetMode="External"/><Relationship Id="rId396" Type="http://schemas.openxmlformats.org/officeDocument/2006/relationships/hyperlink" Target="mailto:saiddcortes@gmail.com" TargetMode="External"/><Relationship Id="rId397" Type="http://schemas.openxmlformats.org/officeDocument/2006/relationships/hyperlink" Target="mailto:jaimeconomics@gmail.com" TargetMode="External"/><Relationship Id="rId398" Type="http://schemas.openxmlformats.org/officeDocument/2006/relationships/hyperlink" Target="mailto:maritza.ortega.sepulveda@gmail.com" TargetMode="External"/><Relationship Id="rId399" Type="http://schemas.openxmlformats.org/officeDocument/2006/relationships/hyperlink" Target="mailto:jairo.giraldo@outlook.com" TargetMode="External"/><Relationship Id="rId400" Type="http://schemas.openxmlformats.org/officeDocument/2006/relationships/hyperlink" Target="mailto:franco8904@gmail.com" TargetMode="External"/><Relationship Id="rId401" Type="http://schemas.openxmlformats.org/officeDocument/2006/relationships/hyperlink" Target="mailto:wahumada@eliteflower.com" TargetMode="External"/><Relationship Id="rId402" Type="http://schemas.openxmlformats.org/officeDocument/2006/relationships/hyperlink" Target="mailto:juan_p.leon@uao.edu.co" TargetMode="External"/><Relationship Id="rId403" Type="http://schemas.openxmlformats.org/officeDocument/2006/relationships/hyperlink" Target="mailto:cocoabakeryhomemade@gmail.com" TargetMode="External"/><Relationship Id="rId404" Type="http://schemas.openxmlformats.org/officeDocument/2006/relationships/hyperlink" Target="mailto:cmonsalveg@grupokonecta.com" TargetMode="External"/><Relationship Id="rId405" Type="http://schemas.openxmlformats.org/officeDocument/2006/relationships/hyperlink" Target="mailto:drojascometta@gmail.com" TargetMode="External"/><Relationship Id="rId406" Type="http://schemas.openxmlformats.org/officeDocument/2006/relationships/hyperlink" Target="mailto:cdiazj.89@gmail.com" TargetMode="External"/><Relationship Id="rId407" Type="http://schemas.openxmlformats.org/officeDocument/2006/relationships/hyperlink" Target="mailto:sergiobarbosa2304@hotmail.com" TargetMode="External"/><Relationship Id="rId408" Type="http://schemas.openxmlformats.org/officeDocument/2006/relationships/hyperlink" Target="mailto:daniel.silva355@gmail.com" TargetMode="External"/><Relationship Id="rId409" Type="http://schemas.openxmlformats.org/officeDocument/2006/relationships/hyperlink" Target="mailto:diego.salamanca2008@gmail.com" TargetMode="External"/><Relationship Id="rId410" Type="http://schemas.openxmlformats.org/officeDocument/2006/relationships/hyperlink" Target="mailto:jnrodriguez972@gmail.com" TargetMode="External"/><Relationship Id="rId411" Type="http://schemas.openxmlformats.org/officeDocument/2006/relationships/hyperlink" Target="mailto:luisjavier15@gmail.com" TargetMode="External"/><Relationship Id="rId412" Type="http://schemas.openxmlformats.org/officeDocument/2006/relationships/hyperlink" Target="mailto:baumeisterl@gmail.com" TargetMode="External"/><Relationship Id="rId413" Type="http://schemas.openxmlformats.org/officeDocument/2006/relationships/hyperlink" Target="mailto:lumonrod@gmail.com" TargetMode="External"/><Relationship Id="rId414" Type="http://schemas.openxmlformats.org/officeDocument/2006/relationships/hyperlink" Target="mailto:jubegri@gmail.com" TargetMode="External"/><Relationship Id="rId415" Type="http://schemas.openxmlformats.org/officeDocument/2006/relationships/hyperlink" Target="mailto:ibett.velandia@agrobrokers.com.co" TargetMode="External"/><Relationship Id="rId416" Type="http://schemas.openxmlformats.org/officeDocument/2006/relationships/hyperlink" Target="mailto:jairo.giraldo@outlook.com" TargetMode="External"/><Relationship Id="rId417" Type="http://schemas.openxmlformats.org/officeDocument/2006/relationships/hyperlink" Target="mailto:fidelb20@gmail.com" TargetMode="External"/><Relationship Id="rId418" Type="http://schemas.openxmlformats.org/officeDocument/2006/relationships/hyperlink" Target="mailto:johnjlenist@gmail.com" TargetMode="External"/><Relationship Id="rId419" Type="http://schemas.openxmlformats.org/officeDocument/2006/relationships/hyperlink" Target="mailto:amendoru@gmail.com" TargetMode="External"/><Relationship Id="rId420" Type="http://schemas.openxmlformats.org/officeDocument/2006/relationships/hyperlink" Target="mailto:fjrosell@penta-marketing.com" TargetMode="External"/><Relationship Id="rId421" Type="http://schemas.openxmlformats.org/officeDocument/2006/relationships/hyperlink" Target="mailto:arubio1101@hotmail.com" TargetMode="External"/><Relationship Id="rId422" Type="http://schemas.openxmlformats.org/officeDocument/2006/relationships/hyperlink" Target="mailto:almendez54@hotmail.com" TargetMode="External"/><Relationship Id="rId423" Type="http://schemas.openxmlformats.org/officeDocument/2006/relationships/hyperlink" Target="mailto:luzrod78@hotmail.com" TargetMode="External"/><Relationship Id="rId424" Type="http://schemas.openxmlformats.org/officeDocument/2006/relationships/hyperlink" Target="mailto:ymedinamaldonado@gmail.com" TargetMode="External"/><Relationship Id="rId425" Type="http://schemas.openxmlformats.org/officeDocument/2006/relationships/hyperlink" Target="mailto:catalina.alvarez@zinobe.com" TargetMode="External"/><Relationship Id="rId426" Type="http://schemas.openxmlformats.org/officeDocument/2006/relationships/hyperlink" Target="mailto:natalia.reyes@anthesisgroup.com" TargetMode="External"/><Relationship Id="rId427" Type="http://schemas.openxmlformats.org/officeDocument/2006/relationships/hyperlink" Target="mailto:gyra38@gmail.com" TargetMode="External"/><Relationship Id="rId428" Type="http://schemas.openxmlformats.org/officeDocument/2006/relationships/hyperlink" Target="mailto:jalfaro@concordialegal.co" TargetMode="External"/><Relationship Id="rId429" Type="http://schemas.openxmlformats.org/officeDocument/2006/relationships/hyperlink" Target="mailto:gerenciadwconsultores@gmail.com" TargetMode="External"/><Relationship Id="rId430" Type="http://schemas.openxmlformats.org/officeDocument/2006/relationships/hyperlink" Target="mailto:elisa.loaiza87@gmail.com" TargetMode="External"/><Relationship Id="rId431" Type="http://schemas.openxmlformats.org/officeDocument/2006/relationships/hyperlink" Target="mailto:vsilvaed8@gmail.com" TargetMode="External"/><Relationship Id="rId432" Type="http://schemas.openxmlformats.org/officeDocument/2006/relationships/hyperlink" Target="mailto:paredes.santiago@gmail.com" TargetMode="External"/><Relationship Id="rId433" Type="http://schemas.openxmlformats.org/officeDocument/2006/relationships/hyperlink" Target="mailto:saragranada11@hotmail.com" TargetMode="External"/><Relationship Id="rId434" Type="http://schemas.openxmlformats.org/officeDocument/2006/relationships/hyperlink" Target="mailto:blancovaldeleon@hotmail.com" TargetMode="External"/><Relationship Id="rId435" Type="http://schemas.openxmlformats.org/officeDocument/2006/relationships/hyperlink" Target="mailto:angelica.fandino@levapan.com" TargetMode="External"/><Relationship Id="rId436" Type="http://schemas.openxmlformats.org/officeDocument/2006/relationships/hyperlink" Target="mailto:victrespal@outlook.com" TargetMode="External"/><Relationship Id="rId437" Type="http://schemas.openxmlformats.org/officeDocument/2006/relationships/hyperlink" Target="mailto:demora427@hotmail.com" TargetMode="External"/><Relationship Id="rId438" Type="http://schemas.openxmlformats.org/officeDocument/2006/relationships/hyperlink" Target="mailto:jcuribe72@gmail.com" TargetMode="External"/><Relationship Id="rId439" Type="http://schemas.openxmlformats.org/officeDocument/2006/relationships/hyperlink" Target="mailto:jose2.miguel@hotmail.com" TargetMode="External"/><Relationship Id="rId440" Type="http://schemas.openxmlformats.org/officeDocument/2006/relationships/hyperlink" Target="mailto:abelcasta@lagitana.com.co" TargetMode="External"/><Relationship Id="rId441" Type="http://schemas.openxmlformats.org/officeDocument/2006/relationships/hyperlink" Target="mailto:guerrero.henry@gmail.com" TargetMode="External"/><Relationship Id="rId442" Type="http://schemas.openxmlformats.org/officeDocument/2006/relationships/hyperlink" Target="mailto:afhermida@gmail.com" TargetMode="External"/><Relationship Id="rId443" Type="http://schemas.openxmlformats.org/officeDocument/2006/relationships/hyperlink" Target="mailto:uribemariaelisa@gmail.com" TargetMode="External"/><Relationship Id="rId444" Type="http://schemas.openxmlformats.org/officeDocument/2006/relationships/hyperlink" Target="mailto:daniel.quintero@oigame.com.co" TargetMode="External"/><Relationship Id="rId445" Type="http://schemas.openxmlformats.org/officeDocument/2006/relationships/hyperlink" Target="mailto:ceo@zenith-software.com" TargetMode="External"/><Relationship Id="rId446" Type="http://schemas.openxmlformats.org/officeDocument/2006/relationships/hyperlink" Target="mailto:cmonsalveg@grupokonecta.com" TargetMode="External"/><Relationship Id="rId447" Type="http://schemas.openxmlformats.org/officeDocument/2006/relationships/hyperlink" Target="mailto:jorgehal@hotmail.com" TargetMode="External"/><Relationship Id="rId448" Type="http://schemas.openxmlformats.org/officeDocument/2006/relationships/hyperlink" Target="mailto:fabioa.agudelo@gmail.com" TargetMode="External"/><Relationship Id="rId449" Type="http://schemas.openxmlformats.org/officeDocument/2006/relationships/hyperlink" Target="mailto:jose2.miguel@hotmail.com" TargetMode="External"/><Relationship Id="rId450" Type="http://schemas.openxmlformats.org/officeDocument/2006/relationships/hyperlink" Target="mailto:jaime.morales@cvalora.co" TargetMode="External"/><Relationship Id="rId451" Type="http://schemas.openxmlformats.org/officeDocument/2006/relationships/hyperlink" Target="mailto:nelson.bernal@kriamos.com" TargetMode="External"/><Relationship Id="rId452" Type="http://schemas.openxmlformats.org/officeDocument/2006/relationships/hyperlink" Target="mailto:maria.palau@bankamoda.com" TargetMode="External"/><Relationship Id="rId453" Type="http://schemas.openxmlformats.org/officeDocument/2006/relationships/hyperlink" Target="mailto:pilar-2013@hotmail.com" TargetMode="External"/><Relationship Id="rId454" Type="http://schemas.openxmlformats.org/officeDocument/2006/relationships/hyperlink" Target="mailto:eapenaa@unal.edu.co" TargetMode="External"/><Relationship Id="rId455" Type="http://schemas.openxmlformats.org/officeDocument/2006/relationships/hyperlink" Target="mailto:johanita_awad@hotmail.com" TargetMode="External"/><Relationship Id="rId456" Type="http://schemas.openxmlformats.org/officeDocument/2006/relationships/hyperlink" Target="mailto:benjamin_chamorroq@hotmail.com" TargetMode="External"/><Relationship Id="rId457" Type="http://schemas.openxmlformats.org/officeDocument/2006/relationships/hyperlink" Target="mailto:jusesaga1992@hotmail.com" TargetMode="External"/><Relationship Id="rId458" Type="http://schemas.openxmlformats.org/officeDocument/2006/relationships/hyperlink" Target="mailto:jvasquez@ultracem.co" TargetMode="External"/><Relationship Id="rId459" Type="http://schemas.openxmlformats.org/officeDocument/2006/relationships/hyperlink" Target="mailto:maposada@davivienda.com" TargetMode="External"/><Relationship Id="rId460" Type="http://schemas.openxmlformats.org/officeDocument/2006/relationships/hyperlink" Target="mailto:nijoro25@yahoo.com" TargetMode="External"/><Relationship Id="rId461" Type="http://schemas.openxmlformats.org/officeDocument/2006/relationships/hyperlink" Target="mailto:angelalunaescobar@gmail.com" TargetMode="External"/><Relationship Id="rId462" Type="http://schemas.openxmlformats.org/officeDocument/2006/relationships/hyperlink" Target="mailto:direccion@hotelesydestinos.com.co" TargetMode="External"/><Relationship Id="rId463" Type="http://schemas.openxmlformats.org/officeDocument/2006/relationships/hyperlink" Target="mailto:tania.cristina489@gmail.com" TargetMode="External"/><Relationship Id="rId464" Type="http://schemas.openxmlformats.org/officeDocument/2006/relationships/hyperlink" Target="mailto:juansantiago@tresastronautas.com" TargetMode="External"/><Relationship Id="rId465" Type="http://schemas.openxmlformats.org/officeDocument/2006/relationships/hyperlink" Target="mailto:judama1985@gmail.com" TargetMode="External"/><Relationship Id="rId466" Type="http://schemas.openxmlformats.org/officeDocument/2006/relationships/hyperlink" Target="mailto:coordinador.mejoramiento@peoplecontact.com.co" TargetMode="External"/><Relationship Id="rId467" Type="http://schemas.openxmlformats.org/officeDocument/2006/relationships/hyperlink" Target="mailto:madgastronomico@gmail.com" TargetMode="External"/><Relationship Id="rId468" Type="http://schemas.openxmlformats.org/officeDocument/2006/relationships/hyperlink" Target="mailto:natalia.guzman@onelinkbpo.com" TargetMode="External"/><Relationship Id="rId469" Type="http://schemas.openxmlformats.org/officeDocument/2006/relationships/hyperlink" Target="mailto:acardona@cannaxia.com" TargetMode="External"/><Relationship Id="rId470" Type="http://schemas.openxmlformats.org/officeDocument/2006/relationships/hyperlink" Target="mailto:puerta.sebastian87@gmail.com" TargetMode="External"/><Relationship Id="rId471" Type="http://schemas.openxmlformats.org/officeDocument/2006/relationships/hyperlink" Target="mailto:crm@advancescientificgroup.com" TargetMode="External"/><Relationship Id="rId472" Type="http://schemas.openxmlformats.org/officeDocument/2006/relationships/hyperlink" Target="mailto:cuantica82@gmail.com" TargetMode="External"/><Relationship Id="rId473" Type="http://schemas.openxmlformats.org/officeDocument/2006/relationships/hyperlink" Target="mailto:cmonroy@emhotels.com" TargetMode="External"/><Relationship Id="rId474" Type="http://schemas.openxmlformats.org/officeDocument/2006/relationships/hyperlink" Target="mailto:amflorez@emergiacc.com" TargetMode="External"/><Relationship Id="rId475" Type="http://schemas.openxmlformats.org/officeDocument/2006/relationships/hyperlink" Target="mailto:luciafeliz87@gmail.com" TargetMode="External"/><Relationship Id="rId476" Type="http://schemas.openxmlformats.org/officeDocument/2006/relationships/hyperlink" Target="mailto:jose2.miguel@hotmail.com" TargetMode="External"/><Relationship Id="rId477" Type="http://schemas.openxmlformats.org/officeDocument/2006/relationships/hyperlink" Target="mailto:pablo.rodriguez8254@gmail.com" TargetMode="External"/><Relationship Id="rId478" Type="http://schemas.openxmlformats.org/officeDocument/2006/relationships/hyperlink" Target="mailto:fgastel@gmail.com" TargetMode="External"/><Relationship Id="rId479" Type="http://schemas.openxmlformats.org/officeDocument/2006/relationships/hyperlink" Target="mailto:subgerencia@opharmlimitada.com" TargetMode="External"/><Relationship Id="rId480" Type="http://schemas.openxmlformats.org/officeDocument/2006/relationships/hyperlink" Target="mailto:victoriacollg@googlemail.com" TargetMode="External"/><Relationship Id="rId481" Type="http://schemas.openxmlformats.org/officeDocument/2006/relationships/hyperlink" Target="mailto:acada1972@gmail.com" TargetMode="External"/><Relationship Id="rId482" Type="http://schemas.openxmlformats.org/officeDocument/2006/relationships/hyperlink" Target="mailto:cyportilloc@gmail.com" TargetMode="External"/><Relationship Id="rId483" Type="http://schemas.openxmlformats.org/officeDocument/2006/relationships/hyperlink" Target="mailto:oscarbogota@gmail.com" TargetMode="External"/><Relationship Id="rId484" Type="http://schemas.openxmlformats.org/officeDocument/2006/relationships/hyperlink" Target="mailto:j.cadaviddlp@gmail.com" TargetMode="External"/><Relationship Id="rId485" Type="http://schemas.openxmlformats.org/officeDocument/2006/relationships/hyperlink" Target="mailto:cristinap@laproff.com" TargetMode="External"/><Relationship Id="rId486" Type="http://schemas.openxmlformats.org/officeDocument/2006/relationships/hyperlink" Target="mailto:camortizsua@gmail.com" TargetMode="External"/><Relationship Id="rId487" Type="http://schemas.openxmlformats.org/officeDocument/2006/relationships/hyperlink" Target="mailto:villa.felipe.1994@gmail.com" TargetMode="External"/><Relationship Id="rId488" Type="http://schemas.openxmlformats.org/officeDocument/2006/relationships/hyperlink" Target="mailto:luis.rondon@abmauri.com.co" TargetMode="External"/><Relationship Id="rId489" Type="http://schemas.openxmlformats.org/officeDocument/2006/relationships/hyperlink" Target="mailto:cesar.ospina@iespecialidades.com" TargetMode="External"/><Relationship Id="rId490" Type="http://schemas.openxmlformats.org/officeDocument/2006/relationships/hyperlink" Target="mailto:dl-juandi@hotmail.com" TargetMode="External"/><Relationship Id="rId491" Type="http://schemas.openxmlformats.org/officeDocument/2006/relationships/hyperlink" Target="mailto:vsa43@hotmail.com" TargetMode="External"/><Relationship Id="rId492" Type="http://schemas.openxmlformats.org/officeDocument/2006/relationships/hyperlink" Target="mailto:anac.orjuela@canele.net" TargetMode="External"/><Relationship Id="rId493" Type="http://schemas.openxmlformats.org/officeDocument/2006/relationships/hyperlink" Target="mailto:ejceballos@yahoo.com" TargetMode="External"/><Relationship Id="rId494" Type="http://schemas.openxmlformats.org/officeDocument/2006/relationships/hyperlink" Target="mailto:bcrodriguezr@gmail.com" TargetMode="External"/><Relationship Id="rId495" Type="http://schemas.openxmlformats.org/officeDocument/2006/relationships/hyperlink" Target="mailto:danifpena@gmail.com" TargetMode="External"/><Relationship Id="rId496" Type="http://schemas.openxmlformats.org/officeDocument/2006/relationships/hyperlink" Target="mailto:afandrade988@gmail.com" TargetMode="External"/><Relationship Id="rId497" Type="http://schemas.openxmlformats.org/officeDocument/2006/relationships/hyperlink" Target="mailto:anfemo22@gmail.com" TargetMode="External"/><Relationship Id="rId498" Type="http://schemas.openxmlformats.org/officeDocument/2006/relationships/hyperlink" Target="mailto:leonardo.restrepoe@udea.edu.co" TargetMode="External"/><Relationship Id="rId499" Type="http://schemas.openxmlformats.org/officeDocument/2006/relationships/hyperlink" Target="mailto:beatriz.lizcano@alianzateam.com" TargetMode="External"/><Relationship Id="rId500" Type="http://schemas.openxmlformats.org/officeDocument/2006/relationships/hyperlink" Target="mailto:dianitaesantamaria@hotmail.com" TargetMode="External"/><Relationship Id="rId501" Type="http://schemas.openxmlformats.org/officeDocument/2006/relationships/hyperlink" Target="mailto:seneida.lopera@yahoo.com" TargetMode="External"/><Relationship Id="rId502" Type="http://schemas.openxmlformats.org/officeDocument/2006/relationships/hyperlink" Target="mailto:landuque@gmail.com" TargetMode="External"/><Relationship Id="rId503" Type="http://schemas.openxmlformats.org/officeDocument/2006/relationships/hyperlink" Target="mailto:luzma-cortes@hotmail.com" TargetMode="External"/><Relationship Id="rId504" Type="http://schemas.openxmlformats.org/officeDocument/2006/relationships/hyperlink" Target="mailto:normapiamonte@yahoo.com" TargetMode="External"/><Relationship Id="rId505" Type="http://schemas.openxmlformats.org/officeDocument/2006/relationships/hyperlink" Target="mailto:diana.holguin@yarifoods.com.co" TargetMode="External"/><Relationship Id="rId506" Type="http://schemas.openxmlformats.org/officeDocument/2006/relationships/hyperlink" Target="mailto:stefania@palmera.marketing" TargetMode="External"/><Relationship Id="rId507" Type="http://schemas.openxmlformats.org/officeDocument/2006/relationships/hyperlink" Target="mailto:jec817494@gmail.com" TargetMode="External"/><Relationship Id="rId508" Type="http://schemas.openxmlformats.org/officeDocument/2006/relationships/hyperlink" Target="mailto:gerencia@valtyca.com" TargetMode="External"/><Relationship Id="rId509" Type="http://schemas.openxmlformats.org/officeDocument/2006/relationships/hyperlink" Target="mailto:carmen.diaz00@usc.edu.co" TargetMode="External"/><Relationship Id="rId510" Type="http://schemas.openxmlformats.org/officeDocument/2006/relationships/hyperlink" Target="mailto:agropecuariapozoredondo@gmail.com" TargetMode="External"/><Relationship Id="rId511" Type="http://schemas.openxmlformats.org/officeDocument/2006/relationships/hyperlink" Target="mailto:servicioalcliente@codigocaf.com" TargetMode="External"/><Relationship Id="rId512" Type="http://schemas.openxmlformats.org/officeDocument/2006/relationships/hyperlink" Target="mailto:pcastell@peqysiliconas.com" TargetMode="External"/><Relationship Id="rId513" Type="http://schemas.openxmlformats.org/officeDocument/2006/relationships/hyperlink" Target="mailto:juan.duran@ariadnacg.com" TargetMode="External"/><Relationship Id="rId514" Type="http://schemas.openxmlformats.org/officeDocument/2006/relationships/hyperlink" Target="mailto:nijoro25@yahoo.com" TargetMode="External"/><Relationship Id="rId515" Type="http://schemas.openxmlformats.org/officeDocument/2006/relationships/hyperlink" Target="mailto:cesarhuyo@gmail.com" TargetMode="External"/><Relationship Id="rId516" Type="http://schemas.openxmlformats.org/officeDocument/2006/relationships/hyperlink" Target="mailto:mbabativa@realidadcolombia.com" TargetMode="External"/><Relationship Id="rId517" Type="http://schemas.openxmlformats.org/officeDocument/2006/relationships/hyperlink" Target="mailto:jhon.martinez@hotelesdann.com" TargetMode="External"/><Relationship Id="rId518" Type="http://schemas.openxmlformats.org/officeDocument/2006/relationships/hyperlink" Target="mailto:amsj85@gmail.com" TargetMode="External"/><Relationship Id="rId519" Type="http://schemas.openxmlformats.org/officeDocument/2006/relationships/hyperlink" Target="mailto:andres.lalinde@aak.com" TargetMode="External"/><Relationship Id="rId520" Type="http://schemas.openxmlformats.org/officeDocument/2006/relationships/hyperlink" Target="mailto:fredy.montano@durmontgroup.com" TargetMode="External"/><Relationship Id="rId521" Type="http://schemas.openxmlformats.org/officeDocument/2006/relationships/hyperlink" Target="mailto:mayrafg@hotmail.com" TargetMode="External"/><Relationship Id="rId522" Type="http://schemas.openxmlformats.org/officeDocument/2006/relationships/hyperlink" Target="mailto:jaimesfl@gmail.com" TargetMode="External"/><Relationship Id="rId523" Type="http://schemas.openxmlformats.org/officeDocument/2006/relationships/hyperlink" Target="mailto:disabelarenas@gmail.com" TargetMode="External"/><Relationship Id="rId524" Type="http://schemas.openxmlformats.org/officeDocument/2006/relationships/hyperlink" Target="mailto:jorgehal@hotmail.com" TargetMode="External"/><Relationship Id="rId525" Type="http://schemas.openxmlformats.org/officeDocument/2006/relationships/hyperlink" Target="mailto:tavocaicedo88@hotmail.com" TargetMode="External"/><Relationship Id="rId526" Type="http://schemas.openxmlformats.org/officeDocument/2006/relationships/hyperlink" Target="mailto:carmenrojas5626@hotmail.com" TargetMode="External"/><Relationship Id="rId527" Type="http://schemas.openxmlformats.org/officeDocument/2006/relationships/hyperlink" Target="mailto:gerente@smarkec.com.co" TargetMode="External"/><Relationship Id="rId528" Type="http://schemas.openxmlformats.org/officeDocument/2006/relationships/hyperlink" Target="mailto:sergio.tellez@udea.edu.co" TargetMode="External"/><Relationship Id="rId529" Type="http://schemas.openxmlformats.org/officeDocument/2006/relationships/hyperlink" Target="mailto:l.dominguez365@gmail.com" TargetMode="External"/><Relationship Id="rId530" Type="http://schemas.openxmlformats.org/officeDocument/2006/relationships/hyperlink" Target="mailto:fabian.ruiz@adpromedia.net" TargetMode="External"/><Relationship Id="rId531" Type="http://schemas.openxmlformats.org/officeDocument/2006/relationships/hyperlink" Target="mailto:c_tavera@outlook.com" TargetMode="External"/><Relationship Id="rId532" Type="http://schemas.openxmlformats.org/officeDocument/2006/relationships/hyperlink" Target="mailto:julianaramirezq84@gmail.com" TargetMode="External"/><Relationship Id="rId533" Type="http://schemas.openxmlformats.org/officeDocument/2006/relationships/hyperlink" Target="mailto:jalbarracin@fedepalma.org" TargetMode="External"/><Relationship Id="rId534" Type="http://schemas.openxmlformats.org/officeDocument/2006/relationships/hyperlink" Target="mailto:sducon@gmail.com" TargetMode="External"/><Relationship Id="rId535" Type="http://schemas.openxmlformats.org/officeDocument/2006/relationships/hyperlink" Target="mailto:rodolforuizcamargosas@hotmail.com" TargetMode="External"/><Relationship Id="rId536" Type="http://schemas.openxmlformats.org/officeDocument/2006/relationships/hyperlink" Target="mailto:danielospino@yahoo.com" TargetMode="External"/><Relationship Id="rId537" Type="http://schemas.openxmlformats.org/officeDocument/2006/relationships/hyperlink" Target="mailto:jorge.ayala@gecomin.com" TargetMode="External"/><Relationship Id="rId538" Type="http://schemas.openxmlformats.org/officeDocument/2006/relationships/hyperlink" Target="mailto:info@galvsbuck.com" TargetMode="External"/><Relationship Id="rId539" Type="http://schemas.openxmlformats.org/officeDocument/2006/relationships/hyperlink" Target="mailto:rach-67@hotmail.com" TargetMode="External"/><Relationship Id="rId540" Type="http://schemas.openxmlformats.org/officeDocument/2006/relationships/hyperlink" Target="mailto:mbabativa@realidadcolombia.com" TargetMode="External"/><Relationship Id="rId541" Type="http://schemas.openxmlformats.org/officeDocument/2006/relationships/hyperlink" Target="mailto:victrespal@outlook.com" TargetMode="External"/><Relationship Id="rId542" Type="http://schemas.openxmlformats.org/officeDocument/2006/relationships/hyperlink" Target="mailto:luis.rondon@abmauri.com.co" TargetMode="External"/><Relationship Id="rId543" Type="http://schemas.openxmlformats.org/officeDocument/2006/relationships/hyperlink" Target="mailto:info@smart-finance.co" TargetMode="External"/><Relationship Id="rId544" Type="http://schemas.openxmlformats.org/officeDocument/2006/relationships/hyperlink" Target="mailto:angelapenagos02@gmail.com" TargetMode="External"/><Relationship Id="rId545" Type="http://schemas.openxmlformats.org/officeDocument/2006/relationships/hyperlink" Target="mailto:rcifuentes88@hotmail.com" TargetMode="External"/><Relationship Id="rId546" Type="http://schemas.openxmlformats.org/officeDocument/2006/relationships/hyperlink" Target="mailto:jdpvargas76@gmail.com" TargetMode="External"/><Relationship Id="rId547" Type="http://schemas.openxmlformats.org/officeDocument/2006/relationships/hyperlink" Target="mailto:gerencia@alexandrafarms.com" TargetMode="External"/><Relationship Id="rId548" Type="http://schemas.openxmlformats.org/officeDocument/2006/relationships/hyperlink" Target="mailto:administracion@ibcosmeticos.com" TargetMode="External"/><Relationship Id="rId549" Type="http://schemas.openxmlformats.org/officeDocument/2006/relationships/hyperlink" Target="mailto:yesid.vanegas@sunmedia.tv" TargetMode="External"/><Relationship Id="rId550" Type="http://schemas.openxmlformats.org/officeDocument/2006/relationships/hyperlink" Target="mailto:jcortes@ripel.com" TargetMode="External"/><Relationship Id="rId551" Type="http://schemas.openxmlformats.org/officeDocument/2006/relationships/hyperlink" Target="mailto:jnrodriguez972@gmail.com" TargetMode="External"/><Relationship Id="rId552" Type="http://schemas.openxmlformats.org/officeDocument/2006/relationships/hyperlink" Target="mailto:cepachon@davivienda.com" TargetMode="External"/><Relationship Id="rId553" Type="http://schemas.openxmlformats.org/officeDocument/2006/relationships/hyperlink" Target="mailto:lmunoz@percos.com" TargetMode="External"/><Relationship Id="rId554" Type="http://schemas.openxmlformats.org/officeDocument/2006/relationships/hyperlink" Target="mailto:valoracionesrodolforuizcamargo@gmail.com" TargetMode="External"/><Relationship Id="rId555" Type="http://schemas.openxmlformats.org/officeDocument/2006/relationships/hyperlink" Target="mailto:ginagonzalesinnovacyd@gmail.com" TargetMode="External"/><Relationship Id="rId556" Type="http://schemas.openxmlformats.org/officeDocument/2006/relationships/hyperlink" Target="mailto:monicamoncadac@gmail.com" TargetMode="External"/><Relationship Id="rId557" Type="http://schemas.openxmlformats.org/officeDocument/2006/relationships/hyperlink" Target="mailto:manuelsantiagolara@gmail.com" TargetMode="External"/><Relationship Id="rId558" Type="http://schemas.openxmlformats.org/officeDocument/2006/relationships/hyperlink" Target="mailto:andrea.ospina@eduform.co" TargetMode="External"/><Relationship Id="rId559" Type="http://schemas.openxmlformats.org/officeDocument/2006/relationships/hyperlink" Target="mailto:aandresb012@gmail.com" TargetMode="External"/><Relationship Id="rId560" Type="http://schemas.openxmlformats.org/officeDocument/2006/relationships/hyperlink" Target="mailto:juliana.villa@techandsolve.com" TargetMode="External"/><Relationship Id="rId561" Type="http://schemas.openxmlformats.org/officeDocument/2006/relationships/hyperlink" Target="mailto:cavilab75@gmail.com" TargetMode="External"/><Relationship Id="rId562" Type="http://schemas.openxmlformats.org/officeDocument/2006/relationships/hyperlink" Target="mailto:financiero@ambientescasablanca.com" TargetMode="External"/><Relationship Id="rId563" Type="http://schemas.openxmlformats.org/officeDocument/2006/relationships/hyperlink" Target="mailto:mmejiar6@eafit.edu.co" TargetMode="External"/><Relationship Id="rId564" Type="http://schemas.openxmlformats.org/officeDocument/2006/relationships/hyperlink" Target="mailto:stephanny.rodriguez@ariadnacg.com" TargetMode="External"/><Relationship Id="rId565" Type="http://schemas.openxmlformats.org/officeDocument/2006/relationships/hyperlink" Target="mailto:jazminfh@medcontact.com.co" TargetMode="External"/><Relationship Id="rId566" Type="http://schemas.openxmlformats.org/officeDocument/2006/relationships/hyperlink" Target="mailto:rodolforuizcamargosas@hotmail.com" TargetMode="External"/><Relationship Id="rId567" Type="http://schemas.openxmlformats.org/officeDocument/2006/relationships/hyperlink" Target="mailto:diegoparamo4@gmail.com" TargetMode="External"/><Relationship Id="rId568" Type="http://schemas.openxmlformats.org/officeDocument/2006/relationships/hyperlink" Target="mailto:julia@growover.com.br" TargetMode="External"/><Relationship Id="rId569" Type="http://schemas.openxmlformats.org/officeDocument/2006/relationships/hyperlink" Target="mailto:sergio.gomez@gacval.com.co" TargetMode="External"/><Relationship Id="rId570" Type="http://schemas.openxmlformats.org/officeDocument/2006/relationships/hyperlink" Target="mailto:comprasmantenimiento2016@gmail.com" TargetMode="External"/><Relationship Id="rId571" Type="http://schemas.openxmlformats.org/officeDocument/2006/relationships/hyperlink" Target="mailto:osw1991@gmail.com" TargetMode="External"/><Relationship Id="rId572" Type="http://schemas.openxmlformats.org/officeDocument/2006/relationships/hyperlink" Target="mailto:maxipandelllano@gmail.com" TargetMode="External"/><Relationship Id="rId573" Type="http://schemas.openxmlformats.org/officeDocument/2006/relationships/hyperlink" Target="mailto:gerenciafinanciera@delipollo.co" TargetMode="External"/><Relationship Id="rId574" Type="http://schemas.openxmlformats.org/officeDocument/2006/relationships/hyperlink" Target="mailto:fidelb20@gmail.com" TargetMode="External"/><Relationship Id="rId575" Type="http://schemas.openxmlformats.org/officeDocument/2006/relationships/hyperlink" Target="mailto:jaime.chavez@zabdi.com.co" TargetMode="External"/><Relationship Id="rId576" Type="http://schemas.openxmlformats.org/officeDocument/2006/relationships/hyperlink" Target="mailto:carlos.velez@alianzateam.com" TargetMode="External"/><Relationship Id="rId577" Type="http://schemas.openxmlformats.org/officeDocument/2006/relationships/hyperlink" Target="mailto:rodriguez.nini@javeriana.edu.co" TargetMode="External"/><Relationship Id="rId578" Type="http://schemas.openxmlformats.org/officeDocument/2006/relationships/hyperlink" Target="mailto:ctomas29@hotmail.com" TargetMode="External"/><Relationship Id="rId579" Type="http://schemas.openxmlformats.org/officeDocument/2006/relationships/hyperlink" Target="mailto:lideafix1@gmail.com" TargetMode="External"/><Relationship Id="rId580" Type="http://schemas.openxmlformats.org/officeDocument/2006/relationships/hyperlink" Target="mailto:vare74@gmail.com" TargetMode="External"/><Relationship Id="rId581" Type="http://schemas.openxmlformats.org/officeDocument/2006/relationships/hyperlink" Target="mailto:nijoro25@yahoo.com" TargetMode="External"/><Relationship Id="rId582" Type="http://schemas.openxmlformats.org/officeDocument/2006/relationships/hyperlink" Target="mailto:auxiliarcontable@grupomilagros.com" TargetMode="External"/><Relationship Id="rId583" Type="http://schemas.openxmlformats.org/officeDocument/2006/relationships/hyperlink" Target="mailto:jcortes@ripel.com" TargetMode="External"/><Relationship Id="rId584" Type="http://schemas.openxmlformats.org/officeDocument/2006/relationships/hyperlink" Target="mailto:tesoreria@cun.edu.co" TargetMode="External"/><Relationship Id="rId585" Type="http://schemas.openxmlformats.org/officeDocument/2006/relationships/hyperlink" Target="mailto:mgonzalezsusfinanzas@gmail.com" TargetMode="External"/><Relationship Id="rId586" Type="http://schemas.openxmlformats.org/officeDocument/2006/relationships/hyperlink" Target="mailto:cristinap@laproff.com" TargetMode="External"/><Relationship Id="rId587" Type="http://schemas.openxmlformats.org/officeDocument/2006/relationships/hyperlink" Target="mailto:gerencia.comercial@oncologosdeloccidente.co" TargetMode="External"/><Relationship Id="rId588" Type="http://schemas.openxmlformats.org/officeDocument/2006/relationships/hyperlink" Target="mailto:rmoseres@gmail.com" TargetMode="External"/><Relationship Id="rId589" Type="http://schemas.openxmlformats.org/officeDocument/2006/relationships/hyperlink" Target="mailto:cristianmosquera@disrupcom.space" TargetMode="External"/><Relationship Id="rId590" Type="http://schemas.openxmlformats.org/officeDocument/2006/relationships/hyperlink" Target="mailto:sneyder.diaz@mercantilcolpatria.com" TargetMode="External"/><Relationship Id="rId591" Type="http://schemas.openxmlformats.org/officeDocument/2006/relationships/hyperlink" Target="mailto:alj@valorizagroup.com" TargetMode="External"/><Relationship Id="rId592" Type="http://schemas.openxmlformats.org/officeDocument/2006/relationships/hyperlink" Target="mailto:info@smart-finance.co" TargetMode="External"/><Relationship Id="rId593" Type="http://schemas.openxmlformats.org/officeDocument/2006/relationships/hyperlink" Target="mailto:financiero@arrozgelvez.com" TargetMode="External"/><Relationship Id="rId594" Type="http://schemas.openxmlformats.org/officeDocument/2006/relationships/hyperlink" Target="mailto:s.gutierrez@acomtic.com" TargetMode="External"/><Relationship Id="rId595" Type="http://schemas.openxmlformats.org/officeDocument/2006/relationships/hyperlink" Target="mailto:azanzadiego@gmail.com" TargetMode="External"/><Relationship Id="rId596" Type="http://schemas.openxmlformats.org/officeDocument/2006/relationships/hyperlink" Target="mailto:camilabotero@donadicha.com" TargetMode="External"/><Relationship Id="rId597" Type="http://schemas.openxmlformats.org/officeDocument/2006/relationships/hyperlink" Target="mailto:elber28@hotmail.com" TargetMode="External"/><Relationship Id="rId598" Type="http://schemas.openxmlformats.org/officeDocument/2006/relationships/hyperlink" Target="mailto:victrespal@outlook.com" TargetMode="External"/><Relationship Id="rId599" Type="http://schemas.openxmlformats.org/officeDocument/2006/relationships/hyperlink" Target="mailto:mvzfelipem@gmail.com" TargetMode="External"/><Relationship Id="rId600" Type="http://schemas.openxmlformats.org/officeDocument/2006/relationships/hyperlink" Target="mailto:manuelagomezramirez@gmail.com" TargetMode="External"/><Relationship Id="rId601" Type="http://schemas.openxmlformats.org/officeDocument/2006/relationships/hyperlink" Target="mailto:vare74@gmail.com" TargetMode="External"/><Relationship Id="rId602" Type="http://schemas.openxmlformats.org/officeDocument/2006/relationships/hyperlink" Target="mailto:vare74@gmail.com" TargetMode="External"/><Relationship Id="rId603" Type="http://schemas.openxmlformats.org/officeDocument/2006/relationships/hyperlink" Target="mailto:leidy_bibiana.gomez@uao.edu.co" TargetMode="External"/><Relationship Id="rId604" Type="http://schemas.openxmlformats.org/officeDocument/2006/relationships/hyperlink" Target="mailto:betofalcao.vq@gmail.com" TargetMode="External"/><Relationship Id="rId605" Type="http://schemas.openxmlformats.org/officeDocument/2006/relationships/hyperlink" Target="mailto:betofalcao.vq@gmail.com" TargetMode="External"/><Relationship Id="rId606" Type="http://schemas.openxmlformats.org/officeDocument/2006/relationships/hyperlink" Target="mailto:gloria.olaya@apcingenieria.com" TargetMode="External"/><Relationship Id="rId607" Type="http://schemas.openxmlformats.org/officeDocument/2006/relationships/hyperlink" Target="mailto:orlando_fernandez@me.com" TargetMode="External"/><Relationship Id="rId608" Type="http://schemas.openxmlformats.org/officeDocument/2006/relationships/hyperlink" Target="mailto:d_rodriguez668@hotmail.com" TargetMode="External"/><Relationship Id="rId609" Type="http://schemas.openxmlformats.org/officeDocument/2006/relationships/hyperlink" Target="mailto:hmauricio.ramirez@gmail.com" TargetMode="External"/><Relationship Id="rId610" Type="http://schemas.openxmlformats.org/officeDocument/2006/relationships/hyperlink" Target="mailto:ivanfernandogarcia@gmail.com" TargetMode="External"/><Relationship Id="rId611" Type="http://schemas.openxmlformats.org/officeDocument/2006/relationships/hyperlink" Target="mailto:germanossa@michelpage.com.co" TargetMode="External"/><Relationship Id="rId612" Type="http://schemas.openxmlformats.org/officeDocument/2006/relationships/hyperlink" Target="mailto:angelroayustiz@outlook.com" TargetMode="External"/><Relationship Id="rId613" Type="http://schemas.openxmlformats.org/officeDocument/2006/relationships/hyperlink" Target="mailto:vanessafortich@gmail.com" TargetMode="External"/><Relationship Id="rId614" Type="http://schemas.openxmlformats.org/officeDocument/2006/relationships/hyperlink" Target="mailto:smsluismax@gmail.com" TargetMode="External"/><Relationship Id="rId615" Type="http://schemas.openxmlformats.org/officeDocument/2006/relationships/hyperlink" Target="mailto:felipe.salazar.pinzon@gmail.com" TargetMode="External"/><Relationship Id="rId616" Type="http://schemas.openxmlformats.org/officeDocument/2006/relationships/hyperlink" Target="mailto:Maria.Villegas@friogan.com" TargetMode="External"/><Relationship Id="rId617" Type="http://schemas.openxmlformats.org/officeDocument/2006/relationships/hyperlink" Target="mailto:hfernandez@banex.com.co" TargetMode="External"/><Relationship Id="rId618" Type="http://schemas.openxmlformats.org/officeDocument/2006/relationships/hyperlink" Target="mailto:abelcasta23@gmail.com" TargetMode="External"/><Relationship Id="rId619" Type="http://schemas.openxmlformats.org/officeDocument/2006/relationships/hyperlink" Target="mailto:carlos.velez@alianzateam.com" TargetMode="External"/><Relationship Id="rId620" Type="http://schemas.openxmlformats.org/officeDocument/2006/relationships/hyperlink" Target="mailto:ligia.tafur@sigra.com" TargetMode="External"/><Relationship Id="rId621" Type="http://schemas.openxmlformats.org/officeDocument/2006/relationships/hyperlink" Target="mailto:manuelagomezramirez@gmail.com" TargetMode="External"/><Relationship Id="rId622" Type="http://schemas.openxmlformats.org/officeDocument/2006/relationships/hyperlink" Target="mailto:ligia.tafur@sigra.com" TargetMode="External"/><Relationship Id="rId623" Type="http://schemas.openxmlformats.org/officeDocument/2006/relationships/hyperlink" Target="mailto:erikaguzmanaranza@gmail.com" TargetMode="External"/><Relationship Id="rId624" Type="http://schemas.openxmlformats.org/officeDocument/2006/relationships/hyperlink" Target="mailto:erikaguzmanaranza@gmail.com" TargetMode="External"/><Relationship Id="rId625" Type="http://schemas.openxmlformats.org/officeDocument/2006/relationships/hyperlink" Target="mailto:erikaguzmanaranza@gmail.com" TargetMode="External"/><Relationship Id="rId626" Type="http://schemas.openxmlformats.org/officeDocument/2006/relationships/hyperlink" Target="mailto:direccion@textilgrupo.com" TargetMode="External"/><Relationship Id="rId627" Type="http://schemas.openxmlformats.org/officeDocument/2006/relationships/hyperlink" Target="mailto:cristinap@laproff.com" TargetMode="External"/><Relationship Id="rId628" Type="http://schemas.openxmlformats.org/officeDocument/2006/relationships/hyperlink" Target="mailto:alj@valorizagroup.com" TargetMode="External"/><Relationship Id="rId629" Type="http://schemas.openxmlformats.org/officeDocument/2006/relationships/hyperlink" Target="mailto:samithoumi@gmail.com" TargetMode="External"/><Relationship Id="rId630" Type="http://schemas.openxmlformats.org/officeDocument/2006/relationships/hyperlink" Target="mailto:carolinairagorri@gmail.com" TargetMode="External"/><Relationship Id="rId631" Type="http://schemas.openxmlformats.org/officeDocument/2006/relationships/hyperlink" Target="mailto:cbotero.farma@gmail.com" TargetMode="External"/><Relationship Id="rId632" Type="http://schemas.openxmlformats.org/officeDocument/2006/relationships/hyperlink" Target="mailto:ghernandez@asesel.com" TargetMode="External"/><Relationship Id="rId633" Type="http://schemas.openxmlformats.org/officeDocument/2006/relationships/hyperlink" Target="mailto:juan.arivadeneira@gmail.com" TargetMode="External"/><Relationship Id="rId634" Type="http://schemas.openxmlformats.org/officeDocument/2006/relationships/hyperlink" Target="mailto:edgarfuentes07@gmail.com" TargetMode="External"/><Relationship Id="rId635" Type="http://schemas.openxmlformats.org/officeDocument/2006/relationships/hyperlink" Target="mailto:apolo-rios@hotmail.com" TargetMode="External"/><Relationship Id="rId636" Type="http://schemas.openxmlformats.org/officeDocument/2006/relationships/hyperlink" Target="mailto:victrespal@outlook.com" TargetMode="External"/><Relationship Id="rId637" Type="http://schemas.openxmlformats.org/officeDocument/2006/relationships/hyperlink" Target="mailto:jherrerad87@gmail.com" TargetMode="External"/><Relationship Id="rId638" Type="http://schemas.openxmlformats.org/officeDocument/2006/relationships/hyperlink" Target="mailto:gerencia@logrospublicitarios.com" TargetMode="External"/><Relationship Id="rId639" Type="http://schemas.openxmlformats.org/officeDocument/2006/relationships/hyperlink" Target="mailto:fasaguilar@hotmail.com" TargetMode="External"/><Relationship Id="rId640" Type="http://schemas.openxmlformats.org/officeDocument/2006/relationships/hyperlink" Target="mailto:ecobriquetting@gmail.com" TargetMode="External"/><Relationship Id="rId641" Type="http://schemas.openxmlformats.org/officeDocument/2006/relationships/hyperlink" Target="mailto:liliduranfi@gmail.com" TargetMode="External"/><Relationship Id="rId642" Type="http://schemas.openxmlformats.org/officeDocument/2006/relationships/hyperlink" Target="mailto:joseandres.garciagallego@gmail.com" TargetMode="External"/><Relationship Id="rId643" Type="http://schemas.openxmlformats.org/officeDocument/2006/relationships/hyperlink" Target="mailto:jaime.morales@cvalora.co" TargetMode="External"/><Relationship Id="rId644" Type="http://schemas.openxmlformats.org/officeDocument/2006/relationships/hyperlink" Target="mailto:gloria.jaramillo@nomikos.com.co" TargetMode="External"/><Relationship Id="rId645" Type="http://schemas.openxmlformats.org/officeDocument/2006/relationships/hyperlink" Target="mailto:gregoiregeiler@hotmail.fr" TargetMode="External"/><Relationship Id="rId646" Type="http://schemas.openxmlformats.org/officeDocument/2006/relationships/hyperlink" Target="mailto:jmangulo23@yahoo.com" TargetMode="External"/><Relationship Id="rId647" Type="http://schemas.openxmlformats.org/officeDocument/2006/relationships/hyperlink" Target="mailto:wvaldes@almacontactcol.co" TargetMode="External"/><Relationship Id="rId648" Type="http://schemas.openxmlformats.org/officeDocument/2006/relationships/hyperlink" Target="mailto:ancoraru@gmail.com" TargetMode="External"/><Relationship Id="rId649" Type="http://schemas.openxmlformats.org/officeDocument/2006/relationships/hyperlink" Target="mailto:maposada@davivienda.com" TargetMode="External"/><Relationship Id="rId650" Type="http://schemas.openxmlformats.org/officeDocument/2006/relationships/hyperlink" Target="mailto:pedrolopez54383@correo.itm.edu.co" TargetMode="External"/><Relationship Id="rId651" Type="http://schemas.openxmlformats.org/officeDocument/2006/relationships/hyperlink" Target="mailto:rafharango@gmail.com" TargetMode="External"/><Relationship Id="rId652" Type="http://schemas.openxmlformats.org/officeDocument/2006/relationships/hyperlink" Target="mailto:mgt@valorizagroup.com" TargetMode="External"/><Relationship Id="rId653" Type="http://schemas.openxmlformats.org/officeDocument/2006/relationships/hyperlink" Target="mailto:menntores.amp@gmail.com" TargetMode="External"/><Relationship Id="rId654" Type="http://schemas.openxmlformats.org/officeDocument/2006/relationships/hyperlink" Target="mailto:lmcorredor@gmail.com" TargetMode="External"/><Relationship Id="rId655" Type="http://schemas.openxmlformats.org/officeDocument/2006/relationships/hyperlink" Target="mailto:stephanny.rodriguez@ariadnacg.com" TargetMode="External"/><Relationship Id="rId656" Type="http://schemas.openxmlformats.org/officeDocument/2006/relationships/hyperlink" Target="mailto:monikmoyano@gmail.com" TargetMode="External"/><Relationship Id="rId657" Type="http://schemas.openxmlformats.org/officeDocument/2006/relationships/hyperlink" Target="mailto:claudialongo2@gmail.com" TargetMode="External"/><Relationship Id="rId658" Type="http://schemas.openxmlformats.org/officeDocument/2006/relationships/hyperlink" Target="mailto:nijoro25@yahoo.com" TargetMode="External"/><Relationship Id="rId659" Type="http://schemas.openxmlformats.org/officeDocument/2006/relationships/hyperlink" Target="mailto:patriciagomezcvalora@hotmail.com" TargetMode="External"/><Relationship Id="rId660" Type="http://schemas.openxmlformats.org/officeDocument/2006/relationships/hyperlink" Target="mailto:edgarfuentes07@gmail.com" TargetMode="External"/><Relationship Id="rId661" Type="http://schemas.openxmlformats.org/officeDocument/2006/relationships/hyperlink" Target="mailto:contabilidadnavarror@gmail.com" TargetMode="External"/><Relationship Id="rId662" Type="http://schemas.openxmlformats.org/officeDocument/2006/relationships/hyperlink" Target="mailto:carlos.velez@alianzateam.com" TargetMode="External"/><Relationship Id="rId663" Type="http://schemas.openxmlformats.org/officeDocument/2006/relationships/hyperlink" Target="mailto:dir_pmercadeo@pca.edu.co" TargetMode="External"/><Relationship Id="rId664" Type="http://schemas.openxmlformats.org/officeDocument/2006/relationships/hyperlink" Target="mailto:j.arjona@coordenadacinco.com" TargetMode="External"/><Relationship Id="rId665" Type="http://schemas.openxmlformats.org/officeDocument/2006/relationships/hyperlink" Target="mailto:pfvallejo@gmail.com" TargetMode="External"/><Relationship Id="rId666" Type="http://schemas.openxmlformats.org/officeDocument/2006/relationships/hyperlink" Target="mailto:jcontrerasv16@gmail.com" TargetMode="External"/><Relationship Id="rId667" Type="http://schemas.openxmlformats.org/officeDocument/2006/relationships/hyperlink" Target="mailto:lgomezm@andi.com.co" TargetMode="External"/><Relationship Id="rId668" Type="http://schemas.openxmlformats.org/officeDocument/2006/relationships/hyperlink" Target="mailto:maria.villegas@friogan.com" TargetMode="External"/><Relationship Id="rId669" Type="http://schemas.openxmlformats.org/officeDocument/2006/relationships/hyperlink" Target="mailto:carla@holaram.com" TargetMode="External"/><Relationship Id="rId670" Type="http://schemas.openxmlformats.org/officeDocument/2006/relationships/hyperlink" Target="mailto:gerencia@quifarma.com" TargetMode="External"/><Relationship Id="rId671" Type="http://schemas.openxmlformats.org/officeDocument/2006/relationships/hyperlink" Target="mailto:jcontrerasv16@gmail.com" TargetMode="External"/><Relationship Id="rId672" Type="http://schemas.openxmlformats.org/officeDocument/2006/relationships/hyperlink" Target="mailto:ghgomezl@gmail.com" TargetMode="External"/><Relationship Id="rId673" Type="http://schemas.openxmlformats.org/officeDocument/2006/relationships/hyperlink" Target="mailto:alejandro@easyhitch.com.co" TargetMode="External"/><Relationship Id="rId674" Type="http://schemas.openxmlformats.org/officeDocument/2006/relationships/hyperlink" Target="mailto:ncalle19@gmail.com" TargetMode="External"/><Relationship Id="rId675" Type="http://schemas.openxmlformats.org/officeDocument/2006/relationships/hyperlink" Target="mailto:vic3pal@outlook.com" TargetMode="External"/><Relationship Id="rId676" Type="http://schemas.openxmlformats.org/officeDocument/2006/relationships/hyperlink" Target="mailto:sara.galindez27@gmail.com" TargetMode="External"/><Relationship Id="rId677" Type="http://schemas.openxmlformats.org/officeDocument/2006/relationships/hyperlink" Target="mailto:u0601075@unimilitar.edu.co" TargetMode="External"/><Relationship Id="rId678" Type="http://schemas.openxmlformats.org/officeDocument/2006/relationships/hyperlink" Target="mailto:licitaciones@asg.com.co" TargetMode="External"/><Relationship Id="rId679" Type="http://schemas.openxmlformats.org/officeDocument/2006/relationships/hyperlink" Target="mailto:gerenciacomercial.suganorte@gmail.com" TargetMode="External"/><Relationship Id="rId680" Type="http://schemas.openxmlformats.org/officeDocument/2006/relationships/hyperlink" Target="mailto:vanessafortich@treboljuridico.com" TargetMode="External"/><Relationship Id="rId681" Type="http://schemas.openxmlformats.org/officeDocument/2006/relationships/hyperlink" Target="mailto:ciragorri@gruponeu.com.co" TargetMode="External"/><Relationship Id="rId682" Type="http://schemas.openxmlformats.org/officeDocument/2006/relationships/hyperlink" Target="mailto:elopez@team.co" TargetMode="External"/><Relationship Id="rId683" Type="http://schemas.openxmlformats.org/officeDocument/2006/relationships/hyperlink" Target="mailto:mlogoz@gmail.com" TargetMode="External"/><Relationship Id="rId684" Type="http://schemas.openxmlformats.org/officeDocument/2006/relationships/hyperlink" Target="mailto:loggerbit@gmail.com" TargetMode="External"/><Relationship Id="rId685" Type="http://schemas.openxmlformats.org/officeDocument/2006/relationships/hyperlink" Target="mailto:yjohaf@gmail.com" TargetMode="External"/><Relationship Id="rId686" Type="http://schemas.openxmlformats.org/officeDocument/2006/relationships/hyperlink" Target="mailto:carlos.riveros@hycproyectos.com" TargetMode="External"/><Relationship Id="rId687" Type="http://schemas.openxmlformats.org/officeDocument/2006/relationships/hyperlink" Target="mailto:mlondono@sistole.com" TargetMode="External"/><Relationship Id="rId688" Type="http://schemas.openxmlformats.org/officeDocument/2006/relationships/hyperlink" Target="mailto:angelica.albarracon@hotmail.com" TargetMode="External"/><Relationship Id="rId689" Type="http://schemas.openxmlformats.org/officeDocument/2006/relationships/hyperlink" Target="mailto:cesarhuyo@gmail.com" TargetMode="External"/><Relationship Id="rId690" Type="http://schemas.openxmlformats.org/officeDocument/2006/relationships/hyperlink" Target="mailto:smgarcia70@gmail.com" TargetMode="External"/><Relationship Id="rId691" Type="http://schemas.openxmlformats.org/officeDocument/2006/relationships/hyperlink" Target="mailto:gjquiroga@asocana.org" TargetMode="External"/><Relationship Id="rId692" Type="http://schemas.openxmlformats.org/officeDocument/2006/relationships/hyperlink" Target="mailto:mmesa@jugadamaestra.com" TargetMode="External"/><Relationship Id="rId693" Type="http://schemas.openxmlformats.org/officeDocument/2006/relationships/hyperlink" Target="mailto:gloriapja@hotmail.com" TargetMode="External"/><Relationship Id="rId694" Type="http://schemas.openxmlformats.org/officeDocument/2006/relationships/hyperlink" Target="mailto:salzate@factordinero.com.co" TargetMode="External"/><Relationship Id="rId695" Type="http://schemas.openxmlformats.org/officeDocument/2006/relationships/hyperlink" Target="mailto:andradeadria@yahoo.com" TargetMode="External"/><Relationship Id="rId696" Type="http://schemas.openxmlformats.org/officeDocument/2006/relationships/hyperlink" Target="mailto:hector.ocampog@hotmail.com" TargetMode="External"/><Relationship Id="rId697" Type="http://schemas.openxmlformats.org/officeDocument/2006/relationships/hyperlink" Target="mailto:ibarros1979@gmail.com" TargetMode="External"/><Relationship Id="rId698" Type="http://schemas.openxmlformats.org/officeDocument/2006/relationships/hyperlink" Target="mailto:jmarulan@hotmail.com" TargetMode="External"/><Relationship Id="rId699" Type="http://schemas.openxmlformats.org/officeDocument/2006/relationships/hyperlink" Target="mailto:mauricioosoriob@yahoo.com" TargetMode="External"/><Relationship Id="rId700" Type="http://schemas.openxmlformats.org/officeDocument/2006/relationships/hyperlink" Target="mailto:mauriciohernandez@transgranada.com.co" TargetMode="External"/><Relationship Id="rId701" Type="http://schemas.openxmlformats.org/officeDocument/2006/relationships/hyperlink" Target="mailto:silvio.triana@gmail.com" TargetMode="External"/><Relationship Id="rId702" Type="http://schemas.openxmlformats.org/officeDocument/2006/relationships/hyperlink" Target="mailto:Camilo.Ramirez@viappiani.com" TargetMode="External"/><Relationship Id="rId703" Type="http://schemas.openxmlformats.org/officeDocument/2006/relationships/hyperlink" Target="mailto:javierlunal@etb.net.co" TargetMode="External"/><Relationship Id="rId704" Type="http://schemas.openxmlformats.org/officeDocument/2006/relationships/hyperlink" Target="mailto:jorge.contreras@colombiacompra.gov.co" TargetMode="External"/><Relationship Id="rId705" Type="http://schemas.openxmlformats.org/officeDocument/2006/relationships/hyperlink" Target="mailto:cristian.andres@outlook.com" TargetMode="External"/><Relationship Id="rId706" Type="http://schemas.openxmlformats.org/officeDocument/2006/relationships/hyperlink" Target="mailto:smurgas@procuraduria.gov.co" TargetMode="External"/><Relationship Id="rId707" Type="http://schemas.openxmlformats.org/officeDocument/2006/relationships/hyperlink" Target="mailto:ing.oscarramirez@gmail.com" TargetMode="External"/><Relationship Id="rId708" Type="http://schemas.openxmlformats.org/officeDocument/2006/relationships/hyperlink" Target="mailto:laurgidi@crediseguro.com.co" TargetMode="External"/><Relationship Id="rId709" Type="http://schemas.openxmlformats.org/officeDocument/2006/relationships/hyperlink" Target="mailto:gerencia@logrospublicitarios.com" TargetMode="External"/><Relationship Id="rId710" Type="http://schemas.openxmlformats.org/officeDocument/2006/relationships/hyperlink" Target="mailto:mbuiles@argos.com.co" TargetMode="External"/><Relationship Id="rId711" Type="http://schemas.openxmlformats.org/officeDocument/2006/relationships/hyperlink" Target="mailto:dfloaiza@hotmail.com" TargetMode="External"/><Relationship Id="rId712" Type="http://schemas.openxmlformats.org/officeDocument/2006/relationships/hyperlink" Target="mailto:felipe.felipeprieto@gmail.com" TargetMode="External"/><Relationship Id="rId713" Type="http://schemas.openxmlformats.org/officeDocument/2006/relationships/hyperlink" Target="mailto:jbejarano@outsourcing.com.co" TargetMode="External"/><Relationship Id="rId714" Type="http://schemas.openxmlformats.org/officeDocument/2006/relationships/hyperlink" Target="mailto:angelica.yarce@fv-col.com" TargetMode="External"/><Relationship Id="rId715" Type="http://schemas.openxmlformats.org/officeDocument/2006/relationships/hyperlink" Target="mailto:ricar79us@yahoo.com" TargetMode="External"/><Relationship Id="rId716" Type="http://schemas.openxmlformats.org/officeDocument/2006/relationships/hyperlink" Target="mailto:liliana.garcia@huellacreativa.com.co" TargetMode="External"/><Relationship Id="rId717" Type="http://schemas.openxmlformats.org/officeDocument/2006/relationships/hyperlink" Target="mailto:mgrandv@icloud.com" TargetMode="External"/><Relationship Id="rId718" Type="http://schemas.openxmlformats.org/officeDocument/2006/relationships/hyperlink" Target="mailto:amendez@mkdatacol.net" TargetMode="External"/><Relationship Id="rId719" Type="http://schemas.openxmlformats.org/officeDocument/2006/relationships/hyperlink" Target="mailto:natalia.olarte@bbva.com" TargetMode="External"/><Relationship Id="rId720" Type="http://schemas.openxmlformats.org/officeDocument/2006/relationships/hyperlink" Target="mailto:leomorenocr@hotmail.com" TargetMode="External"/><Relationship Id="rId721" Type="http://schemas.openxmlformats.org/officeDocument/2006/relationships/hyperlink" Target="mailto:juanchobd@gmail.com" TargetMode="External"/><Relationship Id="rId722" Type="http://schemas.openxmlformats.org/officeDocument/2006/relationships/hyperlink" Target="mailto:msuarez@cbal.com.co" TargetMode="External"/><Relationship Id="rId723" Type="http://schemas.openxmlformats.org/officeDocument/2006/relationships/hyperlink" Target="mailto:juanclaudiocaceres@gmail.com" TargetMode="External"/><Relationship Id="rId724" Type="http://schemas.openxmlformats.org/officeDocument/2006/relationships/hyperlink" Target="mailto:namapafe@hotmail.com" TargetMode="External"/><Relationship Id="rId725" Type="http://schemas.openxmlformats.org/officeDocument/2006/relationships/hyperlink" Target="mailto:yomara.aguillon@lafargeholcim.com" TargetMode="External"/><Relationship Id="rId726" Type="http://schemas.openxmlformats.org/officeDocument/2006/relationships/hyperlink" Target="mailto:millanco@cip.com.co" TargetMode="External"/><Relationship Id="rId727" Type="http://schemas.openxmlformats.org/officeDocument/2006/relationships/hyperlink" Target="mailto:lindamariaortiz@gmail.com" TargetMode="External"/><Relationship Id="rId728" Type="http://schemas.openxmlformats.org/officeDocument/2006/relationships/hyperlink" Target="mailto:recepcion@gearws.com.co" TargetMode="External"/><Relationship Id="rId729" Type="http://schemas.openxmlformats.org/officeDocument/2006/relationships/hyperlink" Target="mailto:carmenzasaldiasbarreneche@gmail.com" TargetMode="External"/><Relationship Id="rId730" Type="http://schemas.openxmlformats.org/officeDocument/2006/relationships/hyperlink" Target="mailto:alexander.rodriguez@olimpiait.com" TargetMode="External"/><Relationship Id="rId731" Type="http://schemas.openxmlformats.org/officeDocument/2006/relationships/hyperlink" Target="mailto:linam@proenfar.com" TargetMode="External"/><Relationship Id="rId732" Type="http://schemas.openxmlformats.org/officeDocument/2006/relationships/hyperlink" Target="mailto:celiar_q@cesa.edu.co" TargetMode="External"/><Relationship Id="rId733" Type="http://schemas.openxmlformats.org/officeDocument/2006/relationships/hyperlink" Target="mailto:amvg31@hotmail.com" TargetMode="External"/><Relationship Id="rId734" Type="http://schemas.openxmlformats.org/officeDocument/2006/relationships/hyperlink" Target="mailto:juanfrc2@hotmail.com" TargetMode="External"/><Relationship Id="rId735" Type="http://schemas.openxmlformats.org/officeDocument/2006/relationships/hyperlink" Target="mailto:idierascencio@gmail.com" TargetMode="External"/><Relationship Id="rId736" Type="http://schemas.openxmlformats.org/officeDocument/2006/relationships/hyperlink" Target="mailto:carloseconomico@yahoo.com" TargetMode="External"/><Relationship Id="rId737" Type="http://schemas.openxmlformats.org/officeDocument/2006/relationships/hyperlink" Target="mailto:mvelez@rionegroflowers.com" TargetMode="External"/><Relationship Id="rId738" Type="http://schemas.openxmlformats.org/officeDocument/2006/relationships/hyperlink" Target="mailto:jcuribe72@hotmail.com" TargetMode="External"/><Relationship Id="rId739" Type="http://schemas.openxmlformats.org/officeDocument/2006/relationships/hyperlink" Target="mailto:rafharango@gmail.com" TargetMode="External"/><Relationship Id="rId740" Type="http://schemas.openxmlformats.org/officeDocument/2006/relationships/hyperlink" Target="mailto:andrestorresn@gmail.com" TargetMode="External"/><Relationship Id="rId741" Type="http://schemas.openxmlformats.org/officeDocument/2006/relationships/hyperlink" Target="mailto:mariasalazar@makrooffice.com.co" TargetMode="External"/><Relationship Id="rId742" Type="http://schemas.openxmlformats.org/officeDocument/2006/relationships/hyperlink" Target="mailto:dixon_grc@hotmail.com" TargetMode="External"/><Relationship Id="rId743" Type="http://schemas.openxmlformats.org/officeDocument/2006/relationships/hyperlink" Target="mailto:salascorp@gmail.com" TargetMode="External"/><Relationship Id="rId744" Type="http://schemas.openxmlformats.org/officeDocument/2006/relationships/hyperlink" Target="mailto:compras@peoplecontact.com.co" TargetMode="External"/><Relationship Id="rId745" Type="http://schemas.openxmlformats.org/officeDocument/2006/relationships/hyperlink" Target="mailto:paolaandreac@gmail.com" TargetMode="External"/><Relationship Id="rId746" Type="http://schemas.openxmlformats.org/officeDocument/2006/relationships/hyperlink" Target="mailto:william.calderon@sager.com.co" TargetMode="External"/><Relationship Id="rId747" Type="http://schemas.openxmlformats.org/officeDocument/2006/relationships/hyperlink" Target="mailto:claudia.ceballos@camaramedellin.com.co" TargetMode="External"/><Relationship Id="rId748" Type="http://schemas.openxmlformats.org/officeDocument/2006/relationships/hyperlink" Target="mailto:stella12rodriguez@icloud.com" TargetMode="External"/><Relationship Id="rId749" Type="http://schemas.openxmlformats.org/officeDocument/2006/relationships/hyperlink" Target="mailto:gerente@smarkec.com.co" TargetMode="External"/><Relationship Id="rId750" Type="http://schemas.openxmlformats.org/officeDocument/2006/relationships/hyperlink" Target="mailto:alfonsomurcia@transportescaravana.com" TargetMode="External"/><Relationship Id="rId751" Type="http://schemas.openxmlformats.org/officeDocument/2006/relationships/hyperlink" Target="mailto:carlosh.morach@gmail.com" TargetMode="External"/><Relationship Id="rId752" Type="http://schemas.openxmlformats.org/officeDocument/2006/relationships/hyperlink" Target="mailto:johnjrinconr@gmail.com" TargetMode="External"/><Relationship Id="rId753" Type="http://schemas.openxmlformats.org/officeDocument/2006/relationships/hyperlink" Target="mailto:uribemariaelisa@gmail.com" TargetMode="External"/><Relationship Id="rId754" Type="http://schemas.openxmlformats.org/officeDocument/2006/relationships/hyperlink" Target="mailto:erikaacosta1806@gmail.com" TargetMode="External"/><Relationship Id="rId755" Type="http://schemas.openxmlformats.org/officeDocument/2006/relationships/hyperlink" Target="mailto:felipe.guarin@hotmail.com" TargetMode="External"/><Relationship Id="rId756" Type="http://schemas.openxmlformats.org/officeDocument/2006/relationships/hyperlink" Target="mailto:riofriocortes@gmail.com" TargetMode="External"/><Relationship Id="rId757" Type="http://schemas.openxmlformats.org/officeDocument/2006/relationships/hyperlink" Target="mailto:henry.lopez@sanidadfuerzasmilitares.mil.co" TargetMode="External"/><Relationship Id="rId758" Type="http://schemas.openxmlformats.org/officeDocument/2006/relationships/hyperlink" Target="mailto:gerencia@molinosdelatlantico.com" TargetMode="External"/><Relationship Id="rId759" Type="http://schemas.openxmlformats.org/officeDocument/2006/relationships/hyperlink" Target="mailto:andresmendez@impocoma.com" TargetMode="External"/><Relationship Id="rId760" Type="http://schemas.openxmlformats.org/officeDocument/2006/relationships/hyperlink" Target="mailto:danielcuervo@datatraffic.com.co" TargetMode="External"/><Relationship Id="rId761" Type="http://schemas.openxmlformats.org/officeDocument/2006/relationships/hyperlink" Target="mailto:montespo@yahoo.com" TargetMode="External"/><Relationship Id="rId762" Type="http://schemas.openxmlformats.org/officeDocument/2006/relationships/hyperlink" Target="mailto:mifeto1@gmail.com" TargetMode="External"/><Relationship Id="rId763" Type="http://schemas.openxmlformats.org/officeDocument/2006/relationships/hyperlink" Target="mailto:diana_marce94@hotmail.com" TargetMode="External"/><Relationship Id="rId764" Type="http://schemas.openxmlformats.org/officeDocument/2006/relationships/hyperlink" Target="mailto:jairo.giraldo@gmail.com" TargetMode="External"/><Relationship Id="rId765" Type="http://schemas.openxmlformats.org/officeDocument/2006/relationships/hyperlink" Target="mailto:gabrielaranguren@hotmail.com" TargetMode="External"/><Relationship Id="rId766" Type="http://schemas.openxmlformats.org/officeDocument/2006/relationships/hyperlink" Target="mailto:constanza.riano@plmlatina.com" TargetMode="External"/><Relationship Id="rId767" Type="http://schemas.openxmlformats.org/officeDocument/2006/relationships/hyperlink" Target="mailto:alfonsomurcia@transportescaravana.com" TargetMode="External"/><Relationship Id="rId768" Type="http://schemas.openxmlformats.org/officeDocument/2006/relationships/hyperlink" Target="mailto:maryespinosa25@hotmail.com" TargetMode="External"/><Relationship Id="rId769" Type="http://schemas.openxmlformats.org/officeDocument/2006/relationships/hyperlink" Target="mailto:aliciabarrera@hotmail.com" TargetMode="External"/><Relationship Id="rId770" Type="http://schemas.openxmlformats.org/officeDocument/2006/relationships/hyperlink" Target="mailto:andradehadri@yahoo.com" TargetMode="External"/><Relationship Id="rId771" Type="http://schemas.openxmlformats.org/officeDocument/2006/relationships/hyperlink" Target="mailto:ACADA1972@GMAIL.COM" TargetMode="External"/><Relationship Id="rId772" Type="http://schemas.openxmlformats.org/officeDocument/2006/relationships/hyperlink" Target="mailto:saraklindt@hotmail.com" TargetMode="External"/><Relationship Id="rId773" Type="http://schemas.openxmlformats.org/officeDocument/2006/relationships/hyperlink" Target="mailto:beulert@hotmail.com" TargetMode="External"/><Relationship Id="rId774" Type="http://schemas.openxmlformats.org/officeDocument/2006/relationships/hyperlink" Target="mailto:andread@siliconasyquimicos.com" TargetMode="External"/><Relationship Id="rId775" Type="http://schemas.openxmlformats.org/officeDocument/2006/relationships/hyperlink" Target="mailto:mdenarvaez@liomont.com.mx" TargetMode="External"/><Relationship Id="rId776" Type="http://schemas.openxmlformats.org/officeDocument/2006/relationships/hyperlink" Target="mailto:LMRua@newstetic.com" TargetMode="External"/><Relationship Id="rId777" Type="http://schemas.openxmlformats.org/officeDocument/2006/relationships/hyperlink" Target="mailto:maduvik@gmail.com" TargetMode="External"/><Relationship Id="rId778" Type="http://schemas.openxmlformats.org/officeDocument/2006/relationships/hyperlink" Target="mailto:claritamg5@hotmail.com" TargetMode="External"/><Relationship Id="rId779" Type="http://schemas.openxmlformats.org/officeDocument/2006/relationships/hyperlink" Target="mailto:rro2312@gmail.com" TargetMode="External"/><Relationship Id="rId780" Type="http://schemas.openxmlformats.org/officeDocument/2006/relationships/hyperlink" Target="mailto:madap2000@gmail.com" TargetMode="External"/><Relationship Id="rId781" Type="http://schemas.openxmlformats.org/officeDocument/2006/relationships/hyperlink" Target="mailto:paolacorredor@hotmail.com" TargetMode="External"/><Relationship Id="rId782" Type="http://schemas.openxmlformats.org/officeDocument/2006/relationships/hyperlink" Target="mailto:fmoreno@almaviva.com.co" TargetMode="External"/><Relationship Id="rId783" Type="http://schemas.openxmlformats.org/officeDocument/2006/relationships/hyperlink" Target="mailto:costos@pavimentarsa.com" TargetMode="External"/><Relationship Id="rId784" Type="http://schemas.openxmlformats.org/officeDocument/2006/relationships/hyperlink" Target="mailto:cabl53@hotmail.com" TargetMode="External"/><Relationship Id="rId785" Type="http://schemas.openxmlformats.org/officeDocument/2006/relationships/hyperlink" Target="mailto:efren6776@gmail.com" TargetMode="External"/><Relationship Id="rId786" Type="http://schemas.openxmlformats.org/officeDocument/2006/relationships/hyperlink" Target="mailto:nlizarazo@roldanlogistica.com" TargetMode="External"/><Relationship Id="rId787" Type="http://schemas.openxmlformats.org/officeDocument/2006/relationships/hyperlink" Target="mailto:vescuder@eafit.edu.co" TargetMode="External"/><Relationship Id="rId788" Type="http://schemas.openxmlformats.org/officeDocument/2006/relationships/hyperlink" Target="mailto:gerencia@energitel.com" TargetMode="External"/><Relationship Id="rId789" Type="http://schemas.openxmlformats.org/officeDocument/2006/relationships/hyperlink" Target="mailto:luisb.parra@gmail.com" TargetMode="External"/><Relationship Id="rId790" Type="http://schemas.openxmlformats.org/officeDocument/2006/relationships/hyperlink" Target="mailto:jackymontoya@publik.co" TargetMode="External"/><Relationship Id="rId791" Type="http://schemas.openxmlformats.org/officeDocument/2006/relationships/hyperlink" Target="mailto:javierlunal@hotmail.com" TargetMode="External"/><Relationship Id="rId792" Type="http://schemas.openxmlformats.org/officeDocument/2006/relationships/hyperlink" Target="mailto:n.jaramillo.valencia@gmail.com" TargetMode="External"/><Relationship Id="rId793" Type="http://schemas.openxmlformats.org/officeDocument/2006/relationships/hyperlink" Target="mailto:victoria.velez@banacol.com.co" TargetMode="External"/><Relationship Id="rId794" Type="http://schemas.openxmlformats.org/officeDocument/2006/relationships/hyperlink" Target="mailto:karlos.correal@gmail.com" TargetMode="External"/><Relationship Id="rId795" Type="http://schemas.openxmlformats.org/officeDocument/2006/relationships/hyperlink" Target="mailto:linamend@outlook.com" TargetMode="External"/><Relationship Id="rId796" Type="http://schemas.openxmlformats.org/officeDocument/2006/relationships/hyperlink" Target="mailto:diana.iregui@bbva.com" TargetMode="External"/><Relationship Id="rId797" Type="http://schemas.openxmlformats.org/officeDocument/2006/relationships/hyperlink" Target="mailto:juan.alarcon.93@hotmail.com" TargetMode="External"/><Relationship Id="rId798" Type="http://schemas.openxmlformats.org/officeDocument/2006/relationships/hyperlink" Target="mailto:jose.vargas@alpina.com" TargetMode="External"/><Relationship Id="rId799" Type="http://schemas.openxmlformats.org/officeDocument/2006/relationships/hyperlink" Target="mailto:fabiola_alvarado2004@yahoo.com" TargetMode="External"/><Relationship Id="rId800" Type="http://schemas.openxmlformats.org/officeDocument/2006/relationships/hyperlink" Target="mailto:carlosm71@une.net.co" TargetMode="External"/><Relationship Id="rId801" Type="http://schemas.openxmlformats.org/officeDocument/2006/relationships/hyperlink" Target="mailto:claudiapha@gmail.com" TargetMode="External"/><Relationship Id="rId802" Type="http://schemas.openxmlformats.org/officeDocument/2006/relationships/hyperlink" Target="mailto:luzd.moreno27@gmail.com" TargetMode="External"/><Relationship Id="rId803" Type="http://schemas.openxmlformats.org/officeDocument/2006/relationships/hyperlink" Target="mailto:gerencia@agofer.com.co" TargetMode="External"/><Relationship Id="rId804" Type="http://schemas.openxmlformats.org/officeDocument/2006/relationships/hyperlink" Target="mailto:gcorrea@cdngroup.biz" TargetMode="External"/><Relationship Id="rId805" Type="http://schemas.openxmlformats.org/officeDocument/2006/relationships/hyperlink" Target="mailto:veronica.umana@co.ey.com" TargetMode="External"/><Relationship Id="rId806" Type="http://schemas.openxmlformats.org/officeDocument/2006/relationships/hyperlink" Target="mailto:monica.garzon@publicar.com" TargetMode="External"/><Relationship Id="rId807" Type="http://schemas.openxmlformats.org/officeDocument/2006/relationships/hyperlink" Target="mailto:lleon@riscofc.com" TargetMode="External"/><Relationship Id="rId808" Type="http://schemas.openxmlformats.org/officeDocument/2006/relationships/hyperlink" Target="mailto:sakochs0420@gmail.com" TargetMode="External"/><Relationship Id="rId809" Type="http://schemas.openxmlformats.org/officeDocument/2006/relationships/hyperlink" Target="mailto:jsilvab18@gmail.com" TargetMode="External"/><Relationship Id="rId810" Type="http://schemas.openxmlformats.org/officeDocument/2006/relationships/hyperlink" Target="mailto:oscarperez.vc@une.net.co" TargetMode="External"/><Relationship Id="rId811" Type="http://schemas.openxmlformats.org/officeDocument/2006/relationships/hyperlink" Target="mailto:consultorsalud@gmail.com" TargetMode="External"/><Relationship Id="rId812" Type="http://schemas.openxmlformats.org/officeDocument/2006/relationships/hyperlink" Target="mailto:jorge.delgado@msz.gov.pl" TargetMode="External"/><Relationship Id="rId813" Type="http://schemas.openxmlformats.org/officeDocument/2006/relationships/hyperlink" Target="mailto:andresricou@gmail.com" TargetMode="External"/><Relationship Id="rId814" Type="http://schemas.openxmlformats.org/officeDocument/2006/relationships/hyperlink" Target="mailto:claudia.duran@ingestructurasdeoccidente.com" TargetMode="External"/><Relationship Id="rId815" Type="http://schemas.openxmlformats.org/officeDocument/2006/relationships/hyperlink" Target="mailto:financiero@merquiand.com" TargetMode="External"/><Relationship Id="rId816" Type="http://schemas.openxmlformats.org/officeDocument/2006/relationships/hyperlink" Target="mailto:hebaquer@uniandes.edu.co" TargetMode="External"/><Relationship Id="rId817" Type="http://schemas.openxmlformats.org/officeDocument/2006/relationships/hyperlink" Target="mailto:sandra.lamus@gmail.com" TargetMode="External"/><Relationship Id="rId818" Type="http://schemas.openxmlformats.org/officeDocument/2006/relationships/hyperlink" Target="mailto:ppardo@ifc.org" TargetMode="External"/><Relationship Id="rId819" Type="http://schemas.openxmlformats.org/officeDocument/2006/relationships/hyperlink" Target="mailto:mcardona@sura.com.co" TargetMode="External"/><Relationship Id="rId820" Type="http://schemas.openxmlformats.org/officeDocument/2006/relationships/hyperlink" Target="mailto:cesar.huyo@chemtura.com" TargetMode="External"/><Relationship Id="rId821" Type="http://schemas.openxmlformats.org/officeDocument/2006/relationships/hyperlink" Target="mailto:dianag1624@hotmail.com" TargetMode="External"/><Relationship Id="rId822" Type="http://schemas.openxmlformats.org/officeDocument/2006/relationships/hyperlink" Target="mailto:info@inducerv.com" TargetMode="External"/><Relationship Id="rId823" Type="http://schemas.openxmlformats.org/officeDocument/2006/relationships/hyperlink" Target="mailto:adrianacarosaavedra@gmail.com" TargetMode="External"/><Relationship Id="rId824" Type="http://schemas.openxmlformats.org/officeDocument/2006/relationships/hyperlink" Target="mailto:lcifuentes@organizacionhercules.com" TargetMode="External"/><Relationship Id="rId825" Type="http://schemas.openxmlformats.org/officeDocument/2006/relationships/hyperlink" Target="mailto:alejogah@gmail.com" TargetMode="External"/><Relationship Id="rId826" Type="http://schemas.openxmlformats.org/officeDocument/2006/relationships/hyperlink" Target="mailto:juanisg02@hotmail.com" TargetMode="External"/><Relationship Id="rId827" Type="http://schemas.openxmlformats.org/officeDocument/2006/relationships/hyperlink" Target="mailto:sandra.lamus@gmail.com" TargetMode="External"/><Relationship Id="rId828" Type="http://schemas.openxmlformats.org/officeDocument/2006/relationships/hyperlink" Target="mailto:ccardona@cosinte.com" TargetMode="External"/><Relationship Id="rId829" Type="http://schemas.openxmlformats.org/officeDocument/2006/relationships/hyperlink" Target="mailto:sgiraldot@sura.com.co" TargetMode="External"/><Relationship Id="rId830" Type="http://schemas.openxmlformats.org/officeDocument/2006/relationships/hyperlink" Target="mailto:majorivade@gmail.com" TargetMode="External"/><Relationship Id="rId831" Type="http://schemas.openxmlformats.org/officeDocument/2006/relationships/hyperlink" Target="mailto:catalzate30@yahoo.com" TargetMode="External"/><Relationship Id="rId832" Type="http://schemas.openxmlformats.org/officeDocument/2006/relationships/hyperlink" Target="mailto:mnctaborda@gmail.com" TargetMode="External"/><Relationship Id="rId833" Type="http://schemas.openxmlformats.org/officeDocument/2006/relationships/hyperlink" Target="mailto:cataa0313@hotmail.com" TargetMode="External"/><Relationship Id="rId834" Type="http://schemas.openxmlformats.org/officeDocument/2006/relationships/hyperlink" Target="mailto:andres.valderrama@biomix.com.co" TargetMode="External"/><Relationship Id="rId835" Type="http://schemas.openxmlformats.org/officeDocument/2006/relationships/hyperlink" Target="mailto:manolo@finiguloseimas.com.br" TargetMode="External"/><Relationship Id="rId836" Type="http://schemas.openxmlformats.org/officeDocument/2006/relationships/hyperlink" Target="mailto:vvarela@csmsa.co" TargetMode="External"/><Relationship Id="rId837" Type="http://schemas.openxmlformats.org/officeDocument/2006/relationships/hyperlink" Target="mailto:lmmazo@hotmail.com" TargetMode="External"/><Relationship Id="rId838" Type="http://schemas.openxmlformats.org/officeDocument/2006/relationships/hyperlink" Target="mailto:catalina.lasso@sutherlandglobal.com" TargetMode="External"/><Relationship Id="rId839" Type="http://schemas.openxmlformats.org/officeDocument/2006/relationships/hyperlink" Target="mailto:cactus@colnodo.apc.org" TargetMode="External"/><Relationship Id="rId840" Type="http://schemas.openxmlformats.org/officeDocument/2006/relationships/hyperlink" Target="mailto:hugoa@micasainmobiliarios.com" TargetMode="External"/><Relationship Id="rId841" Type="http://schemas.openxmlformats.org/officeDocument/2006/relationships/hyperlink" Target="mailto:leocamargo81@gmail.com" TargetMode="External"/><Relationship Id="rId842" Type="http://schemas.openxmlformats.org/officeDocument/2006/relationships/hyperlink" Target="mailto:lbarranco@vlex.com" TargetMode="External"/><Relationship Id="rId843" Type="http://schemas.openxmlformats.org/officeDocument/2006/relationships/hyperlink" Target="mailto:landing@cdngroup.biz" TargetMode="External"/><Relationship Id="rId844" Type="http://schemas.openxmlformats.org/officeDocument/2006/relationships/hyperlink" Target="mailto:angelamaria.angela@gmail.com" TargetMode="External"/><Relationship Id="rId845" Type="http://schemas.openxmlformats.org/officeDocument/2006/relationships/hyperlink" Target="mailto:danielg724@gmail.com" TargetMode="External"/><Relationship Id="rId846" Type="http://schemas.openxmlformats.org/officeDocument/2006/relationships/hyperlink" Target="mailto:gerencia@tmq.com.co" TargetMode="External"/><Relationship Id="rId847" Type="http://schemas.openxmlformats.org/officeDocument/2006/relationships/hyperlink" Target="mailto:ana.gomezmoreno@avianca.com" TargetMode="External"/><Relationship Id="rId848" Type="http://schemas.openxmlformats.org/officeDocument/2006/relationships/hyperlink" Target="mailto:claverde@monomeros.com.co" TargetMode="External"/><Relationship Id="rId849" Type="http://schemas.openxmlformats.org/officeDocument/2006/relationships/hyperlink" Target="mailto:smurgas@procuraduria.gov.co" TargetMode="External"/><Relationship Id="rId850" Type="http://schemas.openxmlformats.org/officeDocument/2006/relationships/hyperlink" Target="mailto:dianacecilia.zuluaga@gmail.com" TargetMode="External"/><Relationship Id="rId851" Type="http://schemas.openxmlformats.org/officeDocument/2006/relationships/hyperlink" Target="mailto:dircomercial@sgssalud.com.co" TargetMode="External"/><Relationship Id="rId852" Type="http://schemas.openxmlformats.org/officeDocument/2006/relationships/hyperlink" Target="mailto:jose.estevez@bbva.com" TargetMode="External"/><Relationship Id="rId853" Type="http://schemas.openxmlformats.org/officeDocument/2006/relationships/hyperlink" Target="mailto:jalexander.gonzale@outlook.com" TargetMode="External"/><Relationship Id="rId854" Type="http://schemas.openxmlformats.org/officeDocument/2006/relationships/hyperlink" Target="mailto:alonsohme@hotmail.com" TargetMode="External"/><Relationship Id="rId855" Type="http://schemas.openxmlformats.org/officeDocument/2006/relationships/hyperlink" Target="mailto:lgomez@factordinero.com" TargetMode="External"/><Relationship Id="rId856" Type="http://schemas.openxmlformats.org/officeDocument/2006/relationships/hyperlink" Target="mailto:adrianofajardo@gmail.com" TargetMode="External"/><Relationship Id="rId857" Type="http://schemas.openxmlformats.org/officeDocument/2006/relationships/hyperlink" Target="mailto:lumonrod@gmail.com" TargetMode="External"/><Relationship Id="rId858" Type="http://schemas.openxmlformats.org/officeDocument/2006/relationships/hyperlink" Target="mailto:gmontoya01@gmail.com" TargetMode="External"/><Relationship Id="rId859" Type="http://schemas.openxmlformats.org/officeDocument/2006/relationships/hyperlink" Target="mailto:yosava20@hotmail.com" TargetMode="External"/><Relationship Id="rId860" Type="http://schemas.openxmlformats.org/officeDocument/2006/relationships/hyperlink" Target="mailto:tomasosorio91@gmail.com" TargetMode="External"/><Relationship Id="rId861" Type="http://schemas.openxmlformats.org/officeDocument/2006/relationships/hyperlink" Target="mailto:jorgehroldan@gmail.com" TargetMode="External"/><Relationship Id="rId862" Type="http://schemas.openxmlformats.org/officeDocument/2006/relationships/hyperlink" Target="mailto:laura.giraldo@solunion.co" TargetMode="External"/><Relationship Id="rId863" Type="http://schemas.openxmlformats.org/officeDocument/2006/relationships/hyperlink" Target="mailto:finanzas@productoslalocura.com" TargetMode="External"/><Relationship Id="rId864" Type="http://schemas.openxmlformats.org/officeDocument/2006/relationships/hyperlink" Target="mailto:cpantoja@ingelec.com.co" TargetMode="External"/><Relationship Id="rId865" Type="http://schemas.openxmlformats.org/officeDocument/2006/relationships/hyperlink" Target="mailto:n.fabian.martinez1@gmail.com" TargetMode="External"/><Relationship Id="rId866" Type="http://schemas.openxmlformats.org/officeDocument/2006/relationships/hyperlink" Target="mailto:jcurvelohassan@yahoo.es" TargetMode="External"/><Relationship Id="rId867" Type="http://schemas.openxmlformats.org/officeDocument/2006/relationships/hyperlink" Target="mailto:gerencia@dit.co" TargetMode="External"/><Relationship Id="rId868" Type="http://schemas.openxmlformats.org/officeDocument/2006/relationships/hyperlink" Target="mailto:JAO@grupojao.com" TargetMode="External"/><Relationship Id="rId869" Type="http://schemas.openxmlformats.org/officeDocument/2006/relationships/hyperlink" Target="mailto:gerente@smarkec.com.co" TargetMode="External"/><Relationship Id="rId870" Type="http://schemas.openxmlformats.org/officeDocument/2006/relationships/hyperlink" Target="mailto:mmarquez@ilunion.com" TargetMode="External"/><Relationship Id="rId871" Type="http://schemas.openxmlformats.org/officeDocument/2006/relationships/hyperlink" Target="mailto:mariaelizabeth.vidal@disan.com.co" TargetMode="External"/><Relationship Id="rId872" Type="http://schemas.openxmlformats.org/officeDocument/2006/relationships/hyperlink" Target="mailto:juan.arroyave@mane.com" TargetMode="External"/><Relationship Id="rId873" Type="http://schemas.openxmlformats.org/officeDocument/2006/relationships/hyperlink" Target="mailto:dircomercial@positivogroup.com" TargetMode="External"/><Relationship Id="rId874" Type="http://schemas.openxmlformats.org/officeDocument/2006/relationships/hyperlink" Target="mailto:vagn.knudsen@agraf.co" TargetMode="External"/><Relationship Id="rId875" Type="http://schemas.openxmlformats.org/officeDocument/2006/relationships/hyperlink" Target="mailto:marisolsan306@hotmail.com" TargetMode="External"/><Relationship Id="rId876" Type="http://schemas.openxmlformats.org/officeDocument/2006/relationships/hyperlink" Target="mailto:fermorga9@yahoo.es" TargetMode="External"/><Relationship Id="rId877" Type="http://schemas.openxmlformats.org/officeDocument/2006/relationships/hyperlink" Target="mailto:mariamazuera@gmail.com" TargetMode="External"/><Relationship Id="rId878" Type="http://schemas.openxmlformats.org/officeDocument/2006/relationships/hyperlink" Target="mailto:germanssgg@gmail.com" TargetMode="External"/><Relationship Id="rId879" Type="http://schemas.openxmlformats.org/officeDocument/2006/relationships/hyperlink" Target="mailto:sistemas@asocoldro.com" TargetMode="External"/><Relationship Id="rId880" Type="http://schemas.openxmlformats.org/officeDocument/2006/relationships/hyperlink" Target="mailto:Jdjaramillo@newstetic.com" TargetMode="External"/><Relationship Id="rId881" Type="http://schemas.openxmlformats.org/officeDocument/2006/relationships/hyperlink" Target="mailto:cesar.huyo@chemtura.com" TargetMode="External"/><Relationship Id="rId882" Type="http://schemas.openxmlformats.org/officeDocument/2006/relationships/hyperlink" Target="mailto:juanescobar74@yahoo.com" TargetMode="External"/><Relationship Id="rId883" Type="http://schemas.openxmlformats.org/officeDocument/2006/relationships/hyperlink" Target="mailto:cartera@letratiempoltt.com" TargetMode="External"/><Relationship Id="rId884" Type="http://schemas.openxmlformats.org/officeDocument/2006/relationships/hyperlink" Target="mailto:silvac00co@yahoo.com" TargetMode="External"/><Relationship Id="rId885" Type="http://schemas.openxmlformats.org/officeDocument/2006/relationships/hyperlink" Target="mailto:aixasati@siliconasyquimicos.com" TargetMode="External"/><Relationship Id="rId886" Type="http://schemas.openxmlformats.org/officeDocument/2006/relationships/hyperlink" Target="mailto:charliesamurai@gmail.com" TargetMode="External"/><Relationship Id="rId887" Type="http://schemas.openxmlformats.org/officeDocument/2006/relationships/hyperlink" Target="mailto:iml28@miami.edu" TargetMode="External"/><Relationship Id="rId888" Type="http://schemas.openxmlformats.org/officeDocument/2006/relationships/hyperlink" Target="mailto:cesarhuyo@gmail.com" TargetMode="External"/><Relationship Id="rId889" Type="http://schemas.openxmlformats.org/officeDocument/2006/relationships/hyperlink" Target="mailto:juanantonio.pizarro@periplia.com" TargetMode="External"/><Relationship Id="rId890" Type="http://schemas.openxmlformats.org/officeDocument/2006/relationships/hyperlink" Target="mailto:linitagarcia@hotmail.com" TargetMode="External"/><Relationship Id="rId891" Type="http://schemas.openxmlformats.org/officeDocument/2006/relationships/hyperlink" Target="mailto:carlos@dinamicaconsultores.com" TargetMode="External"/><Relationship Id="rId892" Type="http://schemas.openxmlformats.org/officeDocument/2006/relationships/hyperlink" Target="mailto:doliveros364@unab.edu.co" TargetMode="External"/><Relationship Id="rId893" Type="http://schemas.openxmlformats.org/officeDocument/2006/relationships/hyperlink" Target="mailto:andres.santos@escuelaing.edu.co" TargetMode="External"/><Relationship Id="rId894" Type="http://schemas.openxmlformats.org/officeDocument/2006/relationships/hyperlink" Target="mailto:joseluis.mora@grupozelt.com" TargetMode="External"/><Relationship Id="rId895" Type="http://schemas.openxmlformats.org/officeDocument/2006/relationships/hyperlink" Target="mailto:cmonroy@doradoplaza.com" TargetMode="External"/><Relationship Id="rId896" Type="http://schemas.openxmlformats.org/officeDocument/2006/relationships/hyperlink" Target="mailto:gerencia@famipal.com" TargetMode="External"/><Relationship Id="rId897" Type="http://schemas.openxmlformats.org/officeDocument/2006/relationships/hyperlink" Target="mailto:aless_dangelo@hotmail.com" TargetMode="External"/><Relationship Id="rId898" Type="http://schemas.openxmlformats.org/officeDocument/2006/relationships/hyperlink" Target="mailto:flores@rionegroflowers.com" TargetMode="External"/><Relationship Id="rId899" Type="http://schemas.openxmlformats.org/officeDocument/2006/relationships/hyperlink" Target="mailto:jorg.ortiz@gmail.com" TargetMode="External"/><Relationship Id="rId900" Type="http://schemas.openxmlformats.org/officeDocument/2006/relationships/hyperlink" Target="mailto:claritamg5@hotmail.com" TargetMode="External"/><Relationship Id="rId901" Type="http://schemas.openxmlformats.org/officeDocument/2006/relationships/hyperlink" Target="mailto:gencertq@hotmail.com" TargetMode="External"/><Relationship Id="rId902" Type="http://schemas.openxmlformats.org/officeDocument/2006/relationships/hyperlink" Target="mailto:carguesa@une.net.co" TargetMode="External"/><Relationship Id="rId903" Type="http://schemas.openxmlformats.org/officeDocument/2006/relationships/hyperlink" Target="mailto:nataliaavila@formasestrategicas.com.co" TargetMode="External"/><Relationship Id="rId904" Type="http://schemas.openxmlformats.org/officeDocument/2006/relationships/hyperlink" Target="mailto:jmangulo23@yahoo.com" TargetMode="External"/><Relationship Id="rId905" Type="http://schemas.openxmlformats.org/officeDocument/2006/relationships/hyperlink" Target="mailto:sandra.lamus@gmail.com" TargetMode="External"/><Relationship Id="rId906" Type="http://schemas.openxmlformats.org/officeDocument/2006/relationships/hyperlink" Target="mailto:innaschoenfeld@gmail.de" TargetMode="External"/><Relationship Id="rId907" Type="http://schemas.openxmlformats.org/officeDocument/2006/relationships/hyperlink" Target="mailto:jose.ardila@suppla.com" TargetMode="External"/><Relationship Id="rId908" Type="http://schemas.openxmlformats.org/officeDocument/2006/relationships/hyperlink" Target="mailto:juandavidvera@gmail.com" TargetMode="External"/><Relationship Id="rId909" Type="http://schemas.openxmlformats.org/officeDocument/2006/relationships/hyperlink" Target="mailto:jroberto01@yahoo.com.ar" TargetMode="External"/><Relationship Id="rId910" Type="http://schemas.openxmlformats.org/officeDocument/2006/relationships/hyperlink" Target="mailto:alexacb@familia.com.co" TargetMode="External"/><Relationship Id="rId911" Type="http://schemas.openxmlformats.org/officeDocument/2006/relationships/hyperlink" Target="mailto:l.geraldino@quorex.us" TargetMode="External"/><Relationship Id="rId912" Type="http://schemas.openxmlformats.org/officeDocument/2006/relationships/hyperlink" Target="mailto:catalina.lopez@grupovideobase.co" TargetMode="External"/><Relationship Id="rId913" Type="http://schemas.openxmlformats.org/officeDocument/2006/relationships/hyperlink" Target="mailto:cchaparro@gmail.com" TargetMode="External"/><Relationship Id="rId914" Type="http://schemas.openxmlformats.org/officeDocument/2006/relationships/hyperlink" Target="mailto:jorgelozag@gmail.com" TargetMode="External"/><Relationship Id="rId915" Type="http://schemas.openxmlformats.org/officeDocument/2006/relationships/hyperlink" Target="mailto:amonroy@ocyt.org.co" TargetMode="External"/><Relationship Id="rId916" Type="http://schemas.openxmlformats.org/officeDocument/2006/relationships/hyperlink" Target="mailto:jrrodgosas@gmail.com" TargetMode="External"/><Relationship Id="rId917" Type="http://schemas.openxmlformats.org/officeDocument/2006/relationships/hyperlink" Target="mailto:leonardo.echeverri@indutronica.com" TargetMode="External"/><Relationship Id="rId918" Type="http://schemas.openxmlformats.org/officeDocument/2006/relationships/hyperlink" Target="mailto:wiltonarielreyes@hotmail.com" TargetMode="External"/><Relationship Id="rId919" Type="http://schemas.openxmlformats.org/officeDocument/2006/relationships/hyperlink" Target="mailto:javierlunal@outlook.com" TargetMode="External"/><Relationship Id="rId920" Type="http://schemas.openxmlformats.org/officeDocument/2006/relationships/hyperlink" Target="mailto:ngil@sprc.com.co" TargetMode="External"/><Relationship Id="rId921" Type="http://schemas.openxmlformats.org/officeDocument/2006/relationships/hyperlink" Target="mailto:romeo@pedroza.co" TargetMode="External"/><Relationship Id="rId922" Type="http://schemas.openxmlformats.org/officeDocument/2006/relationships/hyperlink" Target="mailto:claritamg5@hotmail.com" TargetMode="External"/><Relationship Id="rId923" Type="http://schemas.openxmlformats.org/officeDocument/2006/relationships/hyperlink" Target="mailto:mnctaborda@gmail.com" TargetMode="External"/><Relationship Id="rId924" Type="http://schemas.openxmlformats.org/officeDocument/2006/relationships/hyperlink" Target="mailto:laura.giraldo@solunion.co" TargetMode="External"/><Relationship Id="rId925" Type="http://schemas.openxmlformats.org/officeDocument/2006/relationships/hyperlink" Target="mailto:patricia.barreto@uptc.edu.co" TargetMode="External"/><Relationship Id="rId926" Type="http://schemas.openxmlformats.org/officeDocument/2006/relationships/hyperlink" Target="mailto:vicky444@hotmail.com" TargetMode="External"/><Relationship Id="rId927" Type="http://schemas.openxmlformats.org/officeDocument/2006/relationships/hyperlink" Target="mailto:mnctaborda@gmail.com" TargetMode="External"/><Relationship Id="rId928" Type="http://schemas.openxmlformats.org/officeDocument/2006/relationships/hyperlink" Target="mailto:juanmanuelrincon@hotmail.com" TargetMode="External"/><Relationship Id="rId929" Type="http://schemas.openxmlformats.org/officeDocument/2006/relationships/hyperlink" Target="mailto:johnjrinconr@gmail.com" TargetMode="External"/><Relationship Id="rId930" Type="http://schemas.openxmlformats.org/officeDocument/2006/relationships/hyperlink" Target="mailto:jgonzalez81@gmail.com" TargetMode="External"/><Relationship Id="rId931" Type="http://schemas.openxmlformats.org/officeDocument/2006/relationships/hyperlink" Target="mailto:jorgog@une.net.co" TargetMode="External"/><Relationship Id="rId932" Type="http://schemas.openxmlformats.org/officeDocument/2006/relationships/hyperlink" Target="mailto:restrepo.montoya.andres@gmail.com" TargetMode="External"/><Relationship Id="rId933" Type="http://schemas.openxmlformats.org/officeDocument/2006/relationships/hyperlink" Target="mailto:gerencia@nutrimezclas.com.co" TargetMode="External"/><Relationship Id="rId934" Type="http://schemas.openxmlformats.org/officeDocument/2006/relationships/hyperlink" Target="mailto:cmonroy@doradoplaza.com" TargetMode="External"/><Relationship Id="rId935" Type="http://schemas.openxmlformats.org/officeDocument/2006/relationships/hyperlink" Target="mailto:ctascon@tallink.com.co" TargetMode="External"/><Relationship Id="rId936" Type="http://schemas.openxmlformats.org/officeDocument/2006/relationships/hyperlink" Target="mailto:gcorrea@cdngroup.biz" TargetMode="External"/><Relationship Id="rId937" Type="http://schemas.openxmlformats.org/officeDocument/2006/relationships/hyperlink" Target="mailto:mvelez@rionegroflowers.com" TargetMode="External"/><Relationship Id="rId938" Type="http://schemas.openxmlformats.org/officeDocument/2006/relationships/hyperlink" Target="mailto:jmpulgarin64@gmail.com" TargetMode="External"/><Relationship Id="rId939" Type="http://schemas.openxmlformats.org/officeDocument/2006/relationships/hyperlink" Target="mailto:jorgehal@hotmail.com" TargetMode="External"/><Relationship Id="rId940" Type="http://schemas.openxmlformats.org/officeDocument/2006/relationships/hyperlink" Target="mailto:pconde@rich.com" TargetMode="External"/><Relationship Id="rId941" Type="http://schemas.openxmlformats.org/officeDocument/2006/relationships/hyperlink" Target="mailto:diana.vasquez@alteafarma.com.co" TargetMode="External"/><Relationship Id="rId942" Type="http://schemas.openxmlformats.org/officeDocument/2006/relationships/hyperlink" Target="mailto:lleon@riscofc.com" TargetMode="External"/><Relationship Id="rId943" Type="http://schemas.openxmlformats.org/officeDocument/2006/relationships/hyperlink" Target="mailto:subgerencia@opharmlimitada.com" TargetMode="External"/><Relationship Id="rId944" Type="http://schemas.openxmlformats.org/officeDocument/2006/relationships/hyperlink" Target="mailto:financiera@asianandina.com" TargetMode="External"/><Relationship Id="rId945" Type="http://schemas.openxmlformats.org/officeDocument/2006/relationships/hyperlink" Target="mailto:cmonroy@doradoplaza.com" TargetMode="External"/><Relationship Id="rId946" Type="http://schemas.openxmlformats.org/officeDocument/2006/relationships/hyperlink" Target="mailto:lorena.cardona@bbva.com" TargetMode="External"/><Relationship Id="rId947" Type="http://schemas.openxmlformats.org/officeDocument/2006/relationships/hyperlink" Target="mailto:jmunera@emhconsultores.com.co" TargetMode="External"/><Relationship Id="rId948" Type="http://schemas.openxmlformats.org/officeDocument/2006/relationships/hyperlink" Target="mailto:stefany651@hotmail.com" TargetMode="External"/><Relationship Id="rId949" Type="http://schemas.openxmlformats.org/officeDocument/2006/relationships/hyperlink" Target="mailto:clarita.garcia@defencarga.org.co" TargetMode="External"/><Relationship Id="rId950" Type="http://schemas.openxmlformats.org/officeDocument/2006/relationships/hyperlink" Target="mailto:jpp_co@yahoo.com" TargetMode="External"/><Relationship Id="rId951" Type="http://schemas.openxmlformats.org/officeDocument/2006/relationships/hyperlink" Target="mailto:lina.tovar@bbva.com" TargetMode="External"/><Relationship Id="rId952" Type="http://schemas.openxmlformats.org/officeDocument/2006/relationships/hyperlink" Target="mailto:cristianquinter@gmail.com" TargetMode="External"/><Relationship Id="rId953" Type="http://schemas.openxmlformats.org/officeDocument/2006/relationships/hyperlink" Target="mailto:judapi1077@gmail.com" TargetMode="External"/><Relationship Id="rId954" Type="http://schemas.openxmlformats.org/officeDocument/2006/relationships/hyperlink" Target="mailto:mduenas@carboquimica.com.co" TargetMode="External"/><Relationship Id="rId955" Type="http://schemas.openxmlformats.org/officeDocument/2006/relationships/hyperlink" Target="mailto:juliana963@gmail.com" TargetMode="External"/><Relationship Id="rId956" Type="http://schemas.openxmlformats.org/officeDocument/2006/relationships/hyperlink" Target="mailto:JHerreraNino@corpbanca.com.co" TargetMode="External"/><Relationship Id="rId957" Type="http://schemas.openxmlformats.org/officeDocument/2006/relationships/hyperlink" Target="mailto:afjimenez02@hotmail.com" TargetMode="External"/><Relationship Id="rId958" Type="http://schemas.openxmlformats.org/officeDocument/2006/relationships/hyperlink" Target="mailto:natalia.lopez@satrack.com" TargetMode="External"/><Relationship Id="rId959" Type="http://schemas.openxmlformats.org/officeDocument/2006/relationships/hyperlink" Target="mailto:martha.rivera@avicolaelmadrono.com" TargetMode="External"/><Relationship Id="rId960" Type="http://schemas.openxmlformats.org/officeDocument/2006/relationships/hyperlink" Target="mailto:jaime.morales@cvalora.co" TargetMode="External"/><Relationship Id="rId961" Type="http://schemas.openxmlformats.org/officeDocument/2006/relationships/hyperlink" Target="mailto:carlos.velez@softys.com" TargetMode="External"/><Relationship Id="rId962" Type="http://schemas.openxmlformats.org/officeDocument/2006/relationships/hyperlink" Target="mailto:carla@holaram.com" TargetMode="External"/><Relationship Id="rId963" Type="http://schemas.openxmlformats.org/officeDocument/2006/relationships/hyperlink" Target="mailto:diegoc@cibioflora.com" TargetMode="External"/><Relationship Id="rId964" Type="http://schemas.openxmlformats.org/officeDocument/2006/relationships/hyperlink" Target="mailto:gpenab04@gmail.com" TargetMode="External"/><Relationship Id="rId965" Type="http://schemas.openxmlformats.org/officeDocument/2006/relationships/hyperlink" Target="mailto:andrea.manriquef@gmail.com" TargetMode="External"/><Relationship Id="rId966" Type="http://schemas.openxmlformats.org/officeDocument/2006/relationships/hyperlink" Target="mailto:diana.gutierrez@wiit.com.co" TargetMode="External"/><Relationship Id="rId967" Type="http://schemas.openxmlformats.org/officeDocument/2006/relationships/hyperlink" Target="mailto:gerencia@kronotec.co" TargetMode="External"/><Relationship Id="rId968" Type="http://schemas.openxmlformats.org/officeDocument/2006/relationships/hyperlink" Target="mailto:direccioncomercial@analfe.org.co" TargetMode="External"/><Relationship Id="rId969" Type="http://schemas.openxmlformats.org/officeDocument/2006/relationships/hyperlink" Target="mailto:gerencia@ucihonda.com.co" TargetMode="External"/><Relationship Id="rId970" Type="http://schemas.openxmlformats.org/officeDocument/2006/relationships/hyperlink" Target="mailto:sbetancur769@gmail.com" TargetMode="External"/><Relationship Id="rId971" Type="http://schemas.openxmlformats.org/officeDocument/2006/relationships/hyperlink" Target="mailto:gerencia@incomer.com.co" TargetMode="External"/><Relationship Id="rId972" Type="http://schemas.openxmlformats.org/officeDocument/2006/relationships/hyperlink" Target="mailto:alejandro@easyhitch.com.co" TargetMode="External"/><Relationship Id="rId973" Type="http://schemas.openxmlformats.org/officeDocument/2006/relationships/hyperlink" Target="mailto:ibarbosa@icomedios.com" TargetMode="External"/><Relationship Id="rId974" Type="http://schemas.openxmlformats.org/officeDocument/2006/relationships/hyperlink" Target="mailto:ahincapie@sintecto.com" TargetMode="External"/><Relationship Id="rId975" Type="http://schemas.openxmlformats.org/officeDocument/2006/relationships/hyperlink" Target="mailto:jennyfe.bandera@promisol.co" TargetMode="External"/><Relationship Id="rId976" Type="http://schemas.openxmlformats.org/officeDocument/2006/relationships/hyperlink" Target="mailto:jnrodriguez972@gmail.com" TargetMode="External"/><Relationship Id="rId977" Type="http://schemas.openxmlformats.org/officeDocument/2006/relationships/hyperlink" Target="mailto:carlosandres.mora1983@gmail.com" TargetMode="External"/><Relationship Id="rId978" Type="http://schemas.openxmlformats.org/officeDocument/2006/relationships/hyperlink" Target="mailto:karlahostos@gmail.com" TargetMode="External"/><Relationship Id="rId979" Type="http://schemas.openxmlformats.org/officeDocument/2006/relationships/hyperlink" Target="mailto:hector.gonzalez@disfarma.com.co" TargetMode="External"/><Relationship Id="rId980" Type="http://schemas.openxmlformats.org/officeDocument/2006/relationships/hyperlink" Target="mailto:carolinatorres@danuxdecolombia.com" TargetMode="External"/><Relationship Id="rId981" Type="http://schemas.openxmlformats.org/officeDocument/2006/relationships/hyperlink" Target="mailto:gerencia@incomer.com.co" TargetMode="External"/><Relationship Id="rId982" Type="http://schemas.openxmlformats.org/officeDocument/2006/relationships/hyperlink" Target="mailto:juansantiago@tresastronautas.com" TargetMode="External"/><Relationship Id="rId983" Type="http://schemas.openxmlformats.org/officeDocument/2006/relationships/hyperlink" Target="mailto:yamile.said@gmail.com" TargetMode="External"/><Relationship Id="rId984" Type="http://schemas.openxmlformats.org/officeDocument/2006/relationships/hyperlink" Target="mailto:ojuancarlos348@gmail.com" TargetMode="External"/><Relationship Id="rId985" Type="http://schemas.openxmlformats.org/officeDocument/2006/relationships/hyperlink" Target="mailto:cath510@hotmail.com" TargetMode="External"/><Relationship Id="rId986" Type="http://schemas.openxmlformats.org/officeDocument/2006/relationships/hyperlink" Target="mailto:yules.fabian@gmail.com" TargetMode="External"/><Relationship Id="rId987" Type="http://schemas.openxmlformats.org/officeDocument/2006/relationships/hyperlink" Target="mailto:johamgutierrez@gmail.com" TargetMode="External"/><Relationship Id="rId988" Type="http://schemas.openxmlformats.org/officeDocument/2006/relationships/hyperlink" Target="mailto:mysandovals@gmail.com" TargetMode="External"/><Relationship Id="rId989" Type="http://schemas.openxmlformats.org/officeDocument/2006/relationships/hyperlink" Target="mailto:auriasttt@gmail.com" TargetMode="External"/><Relationship Id="rId990" Type="http://schemas.openxmlformats.org/officeDocument/2006/relationships/hyperlink" Target="mailto:erikaguzmanaranza@gmail.com" TargetMode="External"/><Relationship Id="rId991" Type="http://schemas.openxmlformats.org/officeDocument/2006/relationships/hyperlink" Target="mailto:monogomez53@gmail.com" TargetMode="External"/><Relationship Id="rId992" Type="http://schemas.openxmlformats.org/officeDocument/2006/relationships/hyperlink" Target="mailto:bernaguas@gmail.com" TargetMode="External"/><Relationship Id="rId993" Type="http://schemas.openxmlformats.org/officeDocument/2006/relationships/hyperlink" Target="mailto:mercadeo@quifarma.com" TargetMode="External"/><Relationship Id="rId994" Type="http://schemas.openxmlformats.org/officeDocument/2006/relationships/hyperlink" Target="mailto:mariana.castro@holcim.com" TargetMode="External"/><Relationship Id="rId995" Type="http://schemas.openxmlformats.org/officeDocument/2006/relationships/hyperlink" Target="mailto:juandavid.correo@gmail.com" TargetMode="External"/><Relationship Id="rId996" Type="http://schemas.openxmlformats.org/officeDocument/2006/relationships/hyperlink" Target="mailto:alejandro.palacio@imbocar.com.co" TargetMode="External"/><Relationship Id="rId997" Type="http://schemas.openxmlformats.org/officeDocument/2006/relationships/hyperlink" Target="mailto:montespo@gmail.com" TargetMode="External"/><Relationship Id="rId998" Type="http://schemas.openxmlformats.org/officeDocument/2006/relationships/hyperlink" Target="mailto:gabrielasernacast@gmail.com" TargetMode="External"/><Relationship Id="rId999" Type="http://schemas.openxmlformats.org/officeDocument/2006/relationships/hyperlink" Target="mailto:felipejm@condrogas.com" TargetMode="External"/><Relationship Id="rId1000" Type="http://schemas.openxmlformats.org/officeDocument/2006/relationships/hyperlink" Target="mailto:smejiar@tierragro.co" TargetMode="External"/><Relationship Id="rId1001" Type="http://schemas.openxmlformats.org/officeDocument/2006/relationships/hyperlink" Target="mailto:danielpenavera19@gmail.com" TargetMode="External"/><Relationship Id="rId1002" Type="http://schemas.openxmlformats.org/officeDocument/2006/relationships/hyperlink" Target="mailto:feisars@hotmail.com" TargetMode="External"/><Relationship Id="rId1003" Type="http://schemas.openxmlformats.org/officeDocument/2006/relationships/hyperlink" Target="mailto:mateopalacio33@gmail.com" TargetMode="External"/><Relationship Id="rId1004" Type="http://schemas.openxmlformats.org/officeDocument/2006/relationships/hyperlink" Target="mailto:natessolano@gmail.com" TargetMode="External"/><Relationship Id="rId1005" Type="http://schemas.openxmlformats.org/officeDocument/2006/relationships/hyperlink" Target="mailto:ivanjaramilloperez@gmail.com" TargetMode="External"/><Relationship Id="rId1006" Type="http://schemas.openxmlformats.org/officeDocument/2006/relationships/hyperlink" Target="mailto:foxmoreno@gmail.com" TargetMode="External"/><Relationship Id="rId1007" Type="http://schemas.openxmlformats.org/officeDocument/2006/relationships/hyperlink" Target="mailto:matgtv@hotmail.com" TargetMode="External"/><Relationship Id="rId1008" Type="http://schemas.openxmlformats.org/officeDocument/2006/relationships/hyperlink" Target="mailto:ghgomezl@gmail.com" TargetMode="External"/><Relationship Id="rId1009" Type="http://schemas.openxmlformats.org/officeDocument/2006/relationships/hyperlink" Target="mailto:financiero@housyhost.com" TargetMode="External"/><Relationship Id="rId1010" Type="http://schemas.openxmlformats.org/officeDocument/2006/relationships/hyperlink" Target="mailto:mrestrepo2006@gmail.com" TargetMode="External"/><Relationship Id="rId1011" Type="http://schemas.openxmlformats.org/officeDocument/2006/relationships/hyperlink" Target="mailto:dianamrodriguez94@hotmail.com" TargetMode="External"/><Relationship Id="rId1012" Type="http://schemas.openxmlformats.org/officeDocument/2006/relationships/hyperlink" Target="mailto:juliagomezmachuca@hotmail.com" TargetMode="External"/><Relationship Id="rId1013" Type="http://schemas.openxmlformats.org/officeDocument/2006/relationships/hyperlink" Target="mailto:jairo.maldonac@gmail.com" TargetMode="External"/><Relationship Id="rId1014" Type="http://schemas.openxmlformats.org/officeDocument/2006/relationships/hyperlink" Target="mailto:gerencia@gestionpg.com" TargetMode="External"/><Relationship Id="rId1015" Type="http://schemas.openxmlformats.org/officeDocument/2006/relationships/hyperlink" Target="mailto:jaime.morales@cvalora.co" TargetMode="External"/><Relationship Id="rId1016" Type="http://schemas.openxmlformats.org/officeDocument/2006/relationships/hyperlink" Target="mailto:javier.yarak@gmail.com" TargetMode="External"/><Relationship Id="rId1017" Type="http://schemas.openxmlformats.org/officeDocument/2006/relationships/hyperlink" Target="mailto:davide_vargas@coomeva.com.co" TargetMode="External"/><Relationship Id="rId1018" Type="http://schemas.openxmlformats.org/officeDocument/2006/relationships/hyperlink" Target="mailto:jromesan@gmail.com" TargetMode="External"/><Relationship Id="rId1019" Type="http://schemas.openxmlformats.org/officeDocument/2006/relationships/hyperlink" Target="mailto:jorgeisaac77@hotmail.com" TargetMode="External"/><Relationship Id="rId1020" Type="http://schemas.openxmlformats.org/officeDocument/2006/relationships/hyperlink" Target="mailto:cristinap@laproff.com" TargetMode="External"/><Relationship Id="rId1021" Type="http://schemas.openxmlformats.org/officeDocument/2006/relationships/hyperlink" Target="mailto:ccalixto@teka.cl" TargetMode="External"/><Relationship Id="rId1022" Type="http://schemas.openxmlformats.org/officeDocument/2006/relationships/hyperlink" Target="mailto:financiera@asalitreblanco.com" TargetMode="External"/><Relationship Id="rId1023" Type="http://schemas.openxmlformats.org/officeDocument/2006/relationships/hyperlink" Target="mailto:gerente@centralapartamentos.com" TargetMode="External"/><Relationship Id="rId1024" Type="http://schemas.openxmlformats.org/officeDocument/2006/relationships/hyperlink" Target="mailto:yjohaf@gmail.com" TargetMode="External"/><Relationship Id="rId1025" Type="http://schemas.openxmlformats.org/officeDocument/2006/relationships/hyperlink" Target="mailto:euroetika.2022@gmail.com" TargetMode="External"/><Relationship Id="rId1026" Type="http://schemas.openxmlformats.org/officeDocument/2006/relationships/hyperlink" Target="mailto:mariacruz16@hotmail.com" TargetMode="External"/><Relationship Id="rId1027" Type="http://schemas.openxmlformats.org/officeDocument/2006/relationships/hyperlink" Target="mailto:gloria.jaramillo@nomikos.com.co" TargetMode="External"/><Relationship Id="rId1028" Type="http://schemas.openxmlformats.org/officeDocument/2006/relationships/hyperlink" Target="mailto:j.herrera@nucleoconstructora.com" TargetMode="External"/><Relationship Id="rId1029" Type="http://schemas.openxmlformats.org/officeDocument/2006/relationships/hyperlink" Target="mailto:rggomezd@yahoo.com" TargetMode="External"/><Relationship Id="rId1030" Type="http://schemas.openxmlformats.org/officeDocument/2006/relationships/hyperlink" Target="mailto:anyi.rios@intelcia.com" TargetMode="External"/><Relationship Id="rId1031" Type="http://schemas.openxmlformats.org/officeDocument/2006/relationships/hyperlink" Target="mailto:licitaciones@asg.com.co" TargetMode="External"/><Relationship Id="rId1032" Type="http://schemas.openxmlformats.org/officeDocument/2006/relationships/hyperlink" Target="mailto:carlosandresdaza.enter@gmail.com" TargetMode="External"/><Relationship Id="rId1033" Type="http://schemas.openxmlformats.org/officeDocument/2006/relationships/hyperlink" Target="mailto:carlosandresdaza.enter@gmail.com" TargetMode="External"/><Relationship Id="rId1034" Type="http://schemas.openxmlformats.org/officeDocument/2006/relationships/hyperlink" Target="mailto:auxiliar@maxconstrucciones.co" TargetMode="External"/><Relationship Id="rId1035" Type="http://schemas.openxmlformats.org/officeDocument/2006/relationships/hyperlink" Target="mailto:monica.duque@ariadnacg.com" TargetMode="External"/><Relationship Id="rId1036" Type="http://schemas.openxmlformats.org/officeDocument/2006/relationships/hyperlink" Target="mailto:nrieht11@gmail.com" TargetMode="External"/><Relationship Id="rId1037" Type="http://schemas.openxmlformats.org/officeDocument/2006/relationships/hyperlink" Target="mailto:direccioncomercial@analfe.org.co" TargetMode="External"/><Relationship Id="rId1038" Type="http://schemas.openxmlformats.org/officeDocument/2006/relationships/hyperlink" Target="mailto:gusmanjulian@gmail.com" TargetMode="External"/><Relationship Id="rId1039" Type="http://schemas.openxmlformats.org/officeDocument/2006/relationships/hyperlink" Target="mailto:dparra@hornitos.co" TargetMode="External"/><Relationship Id="rId1040" Type="http://schemas.openxmlformats.org/officeDocument/2006/relationships/hyperlink" Target="mailto:andreysiabato@gmail.com" TargetMode="External"/><Relationship Id="rId1041" Type="http://schemas.openxmlformats.org/officeDocument/2006/relationships/hyperlink" Target="mailto:juana.bernal@smartevolution.com.co" TargetMode="External"/><Relationship Id="rId1042" Type="http://schemas.openxmlformats.org/officeDocument/2006/relationships/hyperlink" Target="mailto:caagarciasu@gmail.com" TargetMode="External"/><Relationship Id="rId1043" Type="http://schemas.openxmlformats.org/officeDocument/2006/relationships/hyperlink" Target="mailto:ghnino@gmail.com" TargetMode="External"/><Relationship Id="rId1044" Type="http://schemas.openxmlformats.org/officeDocument/2006/relationships/hyperlink" Target="mailto:leidymarin.2801@gmail.com" TargetMode="External"/><Relationship Id="rId1045" Type="http://schemas.openxmlformats.org/officeDocument/2006/relationships/hyperlink" Target="mailto:nataliaccrr@hotmail.com" TargetMode="External"/><Relationship Id="rId1046" Type="http://schemas.openxmlformats.org/officeDocument/2006/relationships/hyperlink" Target="mailto:maposada@davivienda.com" TargetMode="External"/><Relationship Id="rId1047" Type="http://schemas.openxmlformats.org/officeDocument/2006/relationships/hyperlink" Target="mailto:smg.maseda@gmail.com" TargetMode="External"/><Relationship Id="rId1048" Type="http://schemas.openxmlformats.org/officeDocument/2006/relationships/hyperlink" Target="mailto:CONTABILIDAD2@facturasynegocios.com" TargetMode="External"/><Relationship Id="rId1049" Type="http://schemas.openxmlformats.org/officeDocument/2006/relationships/hyperlink" Target="mailto:hugopolaniaforero@gmail.com" TargetMode="External"/><Relationship Id="rId1050" Type="http://schemas.openxmlformats.org/officeDocument/2006/relationships/hyperlink" Target="mailto:ssamyy.93@gmail.com" TargetMode="External"/><Relationship Id="rId1051" Type="http://schemas.openxmlformats.org/officeDocument/2006/relationships/hyperlink" Target="mailto:andres.nofx94@gmail.com" TargetMode="External"/><Relationship Id="rId1052" Type="http://schemas.openxmlformats.org/officeDocument/2006/relationships/hyperlink" Target="mailto:javier.luna@rocsa.com" TargetMode="External"/><Relationship Id="rId1053" Type="http://schemas.openxmlformats.org/officeDocument/2006/relationships/hyperlink" Target="mailto:gerencia@nutrimezclas.com" TargetMode="External"/><Relationship Id="rId1054" Type="http://schemas.openxmlformats.org/officeDocument/2006/relationships/hyperlink" Target="mailto:juana.bernal@smartevolution.com.co" TargetMode="External"/><Relationship Id="rId1055" Type="http://schemas.openxmlformats.org/officeDocument/2006/relationships/hyperlink" Target="mailto:ghnino@gmail.com" TargetMode="External"/><Relationship Id="rId1056" Type="http://schemas.openxmlformats.org/officeDocument/2006/relationships/hyperlink" Target="mailto:martinquinteromontano@gmail.com" TargetMode="External"/><Relationship Id="rId1057" Type="http://schemas.openxmlformats.org/officeDocument/2006/relationships/hyperlink" Target="mailto:mikesolivera@gmail.com" TargetMode="External"/><Relationship Id="rId1058" Type="http://schemas.openxmlformats.org/officeDocument/2006/relationships/hyperlink" Target="mailto:financiero@housyhost.com" TargetMode="External"/><Relationship Id="rId1059" Type="http://schemas.openxmlformats.org/officeDocument/2006/relationships/hyperlink" Target="mailto:angela@sigra.com" TargetMode="External"/><Relationship Id="rId1060" Type="http://schemas.openxmlformats.org/officeDocument/2006/relationships/hyperlink" Target="mailto:dayro.valderrama@marketnnova.com" TargetMode="External"/><Relationship Id="rId1061" Type="http://schemas.openxmlformats.org/officeDocument/2006/relationships/hyperlink" Target="mailto:carlos.artiga@acoinfo.net" TargetMode="External"/><Relationship Id="rId1062" Type="http://schemas.openxmlformats.org/officeDocument/2006/relationships/hyperlink" Target="mailto:gustavo.lopera@alsec.com.co" TargetMode="External"/><Relationship Id="rId1063" Type="http://schemas.openxmlformats.org/officeDocument/2006/relationships/hyperlink" Target="mailto:carlosandresdaza.enter@gmail.com" TargetMode="External"/><Relationship Id="rId1064" Type="http://schemas.openxmlformats.org/officeDocument/2006/relationships/hyperlink" Target="mailto:joaquinc2011@gmail.com" TargetMode="External"/><Relationship Id="rId1065" Type="http://schemas.openxmlformats.org/officeDocument/2006/relationships/hyperlink" Target="mailto:carlosandresdaza.enter@gmail.com" TargetMode="External"/><Relationship Id="rId1066" Type="http://schemas.openxmlformats.org/officeDocument/2006/relationships/hyperlink" Target="mailto:pecheverri@navitrans.com.co" TargetMode="External"/><Relationship Id="rId1067" Type="http://schemas.openxmlformats.org/officeDocument/2006/relationships/hyperlink" Target="mailto:nrieht11@gmail.com" TargetMode="External"/><Relationship Id="rId1068" Type="http://schemas.openxmlformats.org/officeDocument/2006/relationships/hyperlink" Target="mailto:carlosandresdaza.enter@gmail.com" TargetMode="External"/><Relationship Id="rId1069" Type="http://schemas.openxmlformats.org/officeDocument/2006/relationships/hyperlink" Target="mailto:proveedores@wolkvox.com" TargetMode="External"/><Relationship Id="rId1070" Type="http://schemas.openxmlformats.org/officeDocument/2006/relationships/hyperlink" Target="mailto:info@velasquez.co" TargetMode="External"/><Relationship Id="rId1071" Type="http://schemas.openxmlformats.org/officeDocument/2006/relationships/hyperlink" Target="mailto:gerencia@lagranja.com.co" TargetMode="External"/><Relationship Id="rId1072" Type="http://schemas.openxmlformats.org/officeDocument/2006/relationships/hyperlink" Target="mailto:saraklindt@hotmail.com" TargetMode="External"/><Relationship Id="rId1073" Type="http://schemas.openxmlformats.org/officeDocument/2006/relationships/hyperlink" Target="mailto:hernandez.pedro@prominent.com" TargetMode="External"/><Relationship Id="rId1074" Type="http://schemas.openxmlformats.org/officeDocument/2006/relationships/hyperlink" Target="mailto:katherin.guzmanm30@gmail.com" TargetMode="External"/><Relationship Id="rId1075" Type="http://schemas.openxmlformats.org/officeDocument/2006/relationships/hyperlink" Target="mailto:mauricio.cardenas12@eia.edu.co" TargetMode="External"/><Relationship Id="rId1076" Type="http://schemas.openxmlformats.org/officeDocument/2006/relationships/hyperlink" Target="mailto:adyfinanciero@ideassoluciones.com" TargetMode="External"/><Relationship Id="rId1077" Type="http://schemas.openxmlformats.org/officeDocument/2006/relationships/hyperlink" Target="mailto:janerpasco1@gmail.com" TargetMode="External"/><Relationship Id="rId1078" Type="http://schemas.openxmlformats.org/officeDocument/2006/relationships/hyperlink" Target="mailto:smejiar@tierragro.co" TargetMode="External"/><Relationship Id="rId1079" Type="http://schemas.openxmlformats.org/officeDocument/2006/relationships/hyperlink" Target="mailto:jefecontabilidad@corgil.com.co" TargetMode="External"/><Relationship Id="rId1080" Type="http://schemas.openxmlformats.org/officeDocument/2006/relationships/hyperlink" Target="mailto:rafharango@gmail.com" TargetMode="External"/><Relationship Id="rId1081" Type="http://schemas.openxmlformats.org/officeDocument/2006/relationships/hyperlink" Target="mailto:alejandro@easyhitch.com.co" TargetMode="External"/><Relationship Id="rId1082" Type="http://schemas.openxmlformats.org/officeDocument/2006/relationships/hyperlink" Target="mailto:julian.garzon@abmauri.com.co" TargetMode="External"/><Relationship Id="rId1083" Type="http://schemas.openxmlformats.org/officeDocument/2006/relationships/hyperlink" Target="mailto:facturas@tresastronautas.com" TargetMode="External"/><Relationship Id="rId1084" Type="http://schemas.openxmlformats.org/officeDocument/2006/relationships/hyperlink" Target="mailto:arroceraboluga@boluga.com.co" TargetMode="External"/><Relationship Id="rId1085" Type="http://schemas.openxmlformats.org/officeDocument/2006/relationships/hyperlink" Target="mailto:hugopolaniaforero@gmail.com" TargetMode="External"/><Relationship Id="rId1086" Type="http://schemas.openxmlformats.org/officeDocument/2006/relationships/hyperlink" Target="mailto:germanzs@bentura.com.co" TargetMode="External"/><Relationship Id="rId1087" Type="http://schemas.openxmlformats.org/officeDocument/2006/relationships/hyperlink" Target="mailto:comercial@gourmetaporter.com" TargetMode="External"/><Relationship Id="rId1088" Type="http://schemas.openxmlformats.org/officeDocument/2006/relationships/hyperlink" Target="mailto:asanchez@logyca.com" TargetMode="External"/><Relationship Id="rId1089" Type="http://schemas.openxmlformats.org/officeDocument/2006/relationships/hyperlink" Target="mailto:ma.garcia@hv.com.co" TargetMode="External"/><Relationship Id="rId1090" Type="http://schemas.openxmlformats.org/officeDocument/2006/relationships/hyperlink" Target="mailto:elemed@outlook.es" TargetMode="External"/><Relationship Id="rId1091" Type="http://schemas.openxmlformats.org/officeDocument/2006/relationships/hyperlink" Target="mailto:rafharango@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sancheztati3@hotmail.com" TargetMode="External"/><Relationship Id="rId2" Type="http://schemas.openxmlformats.org/officeDocument/2006/relationships/hyperlink" Target="mailto:ricovale.co@gmail.com" TargetMode="External"/><Relationship Id="rId3" Type="http://schemas.openxmlformats.org/officeDocument/2006/relationships/hyperlink" Target="mailto:juank-garcia@hotmail.com" TargetMode="External"/><Relationship Id="rId4" Type="http://schemas.openxmlformats.org/officeDocument/2006/relationships/hyperlink" Target="mailto:rafharango@gmail.com" TargetMode="External"/><Relationship Id="rId5" Type="http://schemas.openxmlformats.org/officeDocument/2006/relationships/hyperlink" Target="mailto:julian.escobar@resilit.co" TargetMode="External"/><Relationship Id="rId6" Type="http://schemas.openxmlformats.org/officeDocument/2006/relationships/hyperlink" Target="mailto:yu100986@hotmail.com" TargetMode="External"/><Relationship Id="rId7" Type="http://schemas.openxmlformats.org/officeDocument/2006/relationships/hyperlink" Target="mailto:javer23@hotmail.com" TargetMode="External"/><Relationship Id="rId8" Type="http://schemas.openxmlformats.org/officeDocument/2006/relationships/hyperlink" Target="mailto:ocancino@gmail.com" TargetMode="External"/><Relationship Id="rId9" Type="http://schemas.openxmlformats.org/officeDocument/2006/relationships/hyperlink" Target="mailto:degv800@hotmail.com" TargetMode="External"/><Relationship Id="rId10" Type="http://schemas.openxmlformats.org/officeDocument/2006/relationships/hyperlink" Target="mailto:claudia.ortiz@verint.com" TargetMode="External"/><Relationship Id="rId11" Type="http://schemas.openxmlformats.org/officeDocument/2006/relationships/hyperlink" Target="mailto:heiderman1@gmail.com" TargetMode="External"/><Relationship Id="rId12" Type="http://schemas.openxmlformats.org/officeDocument/2006/relationships/hyperlink" Target="mailto:mariacristinaangaritadiaz@gmail.com" TargetMode="External"/><Relationship Id="rId13" Type="http://schemas.openxmlformats.org/officeDocument/2006/relationships/hyperlink" Target="mailto:reinisbarragan@yahoo.es" TargetMode="External"/><Relationship Id="rId14" Type="http://schemas.openxmlformats.org/officeDocument/2006/relationships/hyperlink" Target="mailto:eleonunez24@gmail.com" TargetMode="External"/><Relationship Id="rId15" Type="http://schemas.openxmlformats.org/officeDocument/2006/relationships/hyperlink" Target="mailto:rafaeldazap@hotmail.com" TargetMode="External"/><Relationship Id="rId16" Type="http://schemas.openxmlformats.org/officeDocument/2006/relationships/hyperlink" Target="mailto:vivianasofiagomez@gmail.com" TargetMode="External"/><Relationship Id="rId17" Type="http://schemas.openxmlformats.org/officeDocument/2006/relationships/hyperlink" Target="mailto:navelasco24@gmail.com" TargetMode="External"/><Relationship Id="rId18" Type="http://schemas.openxmlformats.org/officeDocument/2006/relationships/hyperlink" Target="mailto:osuarez@worldcourier.com.co" TargetMode="External"/><Relationship Id="rId19" Type="http://schemas.openxmlformats.org/officeDocument/2006/relationships/hyperlink" Target="mailto:argemida@hotmail.com" TargetMode="External"/><Relationship Id="rId20" Type="http://schemas.openxmlformats.org/officeDocument/2006/relationships/hyperlink" Target="mailto:donacha@hotmail.com" TargetMode="External"/><Relationship Id="rId21" Type="http://schemas.openxmlformats.org/officeDocument/2006/relationships/hyperlink" Target="mailto:jcarlos98906@gmail.com" TargetMode="External"/><Relationship Id="rId22" Type="http://schemas.openxmlformats.org/officeDocument/2006/relationships/hyperlink" Target="mailto:mcarvajal2597@hotmail.com" TargetMode="External"/><Relationship Id="rId23" Type="http://schemas.openxmlformats.org/officeDocument/2006/relationships/hyperlink" Target="mailto:alexandra_jimenez@sies.com.co" TargetMode="External"/><Relationship Id="rId24" Type="http://schemas.openxmlformats.org/officeDocument/2006/relationships/hyperlink" Target="mailto:sergioefrancog@gmail.com" TargetMode="External"/><Relationship Id="rId25" Type="http://schemas.openxmlformats.org/officeDocument/2006/relationships/hyperlink" Target="mailto:jagval69@gmail.com" TargetMode="External"/><Relationship Id="rId26" Type="http://schemas.openxmlformats.org/officeDocument/2006/relationships/hyperlink" Target="mailto:krentvelandia_123@hotmail.com" TargetMode="External"/><Relationship Id="rId27" Type="http://schemas.openxmlformats.org/officeDocument/2006/relationships/hyperlink" Target="mailto:omarjaramillo85@gmail.com" TargetMode="External"/><Relationship Id="rId28" Type="http://schemas.openxmlformats.org/officeDocument/2006/relationships/hyperlink" Target="mailto:e_juliana08@utp.edu.co" TargetMode="External"/><Relationship Id="rId29" Type="http://schemas.openxmlformats.org/officeDocument/2006/relationships/hyperlink" Target="mailto:maragarciagon@unal.edu.co" TargetMode="External"/><Relationship Id="rId30" Type="http://schemas.openxmlformats.org/officeDocument/2006/relationships/hyperlink" Target="mailto:joabecato@gmail.com" TargetMode="External"/><Relationship Id="rId31" Type="http://schemas.openxmlformats.org/officeDocument/2006/relationships/hyperlink" Target="mailto:arvidth@outlook.com" TargetMode="External"/><Relationship Id="rId32" Type="http://schemas.openxmlformats.org/officeDocument/2006/relationships/hyperlink" Target="mailto:juez-35@hotmail.es" TargetMode="External"/><Relationship Id="rId33" Type="http://schemas.openxmlformats.org/officeDocument/2006/relationships/hyperlink" Target="mailto:hermes.barrera@ciinternationalfuels.com" TargetMode="External"/><Relationship Id="rId34" Type="http://schemas.openxmlformats.org/officeDocument/2006/relationships/hyperlink" Target="mailto:wens1527@hotmail.com" TargetMode="External"/><Relationship Id="rId35" Type="http://schemas.openxmlformats.org/officeDocument/2006/relationships/hyperlink" Target="mailto:roberthmauricio306@hotmail.com" TargetMode="External"/><Relationship Id="rId36" Type="http://schemas.openxmlformats.org/officeDocument/2006/relationships/hyperlink" Target="mailto:clara.valle@ecopetrol.com.co" TargetMode="External"/><Relationship Id="rId37" Type="http://schemas.openxmlformats.org/officeDocument/2006/relationships/hyperlink" Target="mailto:daniel.espinosa-d@mail.escuelaing.edu.co" TargetMode="External"/><Relationship Id="rId38" Type="http://schemas.openxmlformats.org/officeDocument/2006/relationships/hyperlink" Target="mailto:julceprav@hotmail.com" TargetMode="External"/><Relationship Id="rId39" Type="http://schemas.openxmlformats.org/officeDocument/2006/relationships/hyperlink" Target="mailto:smmogollonr@unal.edu.co" TargetMode="External"/><Relationship Id="rId40" Type="http://schemas.openxmlformats.org/officeDocument/2006/relationships/hyperlink" Target="mailto:osjabu13@hotmail.com" TargetMode="External"/><Relationship Id="rId41" Type="http://schemas.openxmlformats.org/officeDocument/2006/relationships/hyperlink" Target="mailto:vanegasalejandro2@gmail.com" TargetMode="External"/><Relationship Id="rId42" Type="http://schemas.openxmlformats.org/officeDocument/2006/relationships/hyperlink" Target="mailto:karenmartinez.96@hotmail.com" TargetMode="External"/><Relationship Id="rId43" Type="http://schemas.openxmlformats.org/officeDocument/2006/relationships/hyperlink" Target="mailto:mary.virgen53@gmail.com" TargetMode="External"/><Relationship Id="rId44" Type="http://schemas.openxmlformats.org/officeDocument/2006/relationships/hyperlink" Target="mailto:caritto2310@gmail.com" TargetMode="External"/><Relationship Id="rId45" Type="http://schemas.openxmlformats.org/officeDocument/2006/relationships/hyperlink" Target="mailto:juandavid.montoyas@hotmail.com" TargetMode="External"/><Relationship Id="rId46" Type="http://schemas.openxmlformats.org/officeDocument/2006/relationships/hyperlink" Target="mailto:karolhuertasc@gmail.com" TargetMode="External"/><Relationship Id="rId47" Type="http://schemas.openxmlformats.org/officeDocument/2006/relationships/hyperlink" Target="mailto:jhonvar10@hotmail.com" TargetMode="External"/><Relationship Id="rId48" Type="http://schemas.openxmlformats.org/officeDocument/2006/relationships/hyperlink" Target="mailto:acevedoneira4@gmail.com" TargetMode="External"/><Relationship Id="rId49" Type="http://schemas.openxmlformats.org/officeDocument/2006/relationships/hyperlink" Target="mailto:yenifeer@hotmail.com" TargetMode="External"/><Relationship Id="rId50" Type="http://schemas.openxmlformats.org/officeDocument/2006/relationships/hyperlink" Target="mailto:raul_otero76@hotmail.com" TargetMode="External"/><Relationship Id="rId51" Type="http://schemas.openxmlformats.org/officeDocument/2006/relationships/hyperlink" Target="mailto:saracpino@gmail.com" TargetMode="External"/><Relationship Id="rId52" Type="http://schemas.openxmlformats.org/officeDocument/2006/relationships/hyperlink" Target="mailto:sofiatorressilv@gmail.com" TargetMode="External"/><Relationship Id="rId53" Type="http://schemas.openxmlformats.org/officeDocument/2006/relationships/hyperlink" Target="mailto:mario.mateusg@gmail.com" TargetMode="External"/><Relationship Id="rId54" Type="http://schemas.openxmlformats.org/officeDocument/2006/relationships/hyperlink" Target="mailto:contabilidadhcm1@yahoo.com" TargetMode="External"/><Relationship Id="rId55" Type="http://schemas.openxmlformats.org/officeDocument/2006/relationships/hyperlink" Target="mailto:calfonsogrisales@hotmail.com" TargetMode="External"/><Relationship Id="rId56" Type="http://schemas.openxmlformats.org/officeDocument/2006/relationships/hyperlink" Target="mailto:chrysgoez@hotmail.com" TargetMode="External"/><Relationship Id="rId57" Type="http://schemas.openxmlformats.org/officeDocument/2006/relationships/hyperlink" Target="mailto:walterduran@promulgar.com" TargetMode="External"/><Relationship Id="rId58" Type="http://schemas.openxmlformats.org/officeDocument/2006/relationships/hyperlink" Target="mailto:omarbolivar@misena.edu.co" TargetMode="External"/><Relationship Id="rId59" Type="http://schemas.openxmlformats.org/officeDocument/2006/relationships/hyperlink" Target="mailto:carolinasanchezco@yahoo.com" TargetMode="External"/><Relationship Id="rId60" Type="http://schemas.openxmlformats.org/officeDocument/2006/relationships/hyperlink" Target="mailto:nicolasgramirez1408@gmail.com" TargetMode="External"/><Relationship Id="rId61" Type="http://schemas.openxmlformats.org/officeDocument/2006/relationships/hyperlink" Target="mailto:rcardona@eafit.edu.co" TargetMode="External"/><Relationship Id="rId62" Type="http://schemas.openxmlformats.org/officeDocument/2006/relationships/hyperlink" Target="mailto:aleja.hernandez0697@gmail.com" TargetMode="External"/><Relationship Id="rId63" Type="http://schemas.openxmlformats.org/officeDocument/2006/relationships/hyperlink" Target="mailto:luisa.rodriguez@spatiumingenieria.com" TargetMode="External"/><Relationship Id="rId64" Type="http://schemas.openxmlformats.org/officeDocument/2006/relationships/hyperlink" Target="mailto:juan_goz@hotmail.com" TargetMode="External"/><Relationship Id="rId65" Type="http://schemas.openxmlformats.org/officeDocument/2006/relationships/hyperlink" Target="mailto:gerencia@clinicalasabana.com" TargetMode="External"/><Relationship Id="rId66" Type="http://schemas.openxmlformats.org/officeDocument/2006/relationships/hyperlink" Target="mailto:isdari@gmail.com" TargetMode="External"/><Relationship Id="rId67" Type="http://schemas.openxmlformats.org/officeDocument/2006/relationships/hyperlink" Target="mailto:jorge_enrique.gomez@uao.edu.co" TargetMode="External"/><Relationship Id="rId68" Type="http://schemas.openxmlformats.org/officeDocument/2006/relationships/hyperlink" Target="mailto:samuel.sierra04@hotmail.com" TargetMode="External"/><Relationship Id="rId69" Type="http://schemas.openxmlformats.org/officeDocument/2006/relationships/hyperlink" Target="mailto:jdtrujillo59@hotmail.com" TargetMode="External"/><Relationship Id="rId70" Type="http://schemas.openxmlformats.org/officeDocument/2006/relationships/hyperlink" Target="mailto:alopezmarro@uniminuto.edu.co" TargetMode="External"/><Relationship Id="rId71" Type="http://schemas.openxmlformats.org/officeDocument/2006/relationships/hyperlink" Target="mailto:yamel.hernandez7@gmail.com" TargetMode="External"/><Relationship Id="rId72" Type="http://schemas.openxmlformats.org/officeDocument/2006/relationships/hyperlink" Target="mailto:dcalleparamo@gmail.com" TargetMode="External"/><Relationship Id="rId73" Type="http://schemas.openxmlformats.org/officeDocument/2006/relationships/hyperlink" Target="mailto:yeisonestivenlopezimbachi@gmail.com" TargetMode="External"/><Relationship Id="rId74" Type="http://schemas.openxmlformats.org/officeDocument/2006/relationships/hyperlink" Target="mailto:lmecheverry47@misena.edu.co" TargetMode="External"/><Relationship Id="rId75" Type="http://schemas.openxmlformats.org/officeDocument/2006/relationships/hyperlink" Target="mailto:lauragomez.021@gmail.com" TargetMode="External"/><Relationship Id="rId76" Type="http://schemas.openxmlformats.org/officeDocument/2006/relationships/hyperlink" Target="mailto:kimjuan184@gmail.com" TargetMode="External"/><Relationship Id="rId77" Type="http://schemas.openxmlformats.org/officeDocument/2006/relationships/hyperlink" Target="mailto:bcarmona@collateralworld.com" TargetMode="External"/><Relationship Id="rId78" Type="http://schemas.openxmlformats.org/officeDocument/2006/relationships/hyperlink" Target="mailto:mcbuilese@gmail.com" TargetMode="External"/><Relationship Id="rId79" Type="http://schemas.openxmlformats.org/officeDocument/2006/relationships/hyperlink" Target="mailto:jonathancortisa@gmail.com" TargetMode="External"/><Relationship Id="rId80" Type="http://schemas.openxmlformats.org/officeDocument/2006/relationships/hyperlink" Target="mailto:sergiodavid.uribe@bbva.com" TargetMode="External"/><Relationship Id="rId81" Type="http://schemas.openxmlformats.org/officeDocument/2006/relationships/hyperlink" Target="mailto:vargasluisalfredo@gmail.com" TargetMode="External"/><Relationship Id="rId82" Type="http://schemas.openxmlformats.org/officeDocument/2006/relationships/hyperlink" Target="mailto:pao95_cm@hotmail.com" TargetMode="External"/><Relationship Id="rId83" Type="http://schemas.openxmlformats.org/officeDocument/2006/relationships/hyperlink" Target="mailto:hernanramirezortegon@hotmail.com" TargetMode="External"/><Relationship Id="rId84" Type="http://schemas.openxmlformats.org/officeDocument/2006/relationships/hyperlink" Target="mailto:patriciamedrano1982@hotmail.com" TargetMode="External"/><Relationship Id="rId85" Type="http://schemas.openxmlformats.org/officeDocument/2006/relationships/hyperlink" Target="mailto:monicaecheverry@gmail.com" TargetMode="External"/><Relationship Id="rId86" Type="http://schemas.openxmlformats.org/officeDocument/2006/relationships/hyperlink" Target="mailto:salejandrooviedoc@gmail.com" TargetMode="External"/><Relationship Id="rId87" Type="http://schemas.openxmlformats.org/officeDocument/2006/relationships/hyperlink" Target="mailto:jackyrd1@hotmail.com" TargetMode="External"/><Relationship Id="rId88" Type="http://schemas.openxmlformats.org/officeDocument/2006/relationships/hyperlink" Target="mailto:jmieles@unimonserrate.edu.co" TargetMode="External"/><Relationship Id="rId89" Type="http://schemas.openxmlformats.org/officeDocument/2006/relationships/hyperlink" Target="mailto:darbpublico@gmail.com" TargetMode="External"/><Relationship Id="rId90" Type="http://schemas.openxmlformats.org/officeDocument/2006/relationships/hyperlink" Target="mailto:nicolas@marderosassw.com" TargetMode="External"/><Relationship Id="rId91" Type="http://schemas.openxmlformats.org/officeDocument/2006/relationships/hyperlink" Target="mailto:mysandovals@gmail.com" TargetMode="External"/><Relationship Id="rId92" Type="http://schemas.openxmlformats.org/officeDocument/2006/relationships/hyperlink" Target="mailto:katerinecarvajal51@hotmail.com" TargetMode="External"/><Relationship Id="rId93" Type="http://schemas.openxmlformats.org/officeDocument/2006/relationships/hyperlink" Target="mailto:mariaisabelsaenzcalderon@gmail.com" TargetMode="External"/><Relationship Id="rId94" Type="http://schemas.openxmlformats.org/officeDocument/2006/relationships/hyperlink" Target="mailto:andrea.paz@emtelco.com.co" TargetMode="External"/><Relationship Id="rId95" Type="http://schemas.openxmlformats.org/officeDocument/2006/relationships/hyperlink" Target="mailto:coffeecupcultura@gmail.com" TargetMode="External"/><Relationship Id="rId96" Type="http://schemas.openxmlformats.org/officeDocument/2006/relationships/hyperlink" Target="mailto:miguel.francohossain@gmail.com" TargetMode="External"/><Relationship Id="rId97" Type="http://schemas.openxmlformats.org/officeDocument/2006/relationships/hyperlink" Target="mailto:contabilidad@guidoulloa.com" TargetMode="External"/><Relationship Id="rId98" Type="http://schemas.openxmlformats.org/officeDocument/2006/relationships/hyperlink" Target="mailto:romjuan761@gmail.com" TargetMode="External"/><Relationship Id="rId99" Type="http://schemas.openxmlformats.org/officeDocument/2006/relationships/hyperlink" Target="mailto:jpvelas62@gmail.com" TargetMode="External"/><Relationship Id="rId100" Type="http://schemas.openxmlformats.org/officeDocument/2006/relationships/hyperlink" Target="mailto:infinitamentepielycafe@gmail.com" TargetMode="External"/><Relationship Id="rId101" Type="http://schemas.openxmlformats.org/officeDocument/2006/relationships/hyperlink" Target="mailto:daniel.quintero@oigame.com.co" TargetMode="External"/><Relationship Id="rId102" Type="http://schemas.openxmlformats.org/officeDocument/2006/relationships/hyperlink" Target="mailto:comercial@lamcosmeticos.com" TargetMode="External"/><Relationship Id="rId103" Type="http://schemas.openxmlformats.org/officeDocument/2006/relationships/hyperlink" Target="mailto:johnjarias72@hotmail.com" TargetMode="External"/><Relationship Id="rId104" Type="http://schemas.openxmlformats.org/officeDocument/2006/relationships/hyperlink" Target="mailto:oscar.rincon@esencial-ips.com" TargetMode="External"/><Relationship Id="rId105" Type="http://schemas.openxmlformats.org/officeDocument/2006/relationships/hyperlink" Target="mailto:amadorcallelo@gmail.com" TargetMode="External"/><Relationship Id="rId106" Type="http://schemas.openxmlformats.org/officeDocument/2006/relationships/hyperlink" Target="mailto:oetrujilloc@gmail.com" TargetMode="External"/><Relationship Id="rId107" Type="http://schemas.openxmlformats.org/officeDocument/2006/relationships/hyperlink" Target="mailto:marketing@collectpay.co" TargetMode="External"/><Relationship Id="rId108" Type="http://schemas.openxmlformats.org/officeDocument/2006/relationships/hyperlink" Target="mailto:patricio-gomez1977@hotmail.com" TargetMode="External"/><Relationship Id="rId109" Type="http://schemas.openxmlformats.org/officeDocument/2006/relationships/hyperlink" Target="mailto:juridico@beltranpardo.com" TargetMode="External"/><Relationship Id="rId110" Type="http://schemas.openxmlformats.org/officeDocument/2006/relationships/hyperlink" Target="mailto:haroldsacas@hotmail.com" TargetMode="External"/><Relationship Id="rId111" Type="http://schemas.openxmlformats.org/officeDocument/2006/relationships/hyperlink" Target="mailto:camilo.vj88@gmail.com" TargetMode="External"/><Relationship Id="rId112" Type="http://schemas.openxmlformats.org/officeDocument/2006/relationships/hyperlink" Target="mailto:monicab@disaromas.com" TargetMode="External"/><Relationship Id="rId113" Type="http://schemas.openxmlformats.org/officeDocument/2006/relationships/hyperlink" Target="mailto:direccion@textilgrupo.com" TargetMode="External"/><Relationship Id="rId114" Type="http://schemas.openxmlformats.org/officeDocument/2006/relationships/hyperlink" Target="mailto:felipe_alvarez@cosmobyte.io" TargetMode="External"/><Relationship Id="rId115" Type="http://schemas.openxmlformats.org/officeDocument/2006/relationships/hyperlink" Target="mailto:juaces@hotmail.com" TargetMode="External"/><Relationship Id="rId116" Type="http://schemas.openxmlformats.org/officeDocument/2006/relationships/hyperlink" Target="mailto:gladys.canaveral@co.lactalis.com" TargetMode="External"/><Relationship Id="rId117" Type="http://schemas.openxmlformats.org/officeDocument/2006/relationships/hyperlink" Target="mailto:pypempresa045@gmail.com" TargetMode="External"/><Relationship Id="rId118" Type="http://schemas.openxmlformats.org/officeDocument/2006/relationships/hyperlink" Target="mailto:j.merlin2@gmail.com" TargetMode="External"/><Relationship Id="rId119" Type="http://schemas.openxmlformats.org/officeDocument/2006/relationships/hyperlink" Target="mailto:jrioscasti1@uniminuto.edu.co" TargetMode="External"/><Relationship Id="rId120" Type="http://schemas.openxmlformats.org/officeDocument/2006/relationships/hyperlink" Target="mailto:oscar.corena@gmail.com" TargetMode="External"/><Relationship Id="rId121" Type="http://schemas.openxmlformats.org/officeDocument/2006/relationships/hyperlink" Target="mailto:abogado4@cuestalawyers.com" TargetMode="External"/><Relationship Id="rId122" Type="http://schemas.openxmlformats.org/officeDocument/2006/relationships/hyperlink" Target="mailto:pfvallejo@gmail.com" TargetMode="External"/><Relationship Id="rId123" Type="http://schemas.openxmlformats.org/officeDocument/2006/relationships/hyperlink" Target="mailto:jumarin80@live.com" TargetMode="External"/><Relationship Id="rId124" Type="http://schemas.openxmlformats.org/officeDocument/2006/relationships/hyperlink" Target="mailto:yeffersonandresherreralara@gmail.com" TargetMode="External"/><Relationship Id="rId125" Type="http://schemas.openxmlformats.org/officeDocument/2006/relationships/hyperlink" Target="mailto:ingdanielherrera12@gmail.com" TargetMode="External"/><Relationship Id="rId126" Type="http://schemas.openxmlformats.org/officeDocument/2006/relationships/hyperlink" Target="mailto:maguirre@cohan.org.co" TargetMode="External"/><Relationship Id="rId127" Type="http://schemas.openxmlformats.org/officeDocument/2006/relationships/hyperlink" Target="mailto:msalcedo@gnpsa.com" TargetMode="External"/><Relationship Id="rId128" Type="http://schemas.openxmlformats.org/officeDocument/2006/relationships/hyperlink" Target="mailto:petrocarburocafe@gmail.com" TargetMode="External"/><Relationship Id="rId129" Type="http://schemas.openxmlformats.org/officeDocument/2006/relationships/hyperlink" Target="mailto:dlgallog@gmail.com" TargetMode="External"/><Relationship Id="rId130" Type="http://schemas.openxmlformats.org/officeDocument/2006/relationships/hyperlink" Target="mailto:diana2013kl@gmail.com" TargetMode="External"/><Relationship Id="rId131" Type="http://schemas.openxmlformats.org/officeDocument/2006/relationships/hyperlink" Target="mailto:arojas@linalca.com" TargetMode="External"/><Relationship Id="rId132" Type="http://schemas.openxmlformats.org/officeDocument/2006/relationships/hyperlink" Target="mailto:arturomn007@gmail.com" TargetMode="External"/><Relationship Id="rId133" Type="http://schemas.openxmlformats.org/officeDocument/2006/relationships/hyperlink" Target="mailto:gerenciageneral@beneficiar.com.co" TargetMode="External"/><Relationship Id="rId134" Type="http://schemas.openxmlformats.org/officeDocument/2006/relationships/hyperlink" Target="mailto:claudiamilena.ortiz@gmail.com" TargetMode="External"/><Relationship Id="rId135" Type="http://schemas.openxmlformats.org/officeDocument/2006/relationships/hyperlink" Target="mailto:cristinap@laproff.com" TargetMode="External"/><Relationship Id="rId136" Type="http://schemas.openxmlformats.org/officeDocument/2006/relationships/hyperlink" Target="mailto:alejandro@easyhitch.com.co" TargetMode="External"/><Relationship Id="rId137" Type="http://schemas.openxmlformats.org/officeDocument/2006/relationships/hyperlink" Target="mailto:angelarod7808@gmail.com" TargetMode="External"/><Relationship Id="rId138" Type="http://schemas.openxmlformats.org/officeDocument/2006/relationships/hyperlink" Target="mailto:amcartagena@sar.net.co" TargetMode="External"/><Relationship Id="rId139" Type="http://schemas.openxmlformats.org/officeDocument/2006/relationships/hyperlink" Target="mailto:anyi.rios@intelcia.com" TargetMode="External"/><Relationship Id="rId140" Type="http://schemas.openxmlformats.org/officeDocument/2006/relationships/hyperlink" Target="mailto:auxiliar.comercial@intelcia.com" TargetMode="External"/><Relationship Id="rId141" Type="http://schemas.openxmlformats.org/officeDocument/2006/relationships/hyperlink" Target="mailto:nataliat@proenfar.com" TargetMode="External"/><Relationship Id="rId142" Type="http://schemas.openxmlformats.org/officeDocument/2006/relationships/hyperlink" Target="mailto:lillymejiap@gmail.com" TargetMode="External"/><Relationship Id="rId143" Type="http://schemas.openxmlformats.org/officeDocument/2006/relationships/hyperlink" Target="mailto:tavomunozm@gmail.com" TargetMode="External"/><Relationship Id="rId144" Type="http://schemas.openxmlformats.org/officeDocument/2006/relationships/hyperlink" Target="mailto:gerencia@gestionpg.com" TargetMode="External"/><Relationship Id="rId145" Type="http://schemas.openxmlformats.org/officeDocument/2006/relationships/hyperlink" Target="mailto:claudia.castro@tc.tc" TargetMode="External"/><Relationship Id="rId146" Type="http://schemas.openxmlformats.org/officeDocument/2006/relationships/hyperlink" Target="mailto:lemarpublicidad@gmail.com" TargetMode="External"/><Relationship Id="rId147" Type="http://schemas.openxmlformats.org/officeDocument/2006/relationships/hyperlink" Target="mailto:dbedoya@gradesa.com" TargetMode="External"/><Relationship Id="rId148" Type="http://schemas.openxmlformats.org/officeDocument/2006/relationships/hyperlink" Target="mailto:susanita1208@gmail.com" TargetMode="External"/><Relationship Id="rId149" Type="http://schemas.openxmlformats.org/officeDocument/2006/relationships/hyperlink" Target="mailto:blayurotri@gmail.com" TargetMode="External"/><Relationship Id="rId150" Type="http://schemas.openxmlformats.org/officeDocument/2006/relationships/hyperlink" Target="mailto:ritualcuidadoartesanal@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yusei.chiku@aec-japan.co.jp" TargetMode="External"/><Relationship Id="rId2" Type="http://schemas.openxmlformats.org/officeDocument/2006/relationships/hyperlink" Target="mailto:jemoreno@mcsas.com.co" TargetMode="External"/><Relationship Id="rId3" Type="http://schemas.openxmlformats.org/officeDocument/2006/relationships/hyperlink" Target="mailto:amsanchez@axon-pharma.com" TargetMode="External"/><Relationship Id="rId4" Type="http://schemas.openxmlformats.org/officeDocument/2006/relationships/hyperlink" Target="mailto:jemoreno@mcsas.com.co" TargetMode="External"/></Relationships>
</file>

<file path=xl/worksheets/sheet1.xml><?xml version="1.0" encoding="utf-8"?>
<worksheet xmlns="http://schemas.openxmlformats.org/spreadsheetml/2006/main" xmlns:r="http://schemas.openxmlformats.org/officeDocument/2006/relationships">
  <dimension ref="A1:S3674"/>
  <sheetViews>
    <sheetView workbookViewId="0" rightToLeft="0"/>
  </sheetViews>
  <sheetData>
    <row r="1">
      <c r="A1" t="str">
        <v>Agendar a Laura</v>
      </c>
    </row>
    <row r="2">
      <c r="A2" t="str">
        <v>Contactar</v>
      </c>
    </row>
    <row r="4" xml:space="preserve">
      <c r="A4" t="str" xml:space="preserve">
        <v xml:space="preserve">Personas que tuvieron algún tipo de contacto con nosotros (por correo, en un evento, descargando ebook gratis) _x000d_
Indicaciones para la gestión:_x000d_
1. Filtrar en la columna "Nombre" por color amarillo_x000d_
2. Filtrar en la columna "Encargado" tu nombre _x000d_
3. Realizar contacto con base en el embudo de contacto: ver herramientas de contacto 2024 de drive_x000d_
4. Poner en la columna "Observación" los detalles _x000d_
5. Poner en la columna "FASE" la fase a la que pasa el lead</v>
      </c>
      <c r="G4" t="str" xml:space="preserve">
        <v xml:space="preserve">FASE:  indica el proceso al que pasa el Lead_x000d_
FASE 1: Whatsapp                               _x000d_
FASE 2: Correo_x000d_
FASE 3: DOS llamadas _x000d_
FASE 4: Nada por Hacer_x000d_
FASE P: Pasa a Pipeline (Reunión)</v>
      </c>
    </row>
    <row r="6">
      <c r="A6" t="str">
        <v>Encargado</v>
      </c>
      <c r="B6" t="str">
        <v>Fecha Lead</v>
      </c>
      <c r="C6" t="str">
        <v>Origen de Lead</v>
      </c>
      <c r="D6" t="str">
        <v>Empresa</v>
      </c>
      <c r="E6" t="str">
        <v>Nombre</v>
      </c>
      <c r="F6" t="str">
        <v>Celular</v>
      </c>
      <c r="G6" t="str">
        <v>Mail</v>
      </c>
      <c r="H6" t="str">
        <v>Cargo</v>
      </c>
      <c r="I6" t="str">
        <v>FASE</v>
      </c>
      <c r="J6" t="str">
        <v>Observación</v>
      </c>
      <c r="P6" t="str">
        <v>Resultado</v>
      </c>
    </row>
    <row r="7">
      <c r="B7">
        <v>44927</v>
      </c>
      <c r="C7" t="str">
        <v>Artículos Especiales</v>
      </c>
      <c r="E7" t="str">
        <v>ana lucia ríos ruiz</v>
      </c>
      <c r="F7">
        <v>3164425335</v>
      </c>
      <c r="G7" t="str">
        <v>analu.riosruiz@gmail.com</v>
      </c>
      <c r="J7" t="str">
        <v>20240214: No estan intresados 20240205: Se envio correo 20231226: Mensaje de WhatsApp enviado, sin respuesta 20230502: No contesta 20230310: No asiste a la reu 20230308: Se agendo cita con Manu</v>
      </c>
    </row>
    <row r="8">
      <c r="B8">
        <v>44927</v>
      </c>
      <c r="C8" t="str">
        <v>Contácto Directo</v>
      </c>
      <c r="E8" t="str">
        <v>Juan Carlos Perez Mantilla</v>
      </c>
      <c r="F8">
        <v>3002792883</v>
      </c>
      <c r="G8" t="str">
        <v>jperezmantilla@gmail.com   juancarlos.perez@comultrasan.com.co</v>
      </c>
      <c r="J8" t="str">
        <v xml:space="preserve">20240214: No contesto 20240207: Se va a buzón 20230502: Se agendo reu con manu. No asistió a la reu  20230413: No contesta 20230119: Le interesa , llamarlo la otra semana </v>
      </c>
    </row>
    <row r="9">
      <c r="B9">
        <v>44927</v>
      </c>
      <c r="C9" t="str">
        <v>Ebook: Oportunidades y Desafíos Sectoriales</v>
      </c>
      <c r="E9" t="str">
        <v xml:space="preserve">Jesús Daniel Zerpa Boada </v>
      </c>
      <c r="F9">
        <v>4124285529</v>
      </c>
      <c r="G9" t="str">
        <v>sergiospan1999@gmail.com</v>
      </c>
      <c r="J9" t="str">
        <v>20230502: Numero invalido , llame cambiando el numero 4 por el 3 y es un numero incorrrecto  20230119: No contesta</v>
      </c>
    </row>
    <row r="10">
      <c r="B10">
        <v>44927</v>
      </c>
      <c r="C10" t="str">
        <v>Ebook: Oportunidades y Desafíos Sectoriales</v>
      </c>
      <c r="E10" t="str">
        <v xml:space="preserve">Juan Carlos </v>
      </c>
      <c r="F10">
        <v>52498458</v>
      </c>
      <c r="G10" t="str">
        <v>anthonyaguilaroliva@gmail.com</v>
      </c>
      <c r="J10" t="str">
        <v>20230530: Numero no Disponible 20230511: Numeo no disponible 20230120: Envio Correo de Primer contacto</v>
      </c>
    </row>
    <row r="11">
      <c r="B11">
        <v>44927</v>
      </c>
      <c r="C11" t="str">
        <v>Ebook: Oportunidades y Desafíos Sectoriales</v>
      </c>
      <c r="E11" t="str">
        <v>Rosalía</v>
      </c>
      <c r="F11">
        <v>59152206</v>
      </c>
      <c r="G11" t="str">
        <v>marianita14@nauta.com</v>
      </c>
      <c r="J11" t="str">
        <v xml:space="preserve">20230511: Numero no Disponible 20230322: Envio Correo de Primer contacto </v>
      </c>
    </row>
    <row r="12">
      <c r="B12">
        <v>44927</v>
      </c>
      <c r="C12" t="str">
        <v>Ebook: Oportunidades y Desafíos Sectoriales</v>
      </c>
      <c r="E12" t="str">
        <v>Osbel</v>
      </c>
      <c r="F12" t="str">
        <v>.+58236302</v>
      </c>
      <c r="G12" t="str">
        <v>osbellara@gmail.com</v>
      </c>
      <c r="J12" t="str">
        <v>20230302: Se envió correo de información 20230227: Se envió correo perspectivas macro 20230120: Envio Correo de Primer Contacto</v>
      </c>
    </row>
    <row r="13">
      <c r="B13">
        <v>44927</v>
      </c>
      <c r="C13" t="str">
        <v>Ebook: Oportunidades y Desafíos Sectoriales</v>
      </c>
      <c r="E13" t="str">
        <v xml:space="preserve">Donna </v>
      </c>
      <c r="F13" t="str">
        <v>.+55032005</v>
      </c>
      <c r="G13" t="str">
        <v>donnasoto111@gmail.com</v>
      </c>
      <c r="J13" t="str">
        <v>20230302: Se envió correo de información 20230120: Envio Correo de Primer Contacto</v>
      </c>
    </row>
    <row r="14">
      <c r="B14">
        <v>44927</v>
      </c>
      <c r="C14" t="str">
        <v>Ebook: Oportunidades y Desafíos Sectoriales</v>
      </c>
      <c r="E14" t="str">
        <v>Alejandro</v>
      </c>
      <c r="F14" t="str">
        <v>.+58806212</v>
      </c>
      <c r="G14" t="str">
        <v>raimundodiana72@gmail.com</v>
      </c>
      <c r="J14" t="str">
        <v>20230302: Se envió correo de información20230120: Envio Correo de Primer Contacto</v>
      </c>
    </row>
    <row r="15">
      <c r="B15">
        <v>44927</v>
      </c>
      <c r="C15" t="str">
        <v>Ebook: Oportunidades y Desafíos Sectoriales</v>
      </c>
      <c r="E15" t="str">
        <v xml:space="preserve">Ana deisy bueno </v>
      </c>
      <c r="G15" t="str">
        <v>anadeisybueno@nauta.cu</v>
      </c>
      <c r="J15" t="str">
        <v>20230302: Se envió correo de información 20230127: Envío correo de primer contacto</v>
      </c>
    </row>
    <row r="16">
      <c r="B16">
        <v>44927</v>
      </c>
      <c r="C16" t="str">
        <v>Ebook: Oportunidades y Desafíos Sectoriales</v>
      </c>
      <c r="E16" t="str">
        <v>Iraida</v>
      </c>
      <c r="G16" t="str">
        <v>iraminiet@nauta.cu</v>
      </c>
      <c r="J16" t="str">
        <v>20230302: Se envió correo de información 20230127: Envío correo de primer contacto</v>
      </c>
    </row>
    <row r="17">
      <c r="B17">
        <v>44927</v>
      </c>
      <c r="C17" t="str">
        <v>Ebook: Oportunidades y Desafíos Sectoriales</v>
      </c>
      <c r="E17" t="str">
        <v xml:space="preserve">Jesmy bacallao batista </v>
      </c>
      <c r="G17" t="str">
        <v>jesmybacallao@gemail.com</v>
      </c>
      <c r="J17" t="str">
        <v>20230302: Se envió correo de información 20230125:Envio Correo de Primer Contacto</v>
      </c>
    </row>
    <row r="18">
      <c r="B18">
        <v>44927</v>
      </c>
      <c r="C18" t="str">
        <v>Ebook: Oportunidades y Desafíos Sectoriales</v>
      </c>
      <c r="E18" t="str">
        <v xml:space="preserve">Hector Rafael Pérez Chaveco </v>
      </c>
      <c r="G18" t="str">
        <v>hector@gmail.com</v>
      </c>
      <c r="J18" t="str">
        <v>20230302: Se envió correo de información 20230125:Envio Correo de Primer Contacto</v>
      </c>
    </row>
    <row r="19">
      <c r="B19">
        <v>44927</v>
      </c>
      <c r="C19" t="str">
        <v>Ebook: Oportunidades y Desafíos Sectoriales</v>
      </c>
      <c r="E19" t="str">
        <v xml:space="preserve">Osama Yaray </v>
      </c>
      <c r="F19" t="str">
        <v>.+59393617</v>
      </c>
      <c r="G19" t="str">
        <v>osamayaray02@gmail.com</v>
      </c>
      <c r="J19" t="str">
        <v>20230302: Se envió correo de información 20230125:Envio Correo de Primer Contacto</v>
      </c>
    </row>
    <row r="20">
      <c r="B20">
        <v>44927</v>
      </c>
      <c r="C20" t="str">
        <v>Ebook: Oportunidades y Desafíos Sectoriales</v>
      </c>
      <c r="E20" t="str">
        <v xml:space="preserve"> Onelbis Nogal Rivero </v>
      </c>
      <c r="G20" t="str">
        <v>onelbis97@gmail.com</v>
      </c>
      <c r="J20" t="str">
        <v>20230302: Se envió correo de información 20230125:Envio Correo de Primer Contacto</v>
      </c>
    </row>
    <row r="21">
      <c r="B21">
        <v>44927</v>
      </c>
      <c r="C21" t="str">
        <v>Ebook: Oportunidades y Desafíos Sectoriales</v>
      </c>
      <c r="E21" t="str">
        <v xml:space="preserve"> onelbis97@gmail.com Nogal Rivero </v>
      </c>
      <c r="G21" t="str">
        <v>onelis97@gmail.com</v>
      </c>
      <c r="J21" t="str">
        <v>20230302: Se envió correo de información 20230125:Envio Correo de Primer Contacto</v>
      </c>
    </row>
    <row r="22">
      <c r="B22">
        <v>44927</v>
      </c>
      <c r="C22" t="str">
        <v>Ebook: Oportunidades y Desafíos Sectoriales</v>
      </c>
      <c r="E22" t="str">
        <v xml:space="preserve">Cristian Josué Crespo Toro </v>
      </c>
      <c r="G22" t="str">
        <v>cristian.crespotoro@gmail.com</v>
      </c>
      <c r="J22" t="str">
        <v>20230302: Se envió correo de información 20230125:Envio Correo de Primer Contacto</v>
      </c>
    </row>
    <row r="23">
      <c r="B23">
        <v>44927</v>
      </c>
      <c r="C23" t="str">
        <v>Ebook: Oportunidades y Desafíos Sectoriales</v>
      </c>
      <c r="E23" t="str">
        <v>Denis</v>
      </c>
      <c r="G23" t="str">
        <v>solomaria549@gmail.com</v>
      </c>
      <c r="J23" t="str">
        <v>20230302: Se envió correo de información 20230125:Envio Correo de Primer Contacto</v>
      </c>
    </row>
    <row r="24">
      <c r="B24">
        <v>44927</v>
      </c>
      <c r="C24" t="str">
        <v>Ebook: Oportunidades y Desafíos Sectoriales</v>
      </c>
      <c r="E24" t="str">
        <v>Usama 333</v>
      </c>
      <c r="F24">
        <v>3462704337</v>
      </c>
      <c r="G24" t="str">
        <v>u31999094@gmail.com</v>
      </c>
      <c r="J24" t="str">
        <v>20230530: Numero Invalido 20230504: Numero Invalido20230302: Se envió correo de información 20230119 : No contest Directo a Buzon</v>
      </c>
    </row>
    <row r="25">
      <c r="B25">
        <v>44927</v>
      </c>
      <c r="C25" t="str">
        <v>Ebook: Oportunidades y Desafíos Sectoriales</v>
      </c>
      <c r="E25" t="str">
        <v>Arazay</v>
      </c>
      <c r="G25" t="str">
        <v>arazay.castellano@nauta.cu</v>
      </c>
      <c r="J25" t="str">
        <v>20230302: Se envió correo de información 20230127: Envío correo de primer contacto</v>
      </c>
    </row>
    <row r="26">
      <c r="B26">
        <v>44927</v>
      </c>
      <c r="C26" t="str">
        <v>Ebook: Oportunidades y Desafíos Sectoriales</v>
      </c>
      <c r="E26" t="str">
        <v>Yuri Candiango</v>
      </c>
      <c r="G26" t="str">
        <v>yuricandiango1@gmail.com</v>
      </c>
      <c r="J26" t="str">
        <v>20230302: Se envió correo de información 20230125:Envio Correo de Primer Contacto</v>
      </c>
    </row>
    <row r="27">
      <c r="B27">
        <v>44927</v>
      </c>
      <c r="C27" t="str">
        <v>Ebook: Oportunidades y Desafíos Sectoriales</v>
      </c>
      <c r="E27" t="str">
        <v xml:space="preserve">Jose miguel </v>
      </c>
      <c r="G27" t="str">
        <v>rivasjosemiguel664@gmail.com</v>
      </c>
      <c r="J27" t="str">
        <v>20230302: Se envió correo de información 20230125:Envio Correo de Primer Contacto</v>
      </c>
    </row>
    <row r="28">
      <c r="B28">
        <v>44927</v>
      </c>
      <c r="C28" t="str">
        <v>Ebook: Oportunidades y Desafíos Sectoriales</v>
      </c>
      <c r="E28" t="str">
        <v>Keyver</v>
      </c>
      <c r="G28" t="str">
        <v>yendeyverazuata@gmail.com</v>
      </c>
      <c r="J28" t="str">
        <v>20230302: Se envió correo de información 20230125:Envio Correo de Primer Contacto</v>
      </c>
    </row>
    <row r="29">
      <c r="B29">
        <v>44927</v>
      </c>
      <c r="C29" t="str">
        <v>Ebook: Oportunidades y Desafíos Sectoriales</v>
      </c>
      <c r="E29" t="str">
        <v xml:space="preserve">Trina Espinoza </v>
      </c>
      <c r="G29" t="str">
        <v>trinajep26@gmail.com</v>
      </c>
      <c r="J29" t="str">
        <v>20230302: Se envió correo de información 20230125:Envio Correo de Primer Contacto</v>
      </c>
    </row>
    <row r="30">
      <c r="B30">
        <v>44927</v>
      </c>
      <c r="C30" t="str">
        <v>Ebook: Oportunidades y Desafíos Sectoriales</v>
      </c>
      <c r="E30" t="str">
        <v xml:space="preserve">Marlon </v>
      </c>
      <c r="G30" t="str">
        <v>marlonarias829@gmail.com</v>
      </c>
      <c r="J30" t="str">
        <v>20230302: Se envió correo de información 20230125:Envio Correo de Primer Contacto</v>
      </c>
    </row>
    <row r="31">
      <c r="B31">
        <v>44927</v>
      </c>
      <c r="C31" t="str">
        <v>Ebook: Oportunidades y Desafíos Sectoriales</v>
      </c>
      <c r="E31" t="str">
        <v>Yasmani</v>
      </c>
      <c r="G31" t="str">
        <v>yazmani09.com.bo@gmail.com</v>
      </c>
      <c r="J31" t="str">
        <v>20230302: Se envió correo de información 20230125:Envio Correo de Primer Contacto</v>
      </c>
    </row>
    <row r="32">
      <c r="B32">
        <v>44927</v>
      </c>
      <c r="C32" t="str">
        <v>Ebook: Oportunidades y Desafíos Sectoriales</v>
      </c>
      <c r="G32" t="str">
        <v>hamidyahya903@gmail.com</v>
      </c>
      <c r="J32" t="str">
        <v>20230302: Se envió correo de información 20230125:Envio Correo de Primer Contacto</v>
      </c>
    </row>
    <row r="33">
      <c r="B33">
        <v>44927</v>
      </c>
      <c r="C33" t="str">
        <v>Ebook: Oportunidades y Desafíos Sectoriales</v>
      </c>
      <c r="E33" t="str">
        <v xml:space="preserve">Óscar Rigoberto Carriera Latour </v>
      </c>
      <c r="G33" t="str">
        <v>oscarcarriera556@gmail.com</v>
      </c>
      <c r="J33" t="str">
        <v>20230302: Se envió correo de información 20230125:Envio Correo de Primer Contacto</v>
      </c>
    </row>
    <row r="34">
      <c r="B34">
        <v>44927</v>
      </c>
      <c r="C34" t="str">
        <v>Ebook: Oportunidades y Desafíos Sectoriales</v>
      </c>
      <c r="E34" t="str">
        <v xml:space="preserve">Salomón </v>
      </c>
      <c r="G34" t="str">
        <v>perfilcerrado89@gmail.com</v>
      </c>
      <c r="J34" t="str">
        <v>20230302: Se envió correo de información 20230125:Envio Correo de Primer Contacto</v>
      </c>
    </row>
    <row r="35">
      <c r="B35">
        <v>44927</v>
      </c>
      <c r="C35" t="str">
        <v>Ebook: Oportunidades y Desafíos Sectoriales</v>
      </c>
      <c r="E35" t="str">
        <v xml:space="preserve">Fernando </v>
      </c>
      <c r="G35" t="str">
        <v>fapontefernando@gmail.com</v>
      </c>
      <c r="J35" t="str">
        <v>20230302: Se envió correo de información 20230125:Envio Correo de Primer Contacto</v>
      </c>
    </row>
    <row r="36">
      <c r="B36">
        <v>44927</v>
      </c>
      <c r="C36" t="str">
        <v>Ebook: Oportunidades y Desafíos Sectoriales</v>
      </c>
      <c r="E36" t="str">
        <v>Adeson</v>
      </c>
      <c r="G36" t="str">
        <v>lopezadeson@gmail.com</v>
      </c>
      <c r="J36" t="str">
        <v>20230302: Se envió correo de información 20230125:Envio Correo de Primer Contacto</v>
      </c>
    </row>
    <row r="37">
      <c r="B37">
        <v>44927</v>
      </c>
      <c r="C37" t="str">
        <v>Ebook: Oportunidades y Desafíos Sectoriales</v>
      </c>
      <c r="E37" t="str">
        <v>adison</v>
      </c>
      <c r="G37" t="str">
        <v>lopezadeson@gmail.con</v>
      </c>
      <c r="J37" t="str">
        <v>20230302: Se envió correo de información 20230125:Envio Correo de Primer Contacto</v>
      </c>
    </row>
    <row r="38">
      <c r="B38">
        <v>44927</v>
      </c>
      <c r="C38" t="str">
        <v>Ebook: Oportunidades y Desafíos Sectoriales</v>
      </c>
      <c r="E38" t="str">
        <v xml:space="preserve">Yubimar padrino gamez </v>
      </c>
      <c r="G38" t="str">
        <v>yubipadrino28@gmail.com</v>
      </c>
      <c r="J38" t="str">
        <v>20230302: Se envió correo de información 20230125:Envio Correo de Primer Contacto</v>
      </c>
    </row>
    <row r="39">
      <c r="B39">
        <v>44927</v>
      </c>
      <c r="C39" t="str">
        <v>Ebook: Oportunidades y Desafíos Sectoriales</v>
      </c>
      <c r="E39" t="str">
        <v>Abdiel</v>
      </c>
      <c r="G39" t="str">
        <v>abdielalfredomamaniovando@gmail.com</v>
      </c>
      <c r="J39" t="str">
        <v>20230302: Se envió correo de información 20230125:Envio Correo de Primer Contacto</v>
      </c>
    </row>
    <row r="40">
      <c r="B40">
        <v>44927</v>
      </c>
      <c r="C40" t="str">
        <v>Ebook: Oportunidades y Desafíos Sectoriales</v>
      </c>
      <c r="E40" t="str">
        <v xml:space="preserve">Michelle </v>
      </c>
      <c r="G40" t="str">
        <v>michelleavilan3@gmail.com</v>
      </c>
      <c r="J40" t="str">
        <v>20230302: Se envió correo de información 20230125:Envio Correo de Primer Contacto</v>
      </c>
    </row>
    <row r="41">
      <c r="A41" t="str">
        <v>Manuela</v>
      </c>
      <c r="B41">
        <v>44927</v>
      </c>
      <c r="C41" t="str">
        <v>Contácto Directo</v>
      </c>
      <c r="E41" t="str">
        <v>Adriana Rojas</v>
      </c>
      <c r="F41" t="str">
        <v>311 464 0366</v>
      </c>
      <c r="G41" t="str">
        <v>adrirojasposada0@gmail.com</v>
      </c>
      <c r="I41">
        <v>4</v>
      </c>
      <c r="J41" t="str">
        <v>20230530: Tienen reducción de costos, por lo que la idea de trabajar en Sectorial queda detenida por ahora, no la descartaron, sino que tienen detenidos varios rubros desde diferentes áreas. Pide que volvamos a hablar en octubre cuando ya estén estableciendo nuevamente presupuesto. 20230526: Se va a buzón inmediatamente se llama. 20230518: No contesta 20230510: Gerencia quedó con la información, pero aún no han tomado una decisión, esta semana hablará nuevamente con ellos. 20230419: No contesta 20230413: No contesta 20230330: Les gustó mucho la información de la presentación y los ejemplos, le ven mucha utilidad. La propuesta ya está con el director general, pide llamarla la próxima semana para contarme de la decisión final. 20230323: No contesta 20230321: No contesta 20230316: No contesta 20230306: No contesta 20230301: No contesta 20230222: No contesta 20230210: No contesta 20230210: No contesta 20230201: No contesta 20230125: No contesta 20230119: Pide ser llamada el miércoles 25 para reagendar 20230110: No asistió a la reu 20230105: Agendo reunión para el martes 10 de enero 20230105: 20221226: No contesta 20221220: No contesta 20221214: Va a revisar agenda y se comunicará conmigo para agendar reunión 20221207: Se va a buzón de forma inmediata 20221201: Se va a buzón inmediatamente</v>
      </c>
    </row>
    <row r="42">
      <c r="A42" t="str">
        <v>Manuela</v>
      </c>
      <c r="B42">
        <v>44927</v>
      </c>
      <c r="C42" t="str">
        <v>Contácto Directo</v>
      </c>
      <c r="D42" t="str">
        <v>Fusion Inmobiliaria</v>
      </c>
      <c r="E42" t="str">
        <v>Beatriz Agudelo</v>
      </c>
      <c r="F42" t="str">
        <v>301 278 9058</v>
      </c>
      <c r="G42" t="str">
        <v>bagudelo@fusioninmobiliaria.com.co</v>
      </c>
      <c r="I42">
        <v>4</v>
      </c>
      <c r="J42" t="str">
        <v>20230615: No responde mis correos, llamó a Beatriz y no contesta. 20230608: No es un tema para tratar con Beatriz, sino con Juliana, pero no responde mis correos para reagendar el espacio.  20230526: No contesta 20230512: Cancela la reunión, le escribí para que me compartiera opciones de agenda y no obtuve respuesta.20230526: Agendé con la directora de comunicaciones, pero no se conecto, le escribí correo para reagendar y no hubo respuesta. Beatriz tampoco me contesta 20230510: Agendamos reu para 12 de abril 2023020230419: Se va a buzón inmediatamente se llama. 20230413: No contesta 20230328: No contesta 20230323: No contesta 20230321: No contesta 20230314: No contesta 20230306: No contesta 20230301: No contesta 20230220: No contesta 20230215: No contesta 20230206: No contesta 20230201: No contesta  20230131: No contesta 20230127: No contesta 20230125: No contesta 20230119: Pide ser llamada el miércoles 25 para reagendar 20230110: No asistió a la reu 20230105: Agendo reunión para el martes 10 de enero</v>
      </c>
    </row>
    <row r="43">
      <c r="A43" t="str">
        <v>Manuela</v>
      </c>
      <c r="B43">
        <v>44927</v>
      </c>
      <c r="C43" t="str">
        <v>Contácto Directo</v>
      </c>
      <c r="E43" t="str">
        <v>Cristina Henao</v>
      </c>
      <c r="F43" t="str">
        <v>315 461 7762</v>
      </c>
      <c r="G43" t="str">
        <v>crhenao@gmail.com</v>
      </c>
      <c r="I43">
        <v>4</v>
      </c>
      <c r="J43" t="str">
        <v>20231012: No contesta, demasiados intentos 20230914: No contesta 20230801: No contesta 20230727: No contesta 20230628: No contesta 20230615: No contesta 20230526: No contesta 20230511: No contesta 20230419: No contesta 20230413: No contesta 20230330: No contesta 20230323: No contesta 20230616: No contesta 20230306: No contesta 20230222: No contesta 20230215: No contesta 20230210: No contesta 20230201: No contesta 20230125: No contesta 20230105: No contesta 20221227: Envío info detallada al correo 20221220: Pide enviar info más detallada al correo, porque no puede agendar reu, ya que se encuentra en cierre de año y la agenda está muy colapsada 20221214: No contesta 20221207: No contesta</v>
      </c>
    </row>
    <row r="44">
      <c r="A44" t="str">
        <v>Manuela</v>
      </c>
      <c r="B44">
        <v>44927</v>
      </c>
      <c r="C44" t="str">
        <v>Contácto Directo</v>
      </c>
      <c r="D44" t="str">
        <v>Bancolombia</v>
      </c>
      <c r="E44" t="str">
        <v>Clara Quintero</v>
      </c>
      <c r="F44" t="str">
        <v>318 622 9928</v>
      </c>
      <c r="G44" t="str">
        <v>ciquinte@bancolombia.com.co</v>
      </c>
      <c r="I44">
        <v>4</v>
      </c>
      <c r="J44" t="str">
        <v xml:space="preserve">20230615: Pasa lo mismo, se va a buzón inmediatamente 20230526: Pasa lo mismo, siempre se va a buzón. 20230511: Siempre es igual, llamó y se va a buzón de forma inmediata. 20230419: Cada vez que se llama se va a buzón inmediatamente. 20230413: Se va a buzón de forma inmediata. 20230330: Pasa lo mismo, siempre se va a buzón inmediatamente se llama. 20230323: Se va a buzón inmediatamente 20230316: Se va a buzón inmediatamente 20230306: Se va a buzón inmediatamente, varios intentos y siempre pasa igual 20230303: Se va a buzón inmediatamente 2023023: Se va a buzón directamente 20230215: Se va a buzón directamente 20230210: No entra llamada 20230201: Se va a buzón inmediatamente 20230127: Se va a buzón inmediatamente se llama 20230105: No contesta </v>
      </c>
    </row>
    <row r="45" xml:space="preserve">
      <c r="A45" t="str">
        <v>Manuela</v>
      </c>
      <c r="B45">
        <v>44927</v>
      </c>
      <c r="C45" t="str">
        <v>Contácto Directo</v>
      </c>
      <c r="D45" t="str">
        <v>Universidad de la Guajira</v>
      </c>
      <c r="E45" t="str">
        <v>Stella Monroy Toro</v>
      </c>
      <c r="F45" t="str">
        <v>300 816 0760</v>
      </c>
      <c r="G45" t="str" xml:space="preserve">
        <v xml:space="preserve">smonroy@uniguajira.edu.co_x000d_
faseya@uniguajira.edu.co_x000d_
ccastillo@uniguajira.edu.co (Dirección de Programa Administración de Empresas)_x000d_
kperezm@uniguajira.edu.co (Directora de Programa de Economía)</v>
      </c>
      <c r="I45">
        <v>4</v>
      </c>
      <c r="J45" t="str">
        <v>20231012: No contesta 20230914: No contesta 20230727: Pide ser llamada en la segunda semana de agosto, ya que apenas la próxima semana retoman clases. 20230628: No contesta 20230616: No contesta 20230526: Sin apertura ni respuesta a los contactos establecidos, llamé a Stella y no podía atender mi llamada, pide ser llamada la próxima semana. 20230511: Continuo sin respuesta a los contactos que he establecido. 20230419: Ningún contacto me ha dado respuesta. 20230413: No hay respuesta con ningún contacto. 20230330: Continuo sin respuesta a los contactos establecidos. 20230323: Sin respuesta alguna 20230316: No recibo respuesta 20230306: Los correos que han tenido apertura les he vuelto a escribir, pero no hay respuesta alguna 20230223: Hago contacto nuevamente con los directores de programa que fueron quienes abrieron el correo enviado, llamé a Stella y no podía atender mi llamada, pide ser llamada la próxima semana. 20230216: Envío correo a la decana de la facultad 20230201: Le conté de la Biblioteca Sectorial, le ve mucha utilidad y necesidades en los programas académicos como el de economía, me dio el correo electrónico de la decana de la facultad de ciencias económicas y empresariales</v>
      </c>
    </row>
    <row r="46" xml:space="preserve">
      <c r="A46" t="str">
        <v>Manuela</v>
      </c>
      <c r="B46">
        <v>44927</v>
      </c>
      <c r="C46" t="str">
        <v>Correo</v>
      </c>
      <c r="D46" t="str">
        <v>Davivienda</v>
      </c>
      <c r="E46" t="str" xml:space="preserve">
        <v xml:space="preserve">Laura Daniela Lancheros Ramírez_x000d_
Edna Lucía Ahogado Vanegas</v>
      </c>
      <c r="F46">
        <v>3015487568</v>
      </c>
      <c r="G46" t="str" xml:space="preserve">
        <v xml:space="preserve">ldlanche@davivienda.com_x000d_
elahogado@davivienda.com</v>
      </c>
      <c r="H46" t="str" xml:space="preserve">
        <v xml:space="preserve">_x000d_
Gerente de Analítica Sectorial y BI _x000d_
_x000d_
Gerente de Analítica Sectorial y BI _x000d_
_x000d_
</v>
      </c>
      <c r="I46">
        <v>4</v>
      </c>
      <c r="J46" t="str">
        <v xml:space="preserve">20230419: Me responde Edna, la gerente de analítica sectorial, no pueden acceder por tema de presupuesto. 20230413: Hubo apertura de la información con el segundo contacto, me comuniqué nuevamente vía correo electrónico, en caso de no recibir respuesta me comunicaré de nuevo con Laura. 20230330: Envío correo al contacto que me fue brindado. 20230323: Me menciona que a su área le pasan toda la información que adquieren, por lo tanto es con otro departamento. Me da el correo de la persona encargada, ella le paso mi contacto, pero no se ha comunicado conmigo. 20230316: No contesta 20230306: No contesta 20230223: Se encuentra en vacaciones, pide llamar la próxima semana que haya vuelto 20230217: Envío info 20230303: Pide enviar la info al correo y por allí me confirma disponibilidad para agendar reu 20230127: No contesta </v>
      </c>
    </row>
    <row r="47">
      <c r="A47" t="str">
        <v>Manuela</v>
      </c>
      <c r="B47">
        <v>44927</v>
      </c>
      <c r="C47" t="str">
        <v>Contácto Directo</v>
      </c>
      <c r="E47" t="str">
        <v>Jesus Antonio Gale Vasquez</v>
      </c>
      <c r="F47">
        <v>3046494670</v>
      </c>
      <c r="G47" t="str">
        <v>ceo@standardconsultoresintegrales.com</v>
      </c>
      <c r="I47">
        <v>4</v>
      </c>
      <c r="J47" t="str">
        <v>20230316: Dice que actualmente no están interesados, seguirán mirando la información enviada en el newsletter, porque la consideran muy importante, pero no están interesado en una suscripción activa, no necesitan nada más. 20230306: Aún no ha podido revisar la información, pide llamarlo el viernes en horas de la tarde. 20230303: No contesta 20230223: Se encuentra ocupado, pide ser llamado la próxima semana 20230217: Envío info 20230210: Pide primero enviar la info al correo para evaluarla y mirar la necesidad de la reu 20230203: No contesta 20230127: Pide ser llamado la próxima semana</v>
      </c>
    </row>
    <row r="48">
      <c r="B48">
        <v>44927</v>
      </c>
      <c r="C48" t="str">
        <v>Ebook: Oportunidades y Desafíos Sectoriales</v>
      </c>
      <c r="E48" t="str">
        <v xml:space="preserve">Rony </v>
      </c>
      <c r="F48">
        <v>3003751374</v>
      </c>
      <c r="G48" t="str">
        <v>lopezrony2014@gmail.com</v>
      </c>
      <c r="J48" t="str">
        <v>20230502: No contesta 20230127: No asiste a la reu 20230119: Agendo cita con Manu para el 20 de enero</v>
      </c>
    </row>
    <row r="49">
      <c r="B49">
        <v>44927</v>
      </c>
      <c r="C49" t="str">
        <v>Ebook: Oportunidades y Desafíos Sectoriales</v>
      </c>
      <c r="E49" t="str">
        <v>Roylan</v>
      </c>
      <c r="G49" t="str">
        <v>50177848roy@gamil.com</v>
      </c>
      <c r="J49" t="str">
        <v xml:space="preserve">20210125 : Correo invalido </v>
      </c>
    </row>
    <row r="50">
      <c r="B50">
        <v>44927</v>
      </c>
      <c r="C50" t="str">
        <v>Ebook: Oportunidades y Desafíos Sectoriales</v>
      </c>
      <c r="E50">
        <v>3024667275</v>
      </c>
      <c r="F50">
        <v>3054579834</v>
      </c>
      <c r="G50" t="str">
        <v>irfanhussain4234234@yahoo.com</v>
      </c>
      <c r="J50" t="str">
        <v>20230530: No contesta(numero invalido)20230504: No contesta(numero invalido) 20230302: Se envió correo de información 20230119: No contesta , directo a buzon</v>
      </c>
    </row>
    <row r="51">
      <c r="A51" t="str">
        <v>Mariana</v>
      </c>
      <c r="B51">
        <v>44958</v>
      </c>
      <c r="C51" t="str">
        <v>Artículos Especiales</v>
      </c>
      <c r="E51" t="str">
        <v>Hernando Puentes</v>
      </c>
      <c r="F51">
        <v>3205351192</v>
      </c>
      <c r="G51" t="str">
        <v>hachepe57@gmail.com</v>
      </c>
      <c r="I51">
        <v>4</v>
      </c>
      <c r="J51" t="str">
        <v>20240207: Numero equivicado 20231227: Contactar en la primera quincena de enero para agendar reunion 20231226: Mensaje de WhatsApp enviado 20230502: Dijo que lo llamaramos otro dia 20230302: Dice que lo llamemos a inicios de Mayo</v>
      </c>
    </row>
    <row r="52">
      <c r="A52" t="str">
        <v>Mariana</v>
      </c>
      <c r="B52">
        <v>44958</v>
      </c>
      <c r="C52" t="str">
        <v>Artículos Especiales</v>
      </c>
      <c r="E52" t="str">
        <v>maria nelly grisales</v>
      </c>
      <c r="F52">
        <v>3216483085</v>
      </c>
      <c r="G52" t="str">
        <v>mngrisales@hotmail.com</v>
      </c>
      <c r="I52">
        <v>4</v>
      </c>
      <c r="J52" t="str">
        <v>20240221: No contesto  20240214: No contesto 20240205: Se envio correo 20231226: Mensaje de WhatsApp enviado, sin respuesta 20230914: No contesta 20230530: No contesta 20230502: Directo a Buzon 20230302: Directo a buzon</v>
      </c>
    </row>
    <row r="53">
      <c r="A53" t="str">
        <v>Mariana</v>
      </c>
      <c r="B53">
        <v>44958</v>
      </c>
      <c r="C53" t="str">
        <v>Artículos Especiales</v>
      </c>
      <c r="E53" t="str">
        <v>Lina Fernanda Arias Cano</v>
      </c>
      <c r="F53">
        <v>3142092366</v>
      </c>
      <c r="G53" t="str">
        <v>linafac03@hotmail.com</v>
      </c>
      <c r="I53">
        <v>4</v>
      </c>
      <c r="J53" t="str">
        <v>20240214: No contesto 20240205: Se envio correo 20231226: Mensaje de WhatsApp enviado, sin respuesta 20230530: No contesta 20230502: No contesta 20230302:No contesta</v>
      </c>
    </row>
    <row r="54">
      <c r="B54">
        <v>44958</v>
      </c>
      <c r="C54" t="str">
        <v>Ebook: Oportunidades y Desafíos Sectoriales</v>
      </c>
      <c r="E54" t="str">
        <v>Abdiel</v>
      </c>
      <c r="G54" t="str">
        <v>abdielalfredomamaniovando@gmail.com</v>
      </c>
      <c r="J54" t="str">
        <v>20230302: Se envió correo de información 20230125:Envio Correo de Primer Contacto</v>
      </c>
    </row>
    <row r="55">
      <c r="B55">
        <v>44958</v>
      </c>
      <c r="C55" t="str">
        <v>Ebook: Oportunidades y Desafíos Sectoriales</v>
      </c>
      <c r="E55" t="str">
        <v xml:space="preserve">Michelle </v>
      </c>
      <c r="G55" t="str">
        <v>michelleavilan3@gmail.com</v>
      </c>
      <c r="J55" t="str">
        <v>20230302: Se envió correo de información 20230125:Envio Correo de Primer Contacto</v>
      </c>
    </row>
    <row r="56">
      <c r="B56">
        <v>44958</v>
      </c>
      <c r="C56" t="str">
        <v>Ebook: Oportunidades y Desafíos Sectoriales</v>
      </c>
      <c r="E56" t="str">
        <v xml:space="preserve">María Martínez </v>
      </c>
      <c r="G56" t="str">
        <v>mariaamglez@gmail.com</v>
      </c>
      <c r="J56" t="str">
        <v>20230302: Se envió correo de información 20230125:Envio Correo de Primer Contacto</v>
      </c>
    </row>
    <row r="57">
      <c r="B57">
        <v>44958</v>
      </c>
      <c r="C57" t="str">
        <v>Ebook: Oportunidades y Desafíos Sectoriales</v>
      </c>
      <c r="E57" t="str">
        <v xml:space="preserve">Mohamed </v>
      </c>
      <c r="G57" t="str">
        <v>mohamedaboda@gmail.com</v>
      </c>
      <c r="J57" t="str">
        <v>20230302: Se envió correo de información 20230125:Envio Correo de Primer Contacto</v>
      </c>
    </row>
    <row r="58">
      <c r="B58">
        <v>44958</v>
      </c>
      <c r="C58" t="str">
        <v>Ebook: Oportunidades y Desafíos Sectoriales</v>
      </c>
      <c r="E58" t="str">
        <v>marslin_121</v>
      </c>
      <c r="G58" t="str">
        <v>inaca2032@gmail.com</v>
      </c>
      <c r="J58" t="str">
        <v xml:space="preserve">20230215: Envio Correo de Primer contacto </v>
      </c>
    </row>
    <row r="59">
      <c r="B59">
        <v>44958</v>
      </c>
      <c r="C59" t="str">
        <v>Ebook: Oportunidades y Desafíos Sectoriales</v>
      </c>
      <c r="E59">
        <v>676846680</v>
      </c>
      <c r="G59" t="str">
        <v>koutebenjamin904@gmail.com</v>
      </c>
      <c r="J59" t="str">
        <v xml:space="preserve">20230215: Envio Correo de Primer contacto </v>
      </c>
    </row>
    <row r="60">
      <c r="B60">
        <v>44958</v>
      </c>
      <c r="C60" t="str">
        <v>Ebook: Oportunidades y Desafíos Sectoriales</v>
      </c>
      <c r="E60" t="str">
        <v xml:space="preserve">Yoelkis Yasmil Mesa Chávez </v>
      </c>
      <c r="G60" t="str">
        <v>yasmilmesayoel@gmail.com</v>
      </c>
      <c r="J60" t="str">
        <v>20230302: Se envió correo de información 20230125:Envio Correo de Primer Contacto</v>
      </c>
    </row>
    <row r="61">
      <c r="B61">
        <v>44958</v>
      </c>
      <c r="C61" t="str">
        <v>Contácto Directo</v>
      </c>
      <c r="E61" t="str">
        <v>Efrain Vanegas</v>
      </c>
      <c r="G61" t="str">
        <v>eframao_10@hotmail.com</v>
      </c>
      <c r="J61" t="str">
        <v xml:space="preserve">20230322: Envio correo de Primer Contacto </v>
      </c>
    </row>
    <row r="62">
      <c r="B62">
        <v>44958</v>
      </c>
      <c r="C62" t="str">
        <v>Biblioteca EAFIT</v>
      </c>
      <c r="E62" t="str">
        <v>JUAN  HURTADO</v>
      </c>
      <c r="G62" t="str">
        <v>jfhurtadoa@eafit.edu.co</v>
      </c>
    </row>
    <row r="63">
      <c r="B63">
        <v>44958</v>
      </c>
      <c r="C63" t="str">
        <v>Biblioteca EAFIT</v>
      </c>
      <c r="E63" t="str">
        <v>Santiago Toro Sierra</v>
      </c>
      <c r="G63" t="str">
        <v>storosi@eafit.edu.co</v>
      </c>
    </row>
    <row r="64">
      <c r="B64">
        <v>44958</v>
      </c>
      <c r="C64" t="str">
        <v>Biblioteca EAFIT</v>
      </c>
      <c r="E64" t="str">
        <v>Juliana Gutiérrez M</v>
      </c>
      <c r="G64" t="str">
        <v>julig28m@hotmail.com</v>
      </c>
    </row>
    <row r="65" xml:space="preserve">
      <c r="B65">
        <v>44958</v>
      </c>
      <c r="C65" t="str">
        <v>Contácto Directo</v>
      </c>
      <c r="D65" t="str">
        <v>Heritage</v>
      </c>
      <c r="E65" t="str">
        <v>Ana Maria Ordóñez Rodríguez</v>
      </c>
      <c r="F65" t="str">
        <v>316 302 16 63</v>
      </c>
      <c r="G65" t="str" xml:space="preserve">
        <v xml:space="preserve">amordonez@heritage.com.co_x000d_
</v>
      </c>
      <c r="H65" t="str">
        <v>Asociada Banca de Inversión</v>
      </c>
    </row>
    <row r="66">
      <c r="B66">
        <v>44958</v>
      </c>
      <c r="C66" t="str">
        <v>Contácto Directo</v>
      </c>
      <c r="D66" t="str">
        <v>Iris</v>
      </c>
      <c r="E66" t="str">
        <v>Catalina Salazar Restrepo</v>
      </c>
      <c r="F66">
        <v>3174397846</v>
      </c>
      <c r="G66" t="str">
        <v>catalinasr@iris.com.co</v>
      </c>
      <c r="H66" t="str">
        <v>Gerente de Cuenta</v>
      </c>
    </row>
    <row r="67">
      <c r="B67">
        <v>44958</v>
      </c>
      <c r="C67" t="str">
        <v>Biblioteca USCO</v>
      </c>
      <c r="E67" t="str">
        <v>CARLOS HARVEY SALAMANCA FALLA</v>
      </c>
      <c r="G67" t="str">
        <v>carlos.salamanca@usco.edu.co</v>
      </c>
    </row>
    <row r="68">
      <c r="B68">
        <v>44958</v>
      </c>
      <c r="C68" t="str">
        <v>Biblioteca Eafit</v>
      </c>
      <c r="E68" t="str">
        <v>Carlos Mario Rico Giraldo</v>
      </c>
      <c r="G68" t="str">
        <v>cmricog@eafit.edu.co</v>
      </c>
    </row>
    <row r="69">
      <c r="B69">
        <v>44958</v>
      </c>
      <c r="C69" t="str">
        <v>Biblioteca Usco</v>
      </c>
      <c r="E69" t="str">
        <v>sergio stiven calderon piñeros</v>
      </c>
      <c r="G69" t="str">
        <v>calderonp2002@gmail.com</v>
      </c>
    </row>
    <row r="70">
      <c r="B70">
        <v>44958</v>
      </c>
      <c r="C70" t="str">
        <v>Talulah</v>
      </c>
      <c r="E70" t="str">
        <v>Jose Humberto Pastrana T.</v>
      </c>
      <c r="F70">
        <v>3128862826</v>
      </c>
      <c r="G70" t="str">
        <v>mercadeo@grupogyc.co</v>
      </c>
      <c r="H70" t="str">
        <v>Jefe de mercadeo y Servicio al cliente</v>
      </c>
    </row>
    <row r="71">
      <c r="B71">
        <v>44958</v>
      </c>
      <c r="C71" t="str">
        <v>Biblioteca EAFIT</v>
      </c>
      <c r="E71" t="str">
        <v>Juan David Corrales Saldarriaga</v>
      </c>
      <c r="G71" t="str">
        <v>jdcorrales@eafit.edu.co</v>
      </c>
    </row>
    <row r="72">
      <c r="B72">
        <v>44958</v>
      </c>
      <c r="C72" t="str">
        <v>Biblioteca EAFIT</v>
      </c>
      <c r="E72" t="str">
        <v>Raquel Roldan</v>
      </c>
      <c r="G72" t="str">
        <v>rroldany@eafit.edu.co</v>
      </c>
    </row>
    <row r="73" xml:space="preserve">
      <c r="B73">
        <v>44958</v>
      </c>
      <c r="C73" t="str">
        <v>Contácto Directo</v>
      </c>
      <c r="D73" t="str">
        <v>Synapsis</v>
      </c>
      <c r="E73" t="str" xml:space="preserve">
        <v xml:space="preserve">Lucía Rodríguez_x000d_
Patricia Chaparro</v>
      </c>
      <c r="G73" t="str" xml:space="preserve">
        <v xml:space="preserve">lucia.rodriguez@synapsis-cr.com_x000d_
patricia.chaparro@synapsis-rs.com</v>
      </c>
      <c r="H73" t="str" xml:space="preserve">
        <v xml:space="preserve">_x000d_
Gerente</v>
      </c>
    </row>
    <row r="74">
      <c r="B74">
        <v>44958</v>
      </c>
      <c r="C74" t="str">
        <v>Contácto Directo</v>
      </c>
      <c r="E74" t="str">
        <v>Katherine Pinedo</v>
      </c>
      <c r="G74" t="str">
        <v>katherine.pinedo@solunion.com</v>
      </c>
    </row>
    <row r="75">
      <c r="B75">
        <v>44958</v>
      </c>
      <c r="C75" t="str">
        <v>Contácto Directo</v>
      </c>
      <c r="E75" t="str">
        <v>Milagros Guadalupe Silva Castillo</v>
      </c>
      <c r="G75" t="str">
        <v>milagros.silva.ext@solunion.com</v>
      </c>
    </row>
    <row r="76">
      <c r="B76">
        <v>44958</v>
      </c>
      <c r="C76" t="str">
        <v>Contácto Directo</v>
      </c>
      <c r="E76" t="str">
        <v>Melissa Mejía Calderón</v>
      </c>
      <c r="G76" t="str">
        <v>MMEJIA@mapfre.com.ec</v>
      </c>
    </row>
    <row r="77">
      <c r="B77">
        <v>44958</v>
      </c>
      <c r="C77" t="str">
        <v>Contácto Directo</v>
      </c>
      <c r="E77" t="str">
        <v>Paula Cristina Peréz Maya</v>
      </c>
      <c r="G77" t="str">
        <v>paula.perez@solunion.com</v>
      </c>
    </row>
    <row r="78">
      <c r="B78">
        <v>44958</v>
      </c>
      <c r="C78" t="str">
        <v>Contácto Directo</v>
      </c>
      <c r="E78" t="str">
        <v>Laura Giraldo</v>
      </c>
      <c r="G78" t="str">
        <v>Laura.GIRALDO@eulerhermes.com</v>
      </c>
    </row>
    <row r="79">
      <c r="B79">
        <v>44958</v>
      </c>
      <c r="C79" t="str">
        <v>Contácto Directo</v>
      </c>
      <c r="E79" t="str">
        <v>Laura Giraldo</v>
      </c>
      <c r="G79" t="str">
        <v>Laura.GIRALDO@allianz-trade.com</v>
      </c>
    </row>
    <row r="80">
      <c r="B80">
        <v>44958</v>
      </c>
      <c r="C80" t="str">
        <v>Contácto Directo</v>
      </c>
      <c r="E80" t="str">
        <v>Fabián Fonseca</v>
      </c>
      <c r="G80" t="str">
        <v>fabian.fonseca@solunion.com</v>
      </c>
    </row>
    <row r="81">
      <c r="B81">
        <v>44958</v>
      </c>
      <c r="C81" t="str">
        <v>Biblioteca EAFIT</v>
      </c>
      <c r="E81" t="str">
        <v xml:space="preserve">juan pablo monacada castañeda </v>
      </c>
      <c r="G81" t="str">
        <v>jpmoncadac@eafit.edu.co</v>
      </c>
    </row>
    <row r="82">
      <c r="B82">
        <v>44958</v>
      </c>
      <c r="C82" t="str">
        <v>Contácto Directo</v>
      </c>
      <c r="D82" t="str">
        <v>Fundación Valle del Lili</v>
      </c>
      <c r="E82" t="str">
        <v>Juan Manuel Quiroz Rivero</v>
      </c>
      <c r="G82" t="str">
        <v>juan.quiroz@fvl.org.co</v>
      </c>
    </row>
    <row r="83">
      <c r="A83" t="str">
        <v>Manuela</v>
      </c>
      <c r="B83">
        <v>44958</v>
      </c>
      <c r="C83" t="str">
        <v>Artículos Especiales</v>
      </c>
      <c r="D83" t="str">
        <v>Hotel Santorini</v>
      </c>
      <c r="E83" t="str">
        <v>Fabian Enrique Guzmán Osorio</v>
      </c>
      <c r="F83" t="str">
        <v>601-5921777</v>
      </c>
      <c r="G83" t="str">
        <v>gerenciacomercial@hotelsantorini.com.co</v>
      </c>
      <c r="I83">
        <v>4</v>
      </c>
      <c r="J83" t="str">
        <v>20231025: No hay respuesta a ninguno de los contactos establecidos, demasiados intentos. 20231012: Sigo sin respuesta en sus números y en su correo electrónico. 20230914: Sin respuesta a los contactos realizados 20230801: Sigo sin respuesta 20230727: No contesta y no tuve respuesta vía correo electrónico 20230628: Sigo sin respuesta vía correo electrónico y en su línea no obtengo respuesta 20230616: Sin respuesta a los contactos que establezco 20230526: No responde mis correos y no responde en su línea 20230511: Sigo sin respuesta a los contactos que le he establecido y en su línea no tengo respuesta. 20230419: No responde mis mensajes y al llamar al hotel, en su línea no hay respuesta. 20230413: Hubo apertura, hago contacto nuevamente. 20230330: Hago envío de la información, actualizo contactos, porque ya no trabaja allí el contacto que teníamos, ya otra persona está al mando en gerencia. 20230323: El correo que teníamos estaba incorrecto, ya validé con él, enviaré nuevamente. 20230316: No contesta 20230306: No contesta 20230223: El mensaje no llegó al destinatario, porque no fue encontrado, llamé para verificar y no contesto 20230217: Envío info 20230210: Pide primero enviar la info al correo para evaluarla y mirar la necesidad de la reu 20230210: No contesta</v>
      </c>
    </row>
    <row r="84">
      <c r="A84" t="str">
        <v>Manuela</v>
      </c>
      <c r="B84">
        <v>44958</v>
      </c>
      <c r="C84" t="str">
        <v>Contácto Directo</v>
      </c>
      <c r="E84" t="str">
        <v>Carlos humberto salazar</v>
      </c>
      <c r="F84" t="str">
        <v>300 787 0812</v>
      </c>
      <c r="G84" t="str">
        <v>carlosmartha@une.net.co</v>
      </c>
      <c r="I84">
        <v>4</v>
      </c>
      <c r="J84" t="str">
        <v>20231025: Se va a buzón inmediatamente llamo 20231012: No contesta, demasiados intentos. 20230914: No contesta 20230801: No contesta 20230727: No contesta 20230628: Se va a buzón inmediatamente llamo 20230616: No contesta 20230526: No contesta 20230511: No contesta 20230419: Se va a buzón inmediatamente se llama. 20230413: No contesta 20230330: No contesta 20230316: No contesta 20230306: No contesta 20230223: No contesta</v>
      </c>
    </row>
    <row r="85">
      <c r="A85" t="str">
        <v>Manuela</v>
      </c>
      <c r="B85">
        <v>44958</v>
      </c>
      <c r="C85" t="str">
        <v>Ebook: Oportunidades y Desafíos Sectoriales</v>
      </c>
      <c r="E85" t="str">
        <v>Juan Eduardo Quijano Posada</v>
      </c>
      <c r="F85">
        <v>3217016760</v>
      </c>
      <c r="G85" t="str">
        <v>juquijan@gmail.com</v>
      </c>
      <c r="I85">
        <v>4</v>
      </c>
      <c r="J85" t="str">
        <v>20231025: Me menciona que ya está como independiente, en el momento en que requiera algo en específico nos contacta, pero por el momento no. 20230530: No contesta 20230502: No contesta 20230223:No contesta</v>
      </c>
    </row>
    <row r="86">
      <c r="A86" t="str">
        <v>Manuela</v>
      </c>
      <c r="B86">
        <v>44958</v>
      </c>
      <c r="C86" t="str">
        <v>Contácto Directo</v>
      </c>
      <c r="D86" t="str">
        <v>Finamco</v>
      </c>
      <c r="E86" t="str">
        <v>Daniel Huertas</v>
      </c>
      <c r="G86" t="str">
        <v>credito@finamco.co</v>
      </c>
      <c r="I86">
        <v>4</v>
      </c>
      <c r="J86" t="str">
        <v>20230526: Sin apertura ni respuesta a los contactos establecidos. 20230511: Continuo sin respuesta a los seguimientos que he realizado. 20230419: Abre mis mensajes, pero no hay respuesta. 20230413: No ha habido apertura a ese seguimiento. 20230330: Hago seguimiento nuevamente 20230308: Me dice que están evaluando la información 20230306: Hubo apertura, hago contacto nuevamente 20230303: Envío correo de contacto</v>
      </c>
    </row>
    <row r="87">
      <c r="A87" t="str">
        <v>Manuela</v>
      </c>
      <c r="B87">
        <v>44958</v>
      </c>
      <c r="C87" t="str">
        <v>Contácto Directo</v>
      </c>
      <c r="D87" t="str">
        <v>Finamco</v>
      </c>
      <c r="E87" t="str">
        <v>Natalia Sanchez Garcia</v>
      </c>
      <c r="G87" t="str">
        <v>ns@finamco.co</v>
      </c>
      <c r="I87">
        <v>4</v>
      </c>
      <c r="J87" t="str">
        <v>20230526: Sin apertura ni respuesta a los contactos establecidos.  20230511: Continua sin apertura 20230419: Sin apertura 20230413: No hay apertura alguna. 20230330: Sin apertura 20230316: Continua sin apertura 20230306: Sigue sin haber apertura 20230303: Sin apertura 20230223: Sigue sin haber apertura 20230217: Sin apertura 20230210: Sin apertura 20230206: Envío correo de primer contacto</v>
      </c>
    </row>
    <row r="88">
      <c r="A88" t="str">
        <v>Manuela</v>
      </c>
      <c r="B88">
        <v>44958</v>
      </c>
      <c r="C88" t="str">
        <v>Contácto Directo</v>
      </c>
      <c r="D88" t="str">
        <v>Finamco</v>
      </c>
      <c r="E88" t="str">
        <v>Andres Felipe Montoya</v>
      </c>
      <c r="G88" t="str">
        <v>afm@finamco.co</v>
      </c>
      <c r="I88">
        <v>4</v>
      </c>
      <c r="J88" t="str">
        <v>20230526: Sin apertura ni respuesta a los contactos establecidos. 20230511: Sin apertura 20230419: Sin apertura 20230413: No hay apertura alguna. 20230330: Sin apertura 20230316: Continua sin apertura 20230306: Sigue sin haber apertura 20230303: Sin apertura 20230223: Sigue sin haber apertura 20230217: Sin apertura 20230210: Sin apertura 20230206: Envío correo de primer contacto</v>
      </c>
    </row>
    <row r="89">
      <c r="A89" t="str">
        <v>Manuela</v>
      </c>
      <c r="B89">
        <v>44958</v>
      </c>
      <c r="C89" t="str">
        <v>Contácto Directo</v>
      </c>
      <c r="E89" t="str">
        <v xml:space="preserve">Manuel Galeano </v>
      </c>
      <c r="G89" t="str">
        <v>manuel.galeano@sura-im.com</v>
      </c>
      <c r="I89">
        <v>4</v>
      </c>
      <c r="J89" t="str">
        <v>20230625: Sin apertural contacto establecido. 20230511: Continuo sin apertura y sin respuesta alguna 20230419: Sin apertura 20230413: No hay apertura alguna 20230330: Continua sin apertura 20230316: Sin apertura 20230206: Envío correo de contacto</v>
      </c>
    </row>
    <row r="90">
      <c r="A90" t="str">
        <v>Manuela</v>
      </c>
      <c r="B90">
        <v>44958</v>
      </c>
      <c r="C90" t="str">
        <v>Artículos Especiales</v>
      </c>
      <c r="E90" t="str">
        <v>Jesus Antonio Gale Vasquez</v>
      </c>
      <c r="F90">
        <v>3046494670</v>
      </c>
      <c r="G90" t="str">
        <v>ceo@standardconsultoresintegrales.com</v>
      </c>
      <c r="I90">
        <v>4</v>
      </c>
      <c r="J90" t="str">
        <v>Está repetido, el seguimiento está en la fila 3707</v>
      </c>
    </row>
    <row r="91">
      <c r="A91" t="str">
        <v xml:space="preserve">Manuela </v>
      </c>
      <c r="B91">
        <v>44958</v>
      </c>
      <c r="C91" t="str">
        <v>Artículos Especiales</v>
      </c>
      <c r="E91" t="str">
        <v>Laura Daniela Lancheros Ramírez</v>
      </c>
      <c r="F91">
        <v>3015487568</v>
      </c>
      <c r="G91" t="str">
        <v>ldlanche@davivienda.com</v>
      </c>
      <c r="J91" t="str">
        <v>Está repetido, el seguimiento está en la fila 3708</v>
      </c>
    </row>
    <row r="92">
      <c r="A92" t="str">
        <v>Manuela</v>
      </c>
      <c r="B92">
        <v>44986</v>
      </c>
      <c r="C92" t="str">
        <v>Artículos Especiales</v>
      </c>
      <c r="E92" t="str">
        <v>Diego Alejandro Gamboa Salazar</v>
      </c>
      <c r="F92" t="str">
        <v>312 850 7171</v>
      </c>
      <c r="G92" t="str">
        <v>gerenciaoperativa@servicredito.com.co</v>
      </c>
      <c r="I92" t="str">
        <v>P</v>
      </c>
      <c r="J92" t="str">
        <v xml:space="preserve">Llamar en junio 20240222: Me menciona que identificaron varias herramientas de utilidad, pero desean suscribirse para el próximo semestre del año, ya que para este por la premura y por otros aspectos prioritarios que tienen, no lo alcanzan a cubrir. 20240213: No me había contestado el correo, lo llamé y me pidió que le compartiera nuestro portafolio para ellos revisarlo, ver cuáles herramientas les sirven y con base en ellas, hacerles una cotización. Pide que conversemos el lunes 19 en horas de la mañana. 20240202: Me menciona que el presupuesto ya está aprobado, falta es definir qué necesitan y con qué empresa lo tomarían. Pide que le envíe un correo para agendar en la semana del 12 de febrero, con el fin de mostrarle nuevamente nuestro alcance y él llevarlo a gerencia. 20231213: Diego me menciona que ya tuvieron en cuenta en el presupuesto un rubro para información, pero aún no han definido si seremos nosotros o cómo lo manejarán. Pide que conversemos nuevamente el próximo año. 20231204: Se va a buzón inmediatamente llamo 20231123: No contesta 20230919: Me menciona que en estos momentos no es su prioridad, pero si vieron algunas herramientas de interés, así que pide ser contactado en noviembre para mirar si nos pueden incluir en el presupuesto de 2024. 20230906: Me dice que si han revisado la presentación, pero, aún no han tomado una decisión, seguiré haciendo seguimiento. 20230830: No contesta 20230823: Envío presentación, haré seguimiento la próxima semana 20230817: Tuvimos la reunión, creerían que les puede ser de mayor utilidad las cifras, entregarlas como el cuarto de datos para la parte de aprobación de créditos. 20230727: Agendamos reu para agosto 17 </v>
      </c>
    </row>
    <row r="93">
      <c r="B93">
        <v>44986</v>
      </c>
      <c r="C93" t="str">
        <v>Contácto Directo</v>
      </c>
      <c r="D93" t="str">
        <v>Forbes</v>
      </c>
      <c r="E93" t="str">
        <v>kevin steven</v>
      </c>
      <c r="F93" t="str">
        <v>301 634 2132</v>
      </c>
      <c r="J93" t="str">
        <v>20230801: Llamó y dice "número marcado ha sido activado" 20230628: Siempre que llamo se va a buzón de forma inmediata 20230526: Pasa igual, se va a buzón de forma inmediata. 20230511: Pasa lo mismo, se va a buzón inmediatamente llamó. 20230419: Se va a buzón inmediatamente 20230413: Se va a buzón inmediatamente se llama 20230330: Se va a buzón inmediatamente</v>
      </c>
    </row>
    <row r="94">
      <c r="B94">
        <v>44986</v>
      </c>
      <c r="C94" t="str">
        <v>Ebook: Oportunidades y Desafíos Sectoriales</v>
      </c>
      <c r="E94" t="str">
        <v>Javier Andres Gonzalez</v>
      </c>
      <c r="F94">
        <v>3122903818</v>
      </c>
      <c r="G94" t="str">
        <v>jagc458@gmail.com</v>
      </c>
      <c r="J94" t="str">
        <v>20230530: No esta trabajando por lo cual se le hace complicado cualquier tipo de afiliacion 20230502: Directo a Buzon 20230308:No contesta</v>
      </c>
    </row>
    <row r="95">
      <c r="B95">
        <v>44986</v>
      </c>
      <c r="C95" t="str">
        <v>Ebook: Oportunidades y Desafíos Sectoriales</v>
      </c>
      <c r="E95" t="str">
        <v xml:space="preserve">Juan </v>
      </c>
      <c r="F95">
        <v>3182710460</v>
      </c>
      <c r="G95" t="str">
        <v>nitruspark@gmail.com</v>
      </c>
      <c r="J95" t="str">
        <v xml:space="preserve">20230502: Numero equivocado 20230315: Directo a Sistema </v>
      </c>
    </row>
    <row r="96">
      <c r="B96">
        <v>44986</v>
      </c>
      <c r="C96" t="str">
        <v>Ebook: Oportunidades y Desafíos Sectoriales</v>
      </c>
      <c r="E96" t="str">
        <v>Diana</v>
      </c>
      <c r="F96">
        <v>3158407466</v>
      </c>
      <c r="G96" t="str">
        <v>dlcoral@hotmail.com</v>
      </c>
      <c r="J96" t="str">
        <v xml:space="preserve">20230502: No contesta 20230405: No asiste a la reunión 20230329: Se angó cita con Manu </v>
      </c>
    </row>
    <row r="97" xml:space="preserve">
      <c r="B97">
        <v>44986</v>
      </c>
      <c r="C97" t="str">
        <v>Cliente Potencial Lau A</v>
      </c>
      <c r="D97" t="str">
        <v>Acopi</v>
      </c>
      <c r="E97" t="str" xml:space="preserve">
        <v xml:space="preserve">Juan Felipe Arias _x000d_
</v>
      </c>
      <c r="G97" t="str">
        <v>subdireccion@acopiantioquia.org</v>
      </c>
    </row>
    <row r="98">
      <c r="B98">
        <v>44986</v>
      </c>
      <c r="C98" t="str">
        <v>Cliente Potencial Lau A</v>
      </c>
      <c r="D98" t="str">
        <v>Acopi</v>
      </c>
      <c r="E98" t="str">
        <v>Lina</v>
      </c>
      <c r="G98" t="str">
        <v>comunicaciones@acopiantioquia.org</v>
      </c>
    </row>
    <row r="99">
      <c r="B99">
        <v>44986</v>
      </c>
      <c r="C99" t="str">
        <v>Cliente Potencial Lau A</v>
      </c>
      <c r="D99" t="str">
        <v>Acopi</v>
      </c>
      <c r="E99" t="str">
        <v>Daniela</v>
      </c>
      <c r="G99" t="str">
        <v>juridica@acopiantioquia.org</v>
      </c>
    </row>
    <row r="100">
      <c r="B100">
        <v>44986</v>
      </c>
      <c r="C100" t="str">
        <v>Cliente Potencial Lau A</v>
      </c>
      <c r="D100" t="str">
        <v>Acopi</v>
      </c>
      <c r="G100" t="str">
        <v>lider.transformacion.amva@gmail.com</v>
      </c>
    </row>
    <row r="101">
      <c r="B101">
        <v>44986</v>
      </c>
      <c r="C101" t="str">
        <v>Biblioteca EAFIT</v>
      </c>
      <c r="E101" t="str">
        <v>MARIA PAULINA ALZATE MONSALVE</v>
      </c>
      <c r="G101" t="str">
        <v>mpalzatem@eafit.edu.co</v>
      </c>
    </row>
    <row r="102">
      <c r="B102">
        <v>44986</v>
      </c>
      <c r="C102" t="str">
        <v>Biblioteca EAFIT</v>
      </c>
      <c r="E102" t="str">
        <v>Natalia López</v>
      </c>
      <c r="G102" t="str">
        <v>lnlopezp@eafit.edu.co</v>
      </c>
    </row>
    <row r="103">
      <c r="B103">
        <v>44986</v>
      </c>
      <c r="C103" t="str">
        <v>Contácto Directo</v>
      </c>
      <c r="E103" t="str">
        <v xml:space="preserve">Clara Ramírez </v>
      </c>
      <c r="G103" t="str">
        <v>clararamirez924@gmail.com</v>
      </c>
    </row>
    <row r="104">
      <c r="B104">
        <v>44986</v>
      </c>
      <c r="C104" t="str">
        <v>Biblioteca USCO</v>
      </c>
      <c r="E104" t="str">
        <v>Erik Santiago Rozo Marín</v>
      </c>
      <c r="G104" t="str">
        <v>erik.rozo@usco.edu.co</v>
      </c>
    </row>
    <row r="105">
      <c r="B105">
        <v>44986</v>
      </c>
      <c r="C105" t="str">
        <v>Biblioteca USCO</v>
      </c>
      <c r="E105" t="str">
        <v>leny</v>
      </c>
      <c r="G105" t="str">
        <v>u20221203637@usco.edu.co</v>
      </c>
    </row>
    <row r="106">
      <c r="B106">
        <v>44986</v>
      </c>
      <c r="C106" t="str">
        <v>Biblioteca EAFIT</v>
      </c>
      <c r="E106" t="str">
        <v>jorge</v>
      </c>
      <c r="G106" t="str">
        <v>jorgediazs1@eafit.edu.co</v>
      </c>
    </row>
    <row r="107">
      <c r="B107">
        <v>44986</v>
      </c>
      <c r="C107" t="str">
        <v xml:space="preserve">Tarjeta alejandro </v>
      </c>
      <c r="E107" t="str">
        <v xml:space="preserve">Andrés Gómez Arias </v>
      </c>
      <c r="F107">
        <v>3154289738</v>
      </c>
      <c r="G107" t="str">
        <v>agomez@valua.com.co</v>
      </c>
    </row>
    <row r="108">
      <c r="B108">
        <v>44986</v>
      </c>
      <c r="C108" t="str">
        <v xml:space="preserve">Tarjeta alejandro </v>
      </c>
      <c r="E108" t="str">
        <v xml:space="preserve">Santiago Cobo Payan </v>
      </c>
      <c r="F108">
        <v>3206676110</v>
      </c>
      <c r="G108" t="str">
        <v>santiagocobo@cobomedical.com</v>
      </c>
    </row>
    <row r="109">
      <c r="B109">
        <v>44986</v>
      </c>
      <c r="C109" t="str">
        <v>Contácto Directo</v>
      </c>
      <c r="E109" t="str">
        <v>Verónica Escobar</v>
      </c>
      <c r="G109" t="str">
        <v>veroescobar7065@gmail.com</v>
      </c>
    </row>
    <row r="110">
      <c r="B110">
        <v>44986</v>
      </c>
      <c r="C110" t="str">
        <v>Contácto Directo</v>
      </c>
      <c r="D110" t="str">
        <v>BD</v>
      </c>
      <c r="E110" t="str">
        <v>Rogerio Sperb</v>
      </c>
      <c r="G110" t="str">
        <v>Rogerio_Sperb@bd.com</v>
      </c>
      <c r="H110" t="str">
        <v>Director General</v>
      </c>
    </row>
    <row r="111">
      <c r="B111">
        <v>44986</v>
      </c>
      <c r="C111" t="str">
        <v>Biblioteca USCO</v>
      </c>
      <c r="E111" t="str">
        <v xml:space="preserve">Anyela Marcela Trujillo Reyes </v>
      </c>
      <c r="G111" t="str">
        <v>u20182174460@usco.edu.co</v>
      </c>
    </row>
    <row r="112">
      <c r="B112">
        <v>44986</v>
      </c>
      <c r="C112" t="str">
        <v>Biblioteca UTP</v>
      </c>
      <c r="E112" t="str">
        <v>Angie Daniela Romero</v>
      </c>
      <c r="G112" t="str">
        <v>daniela.romero@utp.edu.co</v>
      </c>
    </row>
    <row r="113">
      <c r="B113">
        <v>44986</v>
      </c>
      <c r="C113" t="str">
        <v>Biblioteca UTP</v>
      </c>
      <c r="E113" t="str">
        <v>mariana zapata</v>
      </c>
      <c r="G113" t="str">
        <v>mariana.zapata2@utp.edu.co</v>
      </c>
    </row>
    <row r="114">
      <c r="B114">
        <v>44986</v>
      </c>
      <c r="C114" t="str">
        <v>Contácto Directo</v>
      </c>
      <c r="E114" t="str">
        <v>David Aguilar</v>
      </c>
      <c r="G114" t="str">
        <v>informatica1@aprendizajesignificativo.org</v>
      </c>
    </row>
    <row r="115">
      <c r="A115" t="str">
        <v>Manuela</v>
      </c>
      <c r="B115">
        <v>44986</v>
      </c>
      <c r="C115" t="str">
        <v>Ebook: Oportunidades y Desafíos Sectoriales</v>
      </c>
      <c r="E115" t="str">
        <v xml:space="preserve">james arango </v>
      </c>
      <c r="F115">
        <v>3176430771</v>
      </c>
      <c r="G115" t="str">
        <v>gerenciaproyectos@redeshumanas.com</v>
      </c>
      <c r="J115" t="str">
        <v>20230309: No recuerda el contacto con nosotros y menciona que no está interesado, no desea conocer más.</v>
      </c>
    </row>
    <row r="116">
      <c r="A116" t="str">
        <v>Manuela</v>
      </c>
      <c r="B116">
        <v>44986</v>
      </c>
      <c r="C116" t="str">
        <v>Ebook: Oportunidades y Desafíos Sectoriales</v>
      </c>
      <c r="E116" t="str">
        <v xml:space="preserve">Juan Carlos Ospina Hernández </v>
      </c>
      <c r="F116">
        <v>3137947931</v>
      </c>
      <c r="G116" t="str">
        <v>jcoh.istmocolombia@gmail.com</v>
      </c>
      <c r="J116" t="str">
        <v>20230413: Analizó la información, la considera útil, pertinente y valiosa, pero considera que se van contactando con nosotros en la medida en la que lo requieran en sus actividades. 20230330:No contesta. Envío información 20230316: No contesta 20230309: No contesta</v>
      </c>
    </row>
    <row r="117">
      <c r="A117" t="str">
        <v>Manuela</v>
      </c>
      <c r="B117">
        <v>44986</v>
      </c>
      <c r="C117" t="str">
        <v>Contácto Directo</v>
      </c>
      <c r="E117" t="str">
        <v>JUANA MARIA BERNAL GAITAN</v>
      </c>
      <c r="G117" t="str">
        <v>juana.bernal@smartevolution.com.co</v>
      </c>
      <c r="J117" t="str">
        <v>20230411: No quieren adquirir el paquete, sino adquirir a medida que vayan requiriendo. Las otras herramientas no son de interés, porque continuamente abarcan sectores diferentes y consideran que no sería rentable para ellos. 20230329: No contesta 20230328: No contesta 20230322: Revisaron la propuesta por encima, se van a reunir para revisarla a detalle, entre mañana y el viernes me darán razón. 20230316: Interesados en un paquete de informes sectoriales. Envío propuesta 20230316: Agenda reu para marzo 16</v>
      </c>
    </row>
    <row r="118">
      <c r="A118" t="str">
        <v>Manuela</v>
      </c>
      <c r="B118">
        <v>44986</v>
      </c>
      <c r="C118" t="str">
        <v>Contácto Directo</v>
      </c>
      <c r="E118" t="str">
        <v xml:space="preserve">Alexandra </v>
      </c>
      <c r="F118">
        <v>3103725758</v>
      </c>
      <c r="G118" t="str">
        <v>ameneses@amconsultorias.com.co</v>
      </c>
      <c r="I118">
        <v>4</v>
      </c>
      <c r="J118" t="str">
        <v>20230413: Es insistente en mencionar que actualmente trabajan con los recursos que tiene, conoce Sectorial y lo tendría como otra alternativa, pero que por ahora no requiere nada más, no tiene solicitudes. 20230330: No contesta</v>
      </c>
    </row>
    <row r="119">
      <c r="A119" t="str">
        <v>Manuela</v>
      </c>
      <c r="B119">
        <v>44986</v>
      </c>
      <c r="C119" t="str">
        <v>Artículos Especiales</v>
      </c>
      <c r="E119" t="str">
        <v xml:space="preserve">Diego Serna </v>
      </c>
      <c r="F119">
        <v>3104497387</v>
      </c>
      <c r="G119" t="str">
        <v>sernabdiego@gmail.com</v>
      </c>
      <c r="I119">
        <v>4</v>
      </c>
      <c r="J119" t="str">
        <v>Adquirieron con nosotros un EXIM de limón, por el momento solo les interesa este reporte y sería cuando lo requieran. 20230502: El proyecto sigue en proceso  y que el nos dara la indicacion para a reunio , le gusta muho sectorial y quiere trabjar en algun futuro 20230315: Van a empezar un proyecto y cuando lo hagan se contactran con nosotros</v>
      </c>
    </row>
    <row r="120">
      <c r="A120" t="str">
        <v>Mariana</v>
      </c>
      <c r="B120">
        <v>45017</v>
      </c>
      <c r="C120" t="str">
        <v>Contácto Directo</v>
      </c>
      <c r="E120" t="str">
        <v>Alexander Agudelo</v>
      </c>
      <c r="F120">
        <v>3215411786</v>
      </c>
      <c r="G120" t="str">
        <v>alexagu@hotmail.com</v>
      </c>
      <c r="I120">
        <v>4</v>
      </c>
      <c r="J120" t="str">
        <v xml:space="preserve">20240214: No es Alexander  20240205: Se envio correo 20231227: Correo de contacto enviado, sin respuesta 20231226: Numero no valido a traves de url 20230531: Directo a sistema 20230502:Directo a Sistema 20230411: Directo a Sistema </v>
      </c>
    </row>
    <row r="121">
      <c r="A121" t="str">
        <v>Mariana</v>
      </c>
      <c r="B121">
        <v>45017</v>
      </c>
      <c r="C121" t="str">
        <v>Contácto Directo</v>
      </c>
      <c r="E121" t="str">
        <v>Jorge arriyo</v>
      </c>
      <c r="F121">
        <v>3015952293</v>
      </c>
      <c r="G121" t="str">
        <v>jorgearroyovalencia123@gmail.com</v>
      </c>
      <c r="I121">
        <v>4</v>
      </c>
      <c r="J121" t="str">
        <v xml:space="preserve">20240214: Por el momento no le interesa 20240205: Se envio correo 20231226: Mensaje de WhatsApp enviado, sin respuesta 20230531: No contesta  20230502: No contesta 20230420: No contesta </v>
      </c>
    </row>
    <row r="122">
      <c r="A122" t="str">
        <v>Mariana</v>
      </c>
      <c r="B122">
        <v>45017</v>
      </c>
      <c r="C122" t="str">
        <v>Contácto Directo</v>
      </c>
      <c r="E122" t="str">
        <v xml:space="preserve">Fredy </v>
      </c>
      <c r="F122">
        <v>3175934298</v>
      </c>
      <c r="G122" t="str">
        <v>fredy.fuel@gmail.com</v>
      </c>
      <c r="I122">
        <v>4</v>
      </c>
      <c r="J122" t="str">
        <v xml:space="preserve">20240207: Ya se reviso con el y no le interesa No asiste a la reu 20230531: Se volvio a agendar cita con manu 20230505: No asiste a la reunión 20230502: Se agendo cita con Manu 20230426: En este momento no puede programar la reunion , que nos comuniquemos la proxima semana para buscar un espacio 20230420: Me contesto y cuanto empece a dar la informacion , colgo de manera grosera , no se le veia interesado </v>
      </c>
    </row>
    <row r="123">
      <c r="A123" t="str">
        <v>Mariana</v>
      </c>
      <c r="B123">
        <v>45017</v>
      </c>
      <c r="C123" t="str">
        <v>Contácto Directo</v>
      </c>
      <c r="E123" t="str">
        <v>Alvaro Antonio Hernández Argüello</v>
      </c>
      <c r="F123">
        <v>3006535354</v>
      </c>
      <c r="G123" t="str">
        <v>aahernandezarguello@gmail.com</v>
      </c>
      <c r="I123">
        <v>4</v>
      </c>
      <c r="J123" t="str">
        <v xml:space="preserve">20240227: No contesto 20240221: No contesto  20240216: Contesto, pero estaba ocupado, me dijo que si lo podía llamar el día lunes porque si estaba interesado  20240212: Se envio correo 20240205: Mensaje de WhatsApp enviado 20230531: No contesta 20230502: Le interesa la reunion , dijo que lo llamaramos la proxima semana paara gendar 20230426: No contesta </v>
      </c>
    </row>
    <row r="124">
      <c r="A124" t="str">
        <v>Manuela</v>
      </c>
      <c r="B124">
        <v>45017</v>
      </c>
      <c r="C124" t="str">
        <v>Contácto Directo</v>
      </c>
      <c r="E124" t="str">
        <v>Diego Vega</v>
      </c>
      <c r="F124" t="str">
        <v>310 207 8901</v>
      </c>
      <c r="G124" t="str">
        <v>diego.vega@itelca.com.co</v>
      </c>
      <c r="I124">
        <v>4</v>
      </c>
      <c r="J124" t="str">
        <v>20231219: No contesta, hago contacto por correo electrónico. 20231214: No contesta 20231122: No contesta 20231109: No contesta 20231025: Diego no se encuentra y no me pasan un contacto directo con él, seguiré intentando 20230915: No contesta 20230801: No contesta 20230728: No se ha contactado conmigo, llamé y se va a buzón de forma inmediata. 20230526: Me dice que es un tema a tratar con la gerente de mercadeo, le dará mis datos de contacto para que se me comunique conmigo.</v>
      </c>
    </row>
    <row r="125">
      <c r="A125" t="str">
        <v>Manuel G</v>
      </c>
      <c r="B125">
        <v>45017</v>
      </c>
      <c r="C125" t="str">
        <v>Contácto Directo</v>
      </c>
      <c r="E125" t="str">
        <v>DANIELA TRUJILLO</v>
      </c>
      <c r="G125" t="str">
        <v>ferntrujillo05@gmail.com</v>
      </c>
      <c r="J125" t="str">
        <v>20230413: Se envio correo de primer contacto</v>
      </c>
    </row>
    <row r="126">
      <c r="A126" t="str">
        <v>Manuel G</v>
      </c>
      <c r="B126">
        <v>45017</v>
      </c>
      <c r="C126" t="str">
        <v>Contácto Directo</v>
      </c>
      <c r="E126" t="str">
        <v>Samuel</v>
      </c>
      <c r="G126" t="str">
        <v>samuelsierraleone53836@gmail.com</v>
      </c>
      <c r="J126" t="str">
        <v xml:space="preserve">20230421: Se envio mensaje de primer contacto </v>
      </c>
    </row>
    <row r="127">
      <c r="A127" t="str">
        <v>Manuel G</v>
      </c>
      <c r="B127">
        <v>45017</v>
      </c>
      <c r="C127" t="str">
        <v>Contácto Directo</v>
      </c>
      <c r="E127" t="str">
        <v>Giovanny Orozco</v>
      </c>
      <c r="F127">
        <v>3137342392</v>
      </c>
      <c r="G127" t="str">
        <v>orozcog1973@misena.edu.co</v>
      </c>
      <c r="J127" t="str">
        <v>20230502: En este momento el no trabaja y siente que no tiene interes en conocer o tener una reunion 20230413: Se envio correo de primer contacto</v>
      </c>
    </row>
    <row r="128">
      <c r="A128" t="str">
        <v>Manuel G</v>
      </c>
      <c r="B128">
        <v>45017</v>
      </c>
      <c r="C128" t="str">
        <v>Biblioteca Eafit</v>
      </c>
      <c r="E128" t="str">
        <v>yohana giraldo</v>
      </c>
      <c r="G128" t="str">
        <v>lygiraldog@gmail.com</v>
      </c>
      <c r="J128" t="str">
        <v>20230413: Se envio correo de primer contacto</v>
      </c>
    </row>
    <row r="129" xml:space="preserve">
      <c r="B129">
        <v>45017</v>
      </c>
      <c r="C129" t="str">
        <v>Contácto Directo</v>
      </c>
      <c r="E129" t="str" xml:space="preserve">
        <v xml:space="preserve">Oscar Ovidio Roldán Coronado_x000d_
</v>
      </c>
      <c r="G129" t="str">
        <v>guascaeventos@gmail.com</v>
      </c>
    </row>
    <row r="130">
      <c r="B130">
        <v>45017</v>
      </c>
      <c r="C130" t="str">
        <v>Biblioteca Eafit</v>
      </c>
      <c r="E130" t="str">
        <v>sebastian</v>
      </c>
      <c r="G130" t="str">
        <v>hscarballt@eafit.edu.co</v>
      </c>
    </row>
    <row r="131">
      <c r="B131">
        <v>45017</v>
      </c>
      <c r="C131" t="str">
        <v>Biblioteca UTP</v>
      </c>
      <c r="E131" t="str">
        <v>Juan David Laverde Peña</v>
      </c>
      <c r="G131" t="str">
        <v>juan.laverde@utp.edu.co</v>
      </c>
    </row>
    <row r="132">
      <c r="B132">
        <v>45017</v>
      </c>
      <c r="C132" t="str">
        <v>Biblioteca Usco</v>
      </c>
      <c r="E132" t="str">
        <v xml:space="preserve">brayan ardila </v>
      </c>
      <c r="G132" t="str">
        <v>brayanstivenardilatoro@gmail.com</v>
      </c>
    </row>
    <row r="133">
      <c r="B133">
        <v>45017</v>
      </c>
      <c r="C133" t="str">
        <v>Biblioteca EAFIT</v>
      </c>
      <c r="E133" t="str">
        <v>Karla Torres</v>
      </c>
      <c r="G133" t="str">
        <v>kvtorresp@eafit.edu.co</v>
      </c>
    </row>
    <row r="134">
      <c r="B134">
        <v>45017</v>
      </c>
      <c r="C134" t="str">
        <v>Contácto Directo</v>
      </c>
      <c r="E134" t="str">
        <v>Andres Vasquez Echeverri</v>
      </c>
      <c r="G134" t="str">
        <v>anvasque@bancolombia.com.co</v>
      </c>
    </row>
    <row r="135">
      <c r="B135">
        <v>45017</v>
      </c>
      <c r="C135" t="str">
        <v>Contácto Directo</v>
      </c>
      <c r="E135" t="str">
        <v>Sarita Jaramillo Ramirez</v>
      </c>
      <c r="G135" t="str">
        <v>sarjaram@bancolombia.com.co</v>
      </c>
    </row>
    <row r="136">
      <c r="B136">
        <v>45017</v>
      </c>
      <c r="C136" t="str">
        <v>Contácto Directo</v>
      </c>
      <c r="E136" t="str">
        <v>Katherine Valencia</v>
      </c>
      <c r="G136" t="str">
        <v>katherine.valencia@letsroar.com.co</v>
      </c>
    </row>
    <row r="137">
      <c r="B137">
        <v>45017</v>
      </c>
      <c r="C137" t="str">
        <v>Contácto Directo</v>
      </c>
      <c r="E137" t="str">
        <v>Ana Maria Rendon Lopez</v>
      </c>
      <c r="G137" t="str">
        <v>anrendon@bancolombia.com.co</v>
      </c>
    </row>
    <row r="138">
      <c r="B138">
        <v>45017</v>
      </c>
      <c r="C138" t="str">
        <v>Biblioteca UTP</v>
      </c>
      <c r="E138" t="str">
        <v>Melissa Berrio</v>
      </c>
      <c r="G138" t="str">
        <v>melissa.berrio@utp.edu.co</v>
      </c>
    </row>
    <row r="139">
      <c r="B139">
        <v>45017</v>
      </c>
      <c r="C139" t="str">
        <v>Biblioteca EAFIT</v>
      </c>
      <c r="E139" t="str">
        <v>Maria Jimenez</v>
      </c>
      <c r="G139" t="str">
        <v>majimenezr@eafit.edu.co</v>
      </c>
    </row>
    <row r="140">
      <c r="B140">
        <v>45017</v>
      </c>
      <c r="C140" t="str">
        <v>Biblioteca EAFIT</v>
      </c>
      <c r="E140" t="str">
        <v>Maria Durango</v>
      </c>
      <c r="G140" t="str">
        <v>mdurango@eafit.edu.co</v>
      </c>
    </row>
    <row r="141">
      <c r="B141">
        <v>45017</v>
      </c>
      <c r="C141" t="str">
        <v>Biblioteca USCO</v>
      </c>
      <c r="E141" t="str">
        <v>Dulce Maria Espinosa Daza</v>
      </c>
      <c r="G141" t="str">
        <v>u20231212508@usco.edu.co</v>
      </c>
    </row>
    <row r="142">
      <c r="B142">
        <v>45017</v>
      </c>
      <c r="C142" t="str">
        <v>Contácto Directo</v>
      </c>
      <c r="E142" t="str">
        <v>hugo polania</v>
      </c>
      <c r="G142" t="str">
        <v>hugopolaniaforero@gmail.com</v>
      </c>
    </row>
    <row r="143">
      <c r="B143">
        <v>45017</v>
      </c>
      <c r="C143" t="str">
        <v>Contácto Directo</v>
      </c>
      <c r="E143" t="str">
        <v>Andres Acosta</v>
      </c>
      <c r="G143" t="str">
        <v>andres.nofx94@gmail.com</v>
      </c>
    </row>
    <row r="144">
      <c r="A144" t="str">
        <v>Manuela</v>
      </c>
      <c r="B144">
        <v>45017</v>
      </c>
      <c r="C144" t="str">
        <v>Contácto Directo</v>
      </c>
      <c r="E144" t="str">
        <v>David Pelaez Morales</v>
      </c>
      <c r="F144" t="str">
        <v>304 659 6998</v>
      </c>
      <c r="G144" t="str">
        <v>david@5pa.co</v>
      </c>
      <c r="I144">
        <v>4</v>
      </c>
      <c r="J144" t="str">
        <v xml:space="preserve">20231025: David me menciona que su contacto fue más de una acción momentánea, reviso la información y por ahora no la requieren, me dice que guardará mi contacto para el momento en que lleguen a requerir algo 20230915: No contesta 20230801: No contesta 20230728: No contesta 20230628: Pide enviar información más a detalle para evaluarla internamente con su equipo. 20230526: No contesta 20230511: No contesta </v>
      </c>
    </row>
    <row r="145">
      <c r="A145" t="str">
        <v>Manuela</v>
      </c>
      <c r="B145">
        <v>45017</v>
      </c>
      <c r="C145" t="str">
        <v>Artículos Especiales</v>
      </c>
      <c r="E145" t="str">
        <v>Nathalie Bareño</v>
      </c>
      <c r="F145" t="str">
        <v>321 269 1967</v>
      </c>
      <c r="I145">
        <v>4</v>
      </c>
      <c r="J145" t="str">
        <v>20230616: Estaban interesados en el IRS, pero internamente no vieron viable su adquisición, por ahora no necesitan nada más. 230526: No puede atender mi llamada, pide ser llamada la próxima semana. 20230511: No contesta 20230419: No contesta 20230413: No contesta</v>
      </c>
    </row>
    <row r="146">
      <c r="A146" t="str">
        <v>Manuela</v>
      </c>
      <c r="B146">
        <v>45017</v>
      </c>
      <c r="C146" t="str">
        <v>Contácto Directo</v>
      </c>
      <c r="E146" t="str">
        <v>Paula García</v>
      </c>
      <c r="F146">
        <v>3017056280</v>
      </c>
      <c r="G146" t="str">
        <v>pgarciah@informacolombia.com</v>
      </c>
      <c r="I146">
        <v>4</v>
      </c>
      <c r="J146" t="str">
        <v>20230419: Su contacto fue únicamente, porque deseaba recibir la información del índice de confianza sectorial, no necesita nada más.</v>
      </c>
    </row>
    <row r="147">
      <c r="A147" t="str">
        <v>Manuela</v>
      </c>
      <c r="B147">
        <v>45017</v>
      </c>
      <c r="C147" t="str">
        <v>Contácto Directo</v>
      </c>
      <c r="E147" t="str">
        <v>Katherine Valencia Gamboa</v>
      </c>
      <c r="F147">
        <v>3174554411</v>
      </c>
      <c r="G147" t="str">
        <v>katherine.valencia@letsroar.com.co</v>
      </c>
      <c r="I147">
        <v>4</v>
      </c>
      <c r="J147" t="str">
        <v>20230413: Únicamente están interesados en hacer un podcast con Sectorial, ya está en conversaciones a través de info@, no necesita nada más.</v>
      </c>
    </row>
    <row r="148">
      <c r="A148" t="str">
        <v xml:space="preserve">Manuela </v>
      </c>
      <c r="B148">
        <v>45017</v>
      </c>
      <c r="C148" t="str">
        <v>Contácto Directo</v>
      </c>
      <c r="E148" t="str">
        <v>Mariana García</v>
      </c>
      <c r="F148">
        <v>3133590365</v>
      </c>
      <c r="G148" t="str">
        <v>gisneym.garcia@davivienda.com</v>
      </c>
      <c r="I148">
        <v>4</v>
      </c>
      <c r="J148" t="str">
        <v>20230413: La persona que me contesta me dice que estoy equivocada, que no es la persona que intento llamar y no trabaja en Davivienda.</v>
      </c>
    </row>
    <row r="149" xml:space="preserve">
      <c r="A149" t="str">
        <v>Manuela</v>
      </c>
      <c r="B149">
        <v>45017</v>
      </c>
      <c r="C149" t="str">
        <v>Contácto Directo</v>
      </c>
      <c r="D149" t="str">
        <v>Davivienda</v>
      </c>
      <c r="E149" t="str" xml:space="preserve">
        <v xml:space="preserve">Maribel Giraldo _x000d_
Claudia Escobar_x000d_
Andres Langebaek </v>
      </c>
      <c r="F149" t="str" xml:space="preserve">
        <v xml:space="preserve">3126220571_x000d_
3016702690_x000d_
320 334 7502</v>
      </c>
      <c r="H149" t="str">
        <v>Director de Estudios Económicos</v>
      </c>
      <c r="I149">
        <v>4</v>
      </c>
      <c r="J149" t="str">
        <v>20230711: Tuvimos la reunión, pero descartado, al tener un área en el banco, ellos deben justificar la necesidad de suscripción, porque el área debe cubrir las necesidades que se den al interior, entonces solo sería en caso de que requieran algo muy específico de algún sector.  20230628: Pide que le envíe un correo para agendar reunión y compartirlo con diferentes áreas de Davivienda. 20230526: Andrés pide que lo llame a las 2 pm para mirar disponibilidad de agenda. Llamé y no contesto 20230511: Claudia me dice que la persona encargada es Andres Langebaek, Director Ejecutivo Estudios Económicos en Grupo Bolívar, me dió su contacto, lo llamé y me dijo que lo llamará nuevamente mañana. 20230511: Me menciona que estaría muy interesada en tener información sectorial de nosotros, más porque desde el cargo que desempeña en el área comercial, necesitan ese tipo de info para el sector retail, sin embargo, no es la tomadora de la decisión, ni tiene las atribuciones necesarias para intervenir, así que me comparte los datos de la persona administrativa encargada, la cual tiene gran relación con la vicepresidenta. 20230511: Pide llamar a las 11:30 para mirar agenda</v>
      </c>
    </row>
    <row r="150" xml:space="preserve">
      <c r="A150" t="str">
        <v>Manuela</v>
      </c>
      <c r="B150">
        <v>45047</v>
      </c>
      <c r="C150" t="str">
        <v>Contácto Directo</v>
      </c>
      <c r="E150" t="str">
        <v>Juan Carlos Gallego</v>
      </c>
      <c r="F150" t="str" xml:space="preserve">
        <v xml:space="preserve">313 469 4209_x000d_
</v>
      </c>
      <c r="G150" t="str">
        <v>bordadosacus@hotmail.com</v>
      </c>
      <c r="I150">
        <v>4</v>
      </c>
      <c r="J150" t="str">
        <v>20240206: Juan Carlos me menciona que no recibimos una respuesta de parte de él, porque no identifico elementos de interés o de utilidad, así que no se encuentra interesado y no necesita nada más. 20231226: Envío mensaje por WhatsApp, sin respuesta 20231219: No contesta, intento contacto por correo electrónico. 20231214: No contesta 20231122: No contesta 20231109: No contesta 20231025: No contesta 20230915: Se va a buzón inmediatamente llamo 20230803: No contesta 20230728: Pide enviar información más a detalle para evaluarla. Envío información 20230526: No contesta</v>
      </c>
    </row>
    <row r="151">
      <c r="A151" t="str">
        <v>Mariana</v>
      </c>
      <c r="B151">
        <v>45047</v>
      </c>
      <c r="C151" t="str">
        <v xml:space="preserve">Artículos </v>
      </c>
      <c r="E151" t="str">
        <v xml:space="preserve">Luis Omar Orejuela Ossa </v>
      </c>
      <c r="F151">
        <v>3006020352</v>
      </c>
      <c r="G151" t="str">
        <v>luisomarorejuela@hotmail.com</v>
      </c>
      <c r="I151">
        <v>4</v>
      </c>
      <c r="J151" t="str">
        <v xml:space="preserve">20240216: No tiene una actividad comercial y no le interesa ya que es una persona de edad muy mayor 20240215: Me dice que si lo puedo llamar despues de las 3pm ya que se encuntra en una cita, no contesto 20240214: Me dijo que si lo ponía llamar en una hora, No contesto 20240205: Se envio correo 20231226: Mensaje de WhatsApp enviado, sin respuesta 20230607: Estaba en la calle y no podi poner atenion , dijo que lo llamramos despues pero estaba con una actitud grosera </v>
      </c>
    </row>
    <row r="152">
      <c r="A152" t="str">
        <v>Mariana</v>
      </c>
      <c r="B152">
        <v>45047</v>
      </c>
      <c r="C152" t="str">
        <v xml:space="preserve">Artículos </v>
      </c>
      <c r="E152" t="str">
        <v>Luisa Fernanda Carmona Paniagua</v>
      </c>
      <c r="F152">
        <v>3027574380</v>
      </c>
      <c r="G152" t="str">
        <v>carmonapaniagualuisafernanda@gmail.com</v>
      </c>
      <c r="I152">
        <v>4</v>
      </c>
      <c r="J152" t="str">
        <v xml:space="preserve">20240216: Se va a sistema 20240214: No contesto 20240205: Se envio correo 20231226: Mensaje de WhatsApp enviado, sin respuesta 20230614: No contesta </v>
      </c>
    </row>
    <row r="153">
      <c r="A153" t="str">
        <v>Mariana</v>
      </c>
      <c r="B153">
        <v>45047</v>
      </c>
      <c r="C153" t="str">
        <v>Artículos Especiales</v>
      </c>
      <c r="E153" t="str">
        <v>Lilian Cardenas</v>
      </c>
      <c r="F153">
        <v>3136345998</v>
      </c>
      <c r="G153" t="str">
        <v>lilianpcardenas@gmail.com</v>
      </c>
      <c r="I153">
        <v>4</v>
      </c>
      <c r="J153" t="str">
        <v xml:space="preserve">20240221: No contesto, la llame porque el correo que me dio sigue rebotando 202040216: La llame pero el correo había rebotado, pero se lo volví a enviar 20240214: Va a evaluar la información con la empresa, me dijo que si le ponia enviar la información a otro correo que es el corporativo lilian_cardenas@ewards.com  20240214: No contesto 20240205: Se envio correo 20231226: Mensaje de WhatsApp enviado, sin respuesta 20230629:Esta Hospitalizada, dijo que la contactaramos en algunos dias </v>
      </c>
    </row>
    <row r="154">
      <c r="A154" t="str">
        <v>Manuel G</v>
      </c>
      <c r="B154">
        <v>45047</v>
      </c>
      <c r="C154" t="str">
        <v xml:space="preserve">Artículos </v>
      </c>
      <c r="E154" t="str">
        <v>LEYDY MARTINEZ</v>
      </c>
      <c r="F154">
        <v>3128286069</v>
      </c>
      <c r="G154" t="str">
        <v>leyomarga@yahoo.com</v>
      </c>
      <c r="J154" t="str">
        <v xml:space="preserve">20230607: No esta interesada , trabaja en un call center y no tenia tiempo ni permiso </v>
      </c>
    </row>
    <row r="155">
      <c r="B155">
        <v>45047</v>
      </c>
      <c r="C155" t="str">
        <v>Contácto Directo</v>
      </c>
      <c r="E155" t="str">
        <v>Wilmeryrodrigue</v>
      </c>
      <c r="G155" t="str">
        <v>wilmery@mail.com</v>
      </c>
    </row>
    <row r="156">
      <c r="B156">
        <v>45047</v>
      </c>
      <c r="C156" t="str">
        <v>Contácto Directo</v>
      </c>
      <c r="E156" t="str">
        <v>Nicolas</v>
      </c>
      <c r="G156" t="str">
        <v>nicolas@saporcapital.com</v>
      </c>
    </row>
    <row r="157">
      <c r="B157">
        <v>45047</v>
      </c>
      <c r="C157" t="str">
        <v>Biblioteca Usco</v>
      </c>
      <c r="E157" t="str">
        <v>juliana andrea Sánchez diaz</v>
      </c>
      <c r="G157" t="str">
        <v>u20231213765@usco.edu.co</v>
      </c>
    </row>
    <row r="158">
      <c r="B158">
        <v>45047</v>
      </c>
      <c r="C158" t="str">
        <v>Biblioteca Usco</v>
      </c>
      <c r="E158" t="str">
        <v>David Felipe Roa</v>
      </c>
      <c r="G158" t="str">
        <v>daferosaa@gmail.com</v>
      </c>
    </row>
    <row r="159">
      <c r="B159">
        <v>45047</v>
      </c>
      <c r="C159" t="str">
        <v>Biblioteca UTP</v>
      </c>
      <c r="E159" t="str">
        <v>Gina Londoño</v>
      </c>
      <c r="G159" t="str">
        <v>g.londono@utp.edu.co</v>
      </c>
    </row>
    <row r="160">
      <c r="B160">
        <v>45047</v>
      </c>
      <c r="C160" t="str">
        <v>Contácto Directo</v>
      </c>
      <c r="E160" t="str">
        <v>Pablo Emilio Sierra Suárez</v>
      </c>
      <c r="G160" t="str">
        <v>sierrasuarezpablo07@gmail.com</v>
      </c>
    </row>
    <row r="161">
      <c r="B161">
        <v>45047</v>
      </c>
      <c r="C161" t="str">
        <v>Contácto Directo</v>
      </c>
      <c r="E161" t="str">
        <v>Juan Hurtado</v>
      </c>
      <c r="G161" t="str">
        <v>juan.hurtado@bankamoda.com</v>
      </c>
    </row>
    <row r="162" xml:space="preserve">
      <c r="B162">
        <v>45047</v>
      </c>
      <c r="C162" t="str">
        <v>Contácto Directo</v>
      </c>
      <c r="G162" t="str" xml:space="preserve">
        <v xml:space="preserve">konradzb@abdera.cl_x000d_
</v>
      </c>
    </row>
    <row r="163" xml:space="preserve">
      <c r="B163">
        <v>45047</v>
      </c>
      <c r="C163" t="str">
        <v>Contácto Directo</v>
      </c>
      <c r="G163" t="str" xml:space="preserve">
        <v xml:space="preserve">pierre@1stpmg.com_x000d_
</v>
      </c>
    </row>
    <row r="164" xml:space="preserve">
      <c r="B164">
        <v>45047</v>
      </c>
      <c r="C164" t="str">
        <v>Contácto Directo</v>
      </c>
      <c r="G164" t="str" xml:space="preserve">
        <v xml:space="preserve">aflores@abdera.cl_x000d_
</v>
      </c>
    </row>
    <row r="165" xml:space="preserve">
      <c r="B165">
        <v>45047</v>
      </c>
      <c r="C165" t="str">
        <v>Contácto Directo</v>
      </c>
      <c r="G165" t="str" xml:space="preserve">
        <v xml:space="preserve">favaria@abdera.cl_x000d_
</v>
      </c>
    </row>
    <row r="166">
      <c r="B166">
        <v>45047</v>
      </c>
      <c r="C166" t="str">
        <v>Biblioteca UTP</v>
      </c>
      <c r="E166" t="str">
        <v xml:space="preserve">Nelson Quiceno </v>
      </c>
      <c r="G166" t="str">
        <v>nelson.quiceno@utp.edu.co</v>
      </c>
    </row>
    <row r="167">
      <c r="B167">
        <v>45047</v>
      </c>
      <c r="C167" t="str">
        <v>Biblioteca Usco</v>
      </c>
      <c r="E167" t="str">
        <v>jessica</v>
      </c>
      <c r="G167" t="str">
        <v>u20192182611@usco.edu.co</v>
      </c>
    </row>
    <row r="168">
      <c r="B168">
        <v>45047</v>
      </c>
      <c r="C168" t="str">
        <v>Biblioteca Usco</v>
      </c>
      <c r="E168" t="str">
        <v>Andrea Mosquera</v>
      </c>
      <c r="G168" t="str">
        <v>u20182171356@usco.edu.co</v>
      </c>
    </row>
    <row r="169">
      <c r="B169">
        <v>45047</v>
      </c>
      <c r="C169" t="str">
        <v>Biblioteca UTP</v>
      </c>
      <c r="E169" t="str">
        <v xml:space="preserve">Luisa Fernanda Ospina Ocampo </v>
      </c>
      <c r="G169" t="str">
        <v>lufeospina@utp.edu.co</v>
      </c>
    </row>
    <row r="170">
      <c r="B170">
        <v>45047</v>
      </c>
      <c r="C170" t="str">
        <v>Biblioteca Eafit</v>
      </c>
      <c r="E170" t="str">
        <v>Cesar Chavez</v>
      </c>
      <c r="G170" t="str">
        <v>cechavezg@eafit.edu.co</v>
      </c>
    </row>
    <row r="171">
      <c r="B171">
        <v>45047</v>
      </c>
      <c r="C171" t="str">
        <v>Biblioteca Eafit</v>
      </c>
      <c r="E171" t="str">
        <v>alexandra agudelo</v>
      </c>
      <c r="G171" t="str">
        <v>aagudeloa3@eafit.edu.co</v>
      </c>
    </row>
    <row r="172">
      <c r="A172" t="str">
        <v>Manuel G</v>
      </c>
      <c r="B172">
        <v>45047</v>
      </c>
      <c r="C172" t="str">
        <v>Contácto Directo</v>
      </c>
      <c r="E172" t="str">
        <v>Claudia</v>
      </c>
      <c r="G172" t="str">
        <v>consultoriapatrimonial1@gmail.com</v>
      </c>
      <c r="J172" t="str">
        <v>20230526:Se envió Correo de primer contacto</v>
      </c>
    </row>
    <row r="173">
      <c r="A173" t="str">
        <v>Manuel G</v>
      </c>
      <c r="B173">
        <v>45047</v>
      </c>
      <c r="C173" t="str">
        <v>Contácto Directo</v>
      </c>
      <c r="E173" t="str">
        <v>Jenny</v>
      </c>
      <c r="G173" t="str">
        <v>jalzatecampo@hotmail.com</v>
      </c>
      <c r="J173" t="str">
        <v>20230526:Se envió Correo de primer contacto</v>
      </c>
    </row>
    <row r="174">
      <c r="B174">
        <v>45047</v>
      </c>
      <c r="C174" t="str">
        <v>Biblioteca UCEVA</v>
      </c>
      <c r="E174" t="str">
        <v>Sebastián Jaramillo</v>
      </c>
      <c r="G174" t="str">
        <v>sebastian.jaramillo03@uceva.edu.co</v>
      </c>
    </row>
    <row r="175">
      <c r="B175">
        <v>45047</v>
      </c>
      <c r="C175" t="str">
        <v>Biblioteca UCEVA</v>
      </c>
      <c r="E175" t="str">
        <v>Angie Andrade</v>
      </c>
      <c r="G175" t="str">
        <v>angie.andrade01@uceva.edu.co</v>
      </c>
    </row>
    <row r="176">
      <c r="A176" t="str">
        <v>Manuel G</v>
      </c>
      <c r="B176">
        <v>45047</v>
      </c>
      <c r="C176" t="str">
        <v>Contáctenos Sectorial</v>
      </c>
      <c r="E176" t="str">
        <v>Fabio</v>
      </c>
      <c r="G176" t="str">
        <v>fabioaguilar@yahoo.com</v>
      </c>
      <c r="J176" t="str">
        <v>20230526:Se envió Correo de primer contacto</v>
      </c>
    </row>
    <row r="177">
      <c r="A177" t="str">
        <v>Manuel G</v>
      </c>
      <c r="B177">
        <v>45047</v>
      </c>
      <c r="C177" t="str">
        <v>Contáctenos Sectorial</v>
      </c>
      <c r="E177" t="str">
        <v>Ana Rodriguez</v>
      </c>
      <c r="G177" t="str">
        <v>ana.beatrice.rodriguez@gmail.com</v>
      </c>
      <c r="J177" t="str">
        <v>20230526:Se envió Correo de primer contacto</v>
      </c>
    </row>
    <row r="178">
      <c r="B178">
        <v>45047</v>
      </c>
      <c r="C178" t="str">
        <v>Biblioteca Eafit</v>
      </c>
      <c r="E178" t="str">
        <v>Ana Sofía Celedon</v>
      </c>
      <c r="G178" t="str">
        <v>anasofyce11@gmail.com</v>
      </c>
    </row>
    <row r="179">
      <c r="B179">
        <v>45047</v>
      </c>
      <c r="C179" t="str">
        <v>Contáctenos Sectorial</v>
      </c>
      <c r="D179" t="str">
        <v>Latin Pymes</v>
      </c>
      <c r="E179" t="str">
        <v>Nicolás Bautista Brand</v>
      </c>
      <c r="F179">
        <v>3123022417</v>
      </c>
      <c r="G179" t="str">
        <v>capacitacion@latinpymes.com</v>
      </c>
      <c r="H179" t="str">
        <v>Analista de Comunicaciones</v>
      </c>
    </row>
    <row r="180">
      <c r="B180">
        <v>45047</v>
      </c>
      <c r="C180" t="str">
        <v>Contáctenos Sectorial</v>
      </c>
      <c r="D180" t="str">
        <v>Latin Pymes</v>
      </c>
      <c r="E180" t="str">
        <v>María Mercedes López Escalante</v>
      </c>
      <c r="G180" t="str">
        <v>mlopez@unipymes.com</v>
      </c>
      <c r="H180" t="str">
        <v>Directora</v>
      </c>
    </row>
    <row r="181">
      <c r="B181">
        <v>45047</v>
      </c>
      <c r="C181" t="str">
        <v>Contáctenos Sectorial</v>
      </c>
      <c r="D181" t="str">
        <v>Bancolombia</v>
      </c>
      <c r="E181" t="str">
        <v>Sebastián Betancurt</v>
      </c>
      <c r="G181" t="str">
        <v>sebetanc@bancolombia.com.co</v>
      </c>
    </row>
    <row r="182">
      <c r="B182">
        <v>45047</v>
      </c>
      <c r="C182" t="str">
        <v>Inercia Valor</v>
      </c>
      <c r="E182" t="str">
        <v xml:space="preserve"> Eduardo Enrique Rojo</v>
      </c>
      <c r="G182" t="str">
        <v>erojo@redllantas.com</v>
      </c>
      <c r="H182" t="str">
        <v>Gerente General</v>
      </c>
    </row>
    <row r="183">
      <c r="B183">
        <v>45047</v>
      </c>
      <c r="C183" t="str">
        <v>Inercia Valor</v>
      </c>
      <c r="E183" t="str">
        <v xml:space="preserve"> Andrés Escobar: CEO grupo Agenciauto</v>
      </c>
      <c r="G183" t="str">
        <v>aescobar@sociabpo.com</v>
      </c>
      <c r="H183" t="str">
        <v xml:space="preserve"> Gerente General Agenciauto</v>
      </c>
    </row>
    <row r="184">
      <c r="B184">
        <v>45047</v>
      </c>
      <c r="C184" t="str">
        <v>Inercia Valor</v>
      </c>
      <c r="E184" t="str">
        <v xml:space="preserve"> Juan Andrés Santamaría</v>
      </c>
      <c r="G184" t="str">
        <v>juansantamaria@agenciauto.com.co</v>
      </c>
    </row>
    <row r="185">
      <c r="B185">
        <v>45047</v>
      </c>
      <c r="C185" t="str">
        <v>Inercia Valor</v>
      </c>
      <c r="E185" t="str">
        <v xml:space="preserve"> Carlos Mario Pelaez</v>
      </c>
      <c r="G185" t="str">
        <v>gerenciapelcock@gmail.com</v>
      </c>
      <c r="H185" t="str">
        <v xml:space="preserve"> Gerente General Oleohass</v>
      </c>
    </row>
    <row r="186">
      <c r="B186">
        <v>45047</v>
      </c>
      <c r="C186" t="str">
        <v>Biblioteca UCEVA</v>
      </c>
      <c r="E186" t="str">
        <v>SARA MARIA CAMPO GIRALDO</v>
      </c>
      <c r="G186" t="str">
        <v>sara.campo01@uceva.edu.co</v>
      </c>
    </row>
    <row r="187">
      <c r="B187">
        <v>45047</v>
      </c>
      <c r="C187" t="str">
        <v>Biblioteca UCEVA</v>
      </c>
      <c r="E187" t="str">
        <v xml:space="preserve">	Laura Ampudia</v>
      </c>
      <c r="G187" t="str">
        <v>laura.ampudia01@uceva.edu.co</v>
      </c>
    </row>
    <row r="188">
      <c r="A188" t="str">
        <v>Manuel G</v>
      </c>
      <c r="B188">
        <v>45047</v>
      </c>
      <c r="C188" t="str">
        <v>Contáctenos Sectorial</v>
      </c>
      <c r="E188" t="str">
        <v>Alba Carvajal</v>
      </c>
      <c r="G188" t="str">
        <v>alba1.carvajal@gmail.com</v>
      </c>
      <c r="J188" t="str">
        <v xml:space="preserve">20230607: Se envio correo de primer contacto </v>
      </c>
    </row>
    <row r="189">
      <c r="B189">
        <v>45047</v>
      </c>
      <c r="C189" t="str">
        <v>Contáctenos Sectorial</v>
      </c>
      <c r="E189" t="str">
        <v xml:space="preserve">Santiago Afanador </v>
      </c>
      <c r="G189" t="str">
        <v>safanador07@gmail.com</v>
      </c>
    </row>
    <row r="190">
      <c r="B190">
        <v>45047</v>
      </c>
      <c r="C190" t="str">
        <v>Contáctenos Sectorial</v>
      </c>
      <c r="E190" t="str">
        <v xml:space="preserve">Angie López </v>
      </c>
      <c r="G190" t="str">
        <v>angie24klopez@gmail.com</v>
      </c>
    </row>
    <row r="191">
      <c r="B191">
        <v>45047</v>
      </c>
      <c r="C191" t="str">
        <v>Biblioteca Usco</v>
      </c>
      <c r="E191" t="str">
        <v>eliana lucia gordillo</v>
      </c>
      <c r="G191" t="str">
        <v>u20191178265@usco.edu.co</v>
      </c>
    </row>
    <row r="192">
      <c r="B192">
        <v>45047</v>
      </c>
      <c r="C192" t="str">
        <v>Contáctenos Sectorial</v>
      </c>
      <c r="E192" t="str">
        <v xml:space="preserve">3G SINTÉTICOS SAS </v>
      </c>
      <c r="F192" t="str">
        <v xml:space="preserve">Solicitud de Cotizacion </v>
      </c>
      <c r="G192" t="str">
        <v>administrativo@3gsinteticos.com</v>
      </c>
    </row>
    <row r="193">
      <c r="B193">
        <v>45047</v>
      </c>
      <c r="C193" t="str">
        <v>Biblioteca Usco</v>
      </c>
      <c r="E193" t="str">
        <v>laura del mar gonzalez</v>
      </c>
      <c r="G193" t="str">
        <v>u20231210400@usco.edu.co</v>
      </c>
    </row>
    <row r="194">
      <c r="B194">
        <v>45047</v>
      </c>
      <c r="C194" t="str">
        <v>Biblioteca UTP</v>
      </c>
      <c r="E194" t="str">
        <v>JOHN</v>
      </c>
      <c r="G194" t="str">
        <v>john.palomino@utp.edu.co</v>
      </c>
    </row>
    <row r="195">
      <c r="A195" t="str">
        <v>Manuela</v>
      </c>
      <c r="B195">
        <v>45047</v>
      </c>
      <c r="C195" t="str">
        <v xml:space="preserve">Artículos </v>
      </c>
      <c r="D195" t="str">
        <v>Cruz Verde</v>
      </c>
      <c r="E195" t="str">
        <v xml:space="preserve">Angela María Chaparro </v>
      </c>
      <c r="F195">
        <v>3232320500</v>
      </c>
      <c r="G195" t="str">
        <v>angela.chaparro@cruzverde.com.co</v>
      </c>
      <c r="I195" t="str">
        <v>P</v>
      </c>
      <c r="J195" t="str">
        <v xml:space="preserve">Es cliente actual 20231023: Validará con el equipo, porque tanto ella como Claudia estaban de vacaciones y regresaban esta semana. 20231018: Ya radicamos factura, estamos definiendo receptores y las 5 EPS de interés. 20230914: Envío propuesta nuevamente 20230912: Necesitan que la propuesta tenga mayor claridad y precisión 20230905: Envíamos propuesta 20230904: Desean un estudio de la situación financiera del sector salud en Colombia, ya que por la situación de la EPS Sanitas, se han visto afectados, así que desean realizar todo un proceso en el ministerio, esto lo hacen mediante los pacientes, porque si Cruz Verde lo hace, se les van encima, pero, ellos son quienes proporcionan el estudio a los pacientes. 20230728: Cancelaron a último momento, pero reagendamos para el 4 de septiembre 20230728: Agendamos reu para agosto 28 20230628: Está interesada en que agendemos una reu para las herramientas del sector salud y que sea Alejo quien la lidere, queda de compartirme opciones de agenda. 20230614: Directo a sistema </v>
      </c>
    </row>
    <row r="196">
      <c r="A196" t="str">
        <v>Manuela</v>
      </c>
      <c r="B196">
        <v>45047</v>
      </c>
      <c r="C196" t="str">
        <v xml:space="preserve">Artículos </v>
      </c>
      <c r="E196" t="str">
        <v>COOPERATIVA COOMPROCAR</v>
      </c>
      <c r="F196" t="str">
        <v>311 440 0433</v>
      </c>
      <c r="I196">
        <v>4</v>
      </c>
      <c r="J196" t="str">
        <v>20230728: El celular es de una asesora, me dice que el seguimiento con ella sería complejo, ya que no tiene alcance interno 20230526: No contesta</v>
      </c>
    </row>
    <row r="197">
      <c r="A197" t="str">
        <v>Manuela</v>
      </c>
      <c r="B197">
        <v>45047</v>
      </c>
      <c r="C197" t="str">
        <v>Contácto Directo</v>
      </c>
      <c r="E197" t="str">
        <v>Alejandro Reyes</v>
      </c>
      <c r="G197" t="str">
        <v>alejandro.reyes@electrolux.com</v>
      </c>
      <c r="I197">
        <v>4</v>
      </c>
      <c r="J197" t="str">
        <v>20240209: Envío correo</v>
      </c>
    </row>
    <row r="198" xml:space="preserve">
      <c r="B198">
        <v>45078</v>
      </c>
      <c r="C198" t="str">
        <v>Contácto Directo</v>
      </c>
      <c r="E198" t="str">
        <v>Juan Sebastián Van Hemelryck</v>
      </c>
      <c r="F198" t="str" xml:space="preserve">
        <v xml:space="preserve">317 442 2706 / 601 644 9400_x000d_
</v>
      </c>
      <c r="G198" t="str">
        <v>jvanhemelryck@gbsfinance.com</v>
      </c>
    </row>
    <row r="199">
      <c r="A199" t="str">
        <v>Manuel G</v>
      </c>
      <c r="B199">
        <v>45078</v>
      </c>
      <c r="C199" t="str">
        <v xml:space="preserve">Artículos </v>
      </c>
      <c r="E199" t="str">
        <v xml:space="preserve">Adolfo castaño </v>
      </c>
      <c r="G199" t="str">
        <v>adolfo.cas1209@gmail.com</v>
      </c>
      <c r="J199" t="str">
        <v xml:space="preserve">20230607: Se envio correo de primer contacto </v>
      </c>
    </row>
    <row r="200">
      <c r="B200">
        <v>45078</v>
      </c>
      <c r="C200" t="str">
        <v>Contácto Directo</v>
      </c>
      <c r="E200" t="str">
        <v xml:space="preserve">Andrea Salazar Nieto </v>
      </c>
      <c r="F200">
        <v>3387800</v>
      </c>
      <c r="G200" t="str">
        <v>asalazar@camarapereira.org.co</v>
      </c>
      <c r="H200" t="str">
        <v>Gerente Agencia de Promoción de Pereira y Risaralda</v>
      </c>
    </row>
    <row r="201">
      <c r="B201">
        <v>45078</v>
      </c>
      <c r="C201" t="str">
        <v>Contácto Directo</v>
      </c>
      <c r="E201" t="str">
        <v>Edisson Rodríguez</v>
      </c>
      <c r="G201" t="str">
        <v>edisson.e.rodriguez@gsk.com</v>
      </c>
    </row>
    <row r="202">
      <c r="B202">
        <v>45078</v>
      </c>
      <c r="C202" t="str">
        <v>Contácto Directo</v>
      </c>
      <c r="D202" t="str">
        <v>Agenciauto</v>
      </c>
      <c r="E202" t="str">
        <v>Juan Santamaría</v>
      </c>
      <c r="G202" t="str">
        <v>juan.santamaria@agenciauto.com.co</v>
      </c>
      <c r="H202" t="str">
        <v>Gerente</v>
      </c>
    </row>
    <row r="203">
      <c r="B203">
        <v>45078</v>
      </c>
      <c r="C203" t="str">
        <v>Contácto Directo</v>
      </c>
      <c r="G203" t="str">
        <v>cluna@procolombia.co</v>
      </c>
    </row>
    <row r="204">
      <c r="B204">
        <v>45078</v>
      </c>
      <c r="C204" t="str">
        <v>Contácto Directo</v>
      </c>
      <c r="G204" t="str">
        <v>mgranados@procolombia.co</v>
      </c>
    </row>
    <row r="205">
      <c r="B205">
        <v>45078</v>
      </c>
      <c r="C205" t="str">
        <v>Lead Si Sr</v>
      </c>
      <c r="D205" t="str">
        <v>Easy Tech Global Colombia</v>
      </c>
      <c r="E205" t="str">
        <v>Javier Mauricio Sánchez</v>
      </c>
      <c r="F205" t="str">
        <v>310 5561930</v>
      </c>
      <c r="G205" t="str">
        <v>javier.sanchez@live.com.co</v>
      </c>
      <c r="H205" t="str">
        <v>Jefe de proyectos</v>
      </c>
      <c r="J205" t="str">
        <v>Ver observaciones en excel: leads sisr ubicado en G:\Unidades compartidas\Marketing Técnico\Aliados Mercadeo\Si Sr Agencia</v>
      </c>
    </row>
    <row r="206">
      <c r="B206">
        <v>45078</v>
      </c>
      <c r="C206" t="str">
        <v>Lead Si Sr</v>
      </c>
      <c r="D206" t="str">
        <v>Colombia Productiva - Magdalena Travesia Mágica</v>
      </c>
      <c r="E206" t="str">
        <v>Alexander</v>
      </c>
      <c r="F206" t="str">
        <v>304 5236200</v>
      </c>
      <c r="G206" t="str">
        <v>magdalenatravesiamagica@ccsurortolima.org.co</v>
      </c>
      <c r="H206" t="str">
        <v xml:space="preserve">Coordinador </v>
      </c>
      <c r="J206" t="str">
        <v>Ver observaciones en excel: leads sisr ubicado en G:\Unidades compartidas\Marketing Técnico\Aliados Mercadeo\Si Sr Agencia</v>
      </c>
    </row>
    <row r="207">
      <c r="B207">
        <v>45078</v>
      </c>
      <c r="C207" t="str">
        <v>Lead Si Sr</v>
      </c>
      <c r="D207" t="str">
        <v>Universidad Nacional de Colombia</v>
      </c>
      <c r="E207" t="str">
        <v>Paola Contreras</v>
      </c>
      <c r="F207" t="str">
        <v>301 3531291</v>
      </c>
      <c r="G207" t="str">
        <v>paola.contreras@gestionyenergiasas.com</v>
      </c>
      <c r="J207" t="str">
        <v>Ver observaciones en excel: leads sisr ubicado en G:\Unidades compartidas\Marketing Técnico\Aliados Mercadeo\Si Sr Agencia</v>
      </c>
    </row>
    <row r="208">
      <c r="B208">
        <v>45078</v>
      </c>
      <c r="C208" t="str">
        <v>Lead Si Sr</v>
      </c>
      <c r="D208" t="str">
        <v>Acciones y Valores Western Union</v>
      </c>
      <c r="E208" t="str">
        <v>Johanna</v>
      </c>
      <c r="F208" t="str">
        <v>311 2328795</v>
      </c>
      <c r="G208" t="str">
        <v>johanna@bellaflor.org</v>
      </c>
      <c r="H208" t="str">
        <v>Independiente</v>
      </c>
      <c r="J208" t="str">
        <v>Ver observaciones en excel: leads sisr ubicado en G:\Unidades compartidas\Marketing Técnico\Aliados Mercadeo\Si Sr Agencia</v>
      </c>
    </row>
    <row r="209">
      <c r="B209">
        <v>45078</v>
      </c>
      <c r="C209" t="str">
        <v>Lead Si Sr</v>
      </c>
      <c r="D209" t="str">
        <v>SGS Colombia</v>
      </c>
      <c r="E209" t="str">
        <v>Herika Liliana Padilla</v>
      </c>
      <c r="F209" t="str">
        <v>320 7857363</v>
      </c>
      <c r="G209" t="str">
        <v>herika.padilla@sgs.com</v>
      </c>
      <c r="H209" t="str">
        <v xml:space="preserve">Key Account Manager </v>
      </c>
      <c r="J209" t="str">
        <v>Ver observaciones en excel: leads sisr ubicado en G:\Unidades compartidas\Marketing Técnico\Aliados Mercadeo\Si Sr Agencia</v>
      </c>
    </row>
    <row r="210">
      <c r="B210">
        <v>45078</v>
      </c>
      <c r="C210" t="str">
        <v>Lead Si Sr</v>
      </c>
      <c r="D210" t="str">
        <v>GBarantisa</v>
      </c>
      <c r="E210" t="str">
        <v>Jonathan Avellaneda</v>
      </c>
      <c r="F210">
        <v>3175736797</v>
      </c>
      <c r="G210" t="str">
        <v>Jonathan.avellaneda@garantisa.com</v>
      </c>
      <c r="H210" t="str">
        <v>Coordinador innovación y dllo</v>
      </c>
      <c r="J210" t="str">
        <v>Ver observaciones en excel: leads sisr ubicado en G:\Unidades compartidas\Marketing Técnico\Aliados Mercadeo\Si Sr Agencia</v>
      </c>
    </row>
    <row r="211" xml:space="preserve">
      <c r="B211">
        <v>45078</v>
      </c>
      <c r="C211" t="str">
        <v>Lead Si Sr</v>
      </c>
      <c r="D211" t="str">
        <v>SENA</v>
      </c>
      <c r="E211" t="str">
        <v>Sara Carolina Diaz</v>
      </c>
      <c r="F211" t="str">
        <v>313 2121924</v>
      </c>
      <c r="G211" t="str" xml:space="preserve">
        <v xml:space="preserve">saradiaz@uan.edu.co_x000d_
saritadiaz645@gmail.com</v>
      </c>
      <c r="H211" t="str">
        <v>Docente de Operaciones Comercio Exterior</v>
      </c>
      <c r="J211" t="str">
        <v>Ver observaciones en excel: leads sisr ubicado en G:\Unidades compartidas\Marketing Técnico\Aliados Mercadeo\Si Sr Agencia</v>
      </c>
    </row>
    <row r="212" xml:space="preserve">
      <c r="B212">
        <v>45078</v>
      </c>
      <c r="C212" t="str">
        <v>Lead Si Sr</v>
      </c>
      <c r="D212" t="str">
        <v>Centro de Ciencia y Tecnología de Antioquia - CTA</v>
      </c>
      <c r="E212" t="str">
        <v>José Iglesias</v>
      </c>
      <c r="F212">
        <v>3163749173</v>
      </c>
      <c r="G212" t="str" xml:space="preserve">
        <v xml:space="preserve">joseiglesiasb@cta.org.co_x000d_
jose.iglesias@elocuenzia.co</v>
      </c>
      <c r="J212" t="str">
        <v>Ver observaciones en excel: leads sisr ubicado en G:\Unidades compartidas\Marketing Técnico\Aliados Mercadeo\Si Sr Agencia</v>
      </c>
    </row>
    <row r="213">
      <c r="B213">
        <v>45078</v>
      </c>
      <c r="C213" t="str">
        <v>Lead Si Sr</v>
      </c>
      <c r="D213" t="str">
        <v>DINAMICA EMPRESARIAL</v>
      </c>
      <c r="E213" t="str">
        <v>ALVARO SUAREZ TARAZONA</v>
      </c>
      <c r="F213">
        <v>3113546546</v>
      </c>
      <c r="G213" t="str">
        <v>alvaro.suarez@dinamicaempresarial.com.co</v>
      </c>
      <c r="H213" t="str">
        <v>Gerente Operativo</v>
      </c>
      <c r="J213" t="str">
        <v>Ver observaciones en excel: leads sisr ubicado en G:\Unidades compartidas\Marketing Técnico\Aliados Mercadeo\Si Sr Agencia</v>
      </c>
    </row>
    <row r="214">
      <c r="B214">
        <v>45078</v>
      </c>
      <c r="C214" t="str">
        <v>Lead Si Sr</v>
      </c>
      <c r="D214" t="str">
        <v>Independiente</v>
      </c>
      <c r="E214" t="str">
        <v>Enrique Jiménez</v>
      </c>
      <c r="F214" t="str">
        <v>317 2824778</v>
      </c>
      <c r="G214" t="str">
        <v>cjimenezb@fp.SKANDIA.com.co</v>
      </c>
      <c r="H214" t="str">
        <v>Profesional independiente</v>
      </c>
      <c r="J214" t="str">
        <v>Ver observaciones en excel: leads sisr ubicado en G:\Unidades compartidas\Marketing Técnico\Aliados Mercadeo\Si Sr Agencia</v>
      </c>
    </row>
    <row r="215">
      <c r="B215">
        <v>45078</v>
      </c>
      <c r="C215" t="str">
        <v>Lead Si Sr</v>
      </c>
      <c r="D215" t="str">
        <v>Corporación Unificada Nacional de Educación Superior CUN</v>
      </c>
      <c r="E215" t="str">
        <v>Olga Lucia Castellanos</v>
      </c>
      <c r="F215" t="str">
        <v>314 2114315</v>
      </c>
      <c r="G215" t="str">
        <v>olga_castellanos@cun.edu.co</v>
      </c>
      <c r="H215" t="str">
        <v>Docente</v>
      </c>
      <c r="J215" t="str">
        <v>Ver observaciones en excel: leads sisr ubicado en G:\Unidades compartidas\Marketing Técnico\Aliados Mercadeo\Si Sr Agencia</v>
      </c>
    </row>
    <row r="216">
      <c r="B216">
        <v>45078</v>
      </c>
      <c r="C216" t="str">
        <v>Lead Si Sr</v>
      </c>
      <c r="D216" t="str">
        <v>Asesorías Industriales</v>
      </c>
      <c r="E216" t="str">
        <v>Alba Luz</v>
      </c>
      <c r="F216" t="str">
        <v>310 2809530</v>
      </c>
      <c r="G216" t="str">
        <v>comercial@fccred.co</v>
      </c>
      <c r="H216" t="str">
        <v>Consultora</v>
      </c>
      <c r="J216" t="str">
        <v>Ver observaciones en excel: leads sisr ubicado en G:\Unidades compartidas\Marketing Técnico\Aliados Mercadeo\Si Sr Agencia</v>
      </c>
    </row>
    <row r="217">
      <c r="B217">
        <v>45078</v>
      </c>
      <c r="C217" t="str">
        <v>Lead Si Sr</v>
      </c>
      <c r="D217" t="str">
        <v>Instituto Nacional de Asociativismo y Economía Social</v>
      </c>
      <c r="E217" t="str">
        <v>Ricardo Canales</v>
      </c>
      <c r="F217" t="str">
        <v>503 78413707</v>
      </c>
      <c r="G217" t="str">
        <v>ricardo.canales@inaesv.com</v>
      </c>
      <c r="J217" t="str">
        <v>Ver observaciones en excel: leads sisr ubicado en G:\Unidades compartidas\Marketing Técnico\Aliados Mercadeo\Si Sr Agencia</v>
      </c>
    </row>
    <row r="218">
      <c r="B218">
        <v>45078</v>
      </c>
      <c r="C218" t="str">
        <v>Lead Si Sr</v>
      </c>
      <c r="D218" t="str">
        <v>Aon</v>
      </c>
      <c r="E218" t="str">
        <v>Antoinette Luna Cabrera</v>
      </c>
      <c r="F218" t="str">
        <v>320 8651636</v>
      </c>
      <c r="G218" t="str">
        <v>antoinette.luna@aon.com</v>
      </c>
      <c r="H218" t="str">
        <v>Gerente Comercial</v>
      </c>
      <c r="J218" t="str">
        <v>Ver observaciones en excel: leads sisr ubicado en G:\Unidades compartidas\Marketing Técnico\Aliados Mercadeo\Si Sr Agencia</v>
      </c>
    </row>
    <row r="219">
      <c r="B219">
        <v>45078</v>
      </c>
      <c r="C219" t="str">
        <v>Lead Si Sr</v>
      </c>
      <c r="D219" t="str">
        <v>Escuela de Negocios OnLine</v>
      </c>
      <c r="E219" t="str">
        <v>Edgar G.</v>
      </c>
      <c r="F219">
        <v>3044756847</v>
      </c>
      <c r="G219" t="str">
        <v>comercial@escalarnegocio.com</v>
      </c>
      <c r="J219" t="str">
        <v>Ver observaciones en excel: leads sisr ubicado en G:\Unidades compartidas\Marketing Técnico\Aliados Mercadeo\Si Sr Agencia</v>
      </c>
    </row>
    <row r="220">
      <c r="B220">
        <v>45078</v>
      </c>
      <c r="C220" t="str">
        <v>Lead Si Sr</v>
      </c>
      <c r="D220" t="str">
        <v>Catemar Colombia</v>
      </c>
      <c r="E220" t="str">
        <v>Jose Alfredo Mora Henao</v>
      </c>
      <c r="F220">
        <v>3133531826</v>
      </c>
      <c r="G220" t="str">
        <v>jmora@catemar.com.co</v>
      </c>
      <c r="H220" t="str">
        <v>Director Comercial</v>
      </c>
      <c r="J220" t="str">
        <v>Ver observaciones en excel: leads sisr ubicado en G:\Unidades compartidas\Marketing Técnico\Aliados Mercadeo\Si Sr Agencia</v>
      </c>
    </row>
    <row r="221">
      <c r="B221">
        <v>45078</v>
      </c>
      <c r="C221" t="str">
        <v>Lead Si Sr</v>
      </c>
      <c r="D221" t="str">
        <v>Universidad Santo Tomás - Seccional Tunja</v>
      </c>
      <c r="E221" t="str">
        <v>JOSE ALEXANDER CELY RAMIREZ</v>
      </c>
      <c r="F221" t="str">
        <v>321 4576240</v>
      </c>
      <c r="G221" t="str">
        <v>jose.celyr@usantoto.edu.co</v>
      </c>
      <c r="H221" t="str">
        <v>Docente</v>
      </c>
      <c r="J221" t="str">
        <v>Ver observaciones en excel: leads sisr ubicado en G:\Unidades compartidas\Marketing Técnico\Aliados Mercadeo\Si Sr Agencia</v>
      </c>
    </row>
    <row r="222" xml:space="preserve">
      <c r="B222">
        <v>45078</v>
      </c>
      <c r="C222" t="str">
        <v>Lead Si Sr</v>
      </c>
      <c r="D222" t="str">
        <v>punto azul brake pak</v>
      </c>
      <c r="E222" t="str">
        <v>Leonardo Castillo</v>
      </c>
      <c r="F222" t="str">
        <v>314 8682594</v>
      </c>
      <c r="G222" t="str" xml:space="preserve">
        <v xml:space="preserve">Gerenciacomercial@brakepak.com_x000d_
mercadeo@brakepak.com</v>
      </c>
      <c r="H222" t="str">
        <v>Gerente Comercial y Marketing en punto azul brake pak</v>
      </c>
      <c r="J222" t="str">
        <v>Ver observaciones en excel: leads sisr ubicado en G:\Unidades compartidas\Marketing Técnico\Aliados Mercadeo\Si Sr Agencia</v>
      </c>
    </row>
    <row r="223">
      <c r="B223">
        <v>45078</v>
      </c>
      <c r="C223" t="str">
        <v>Lead Si Sr</v>
      </c>
      <c r="D223" t="str">
        <v>Club Campestre Guaymaral</v>
      </c>
      <c r="E223" t="str">
        <v>Yolanda Mateus Sandoval</v>
      </c>
      <c r="F223" t="str">
        <v>310 6296942</v>
      </c>
      <c r="G223" t="str">
        <v>Yolandamateus4@hotmail.com</v>
      </c>
      <c r="J223" t="str">
        <v>Ver observaciones en excel: leads sisr ubicado en G:\Unidades compartidas\Marketing Técnico\Aliados Mercadeo\Si Sr Agencia</v>
      </c>
    </row>
    <row r="224">
      <c r="B224">
        <v>45078</v>
      </c>
      <c r="C224" t="str">
        <v>Lead Si Sr</v>
      </c>
      <c r="D224" t="str">
        <v>Maxconstrucciones SAS</v>
      </c>
      <c r="E224" t="str">
        <v>OSCAR IGNACIO CASALLAS BALLESTEROS</v>
      </c>
      <c r="F224">
        <v>3223620430</v>
      </c>
      <c r="G224" t="str">
        <v>cproyectos@maxconstrucciones.co</v>
      </c>
      <c r="H224" t="str">
        <v>Coordinador de proyectos y director de obra</v>
      </c>
      <c r="J224" t="str">
        <v>Ver observaciones en excel: leads sisr ubicado en G:\Unidades compartidas\Marketing Técnico\Aliados Mercadeo\Si Sr Agencia</v>
      </c>
    </row>
    <row r="225">
      <c r="B225">
        <v>45078</v>
      </c>
      <c r="C225" t="str">
        <v>Contácto Directo</v>
      </c>
      <c r="E225" t="str">
        <v>Juan Esteban Cuervo</v>
      </c>
      <c r="G225" t="str">
        <v>cerebrodeplastico@gmail.com</v>
      </c>
    </row>
    <row r="226">
      <c r="B226">
        <v>45078</v>
      </c>
      <c r="C226" t="str">
        <v>Contácto Directo</v>
      </c>
      <c r="E226" t="str">
        <v>Felipe Noval</v>
      </c>
      <c r="G226" t="str">
        <v>felipe@soyyo.co</v>
      </c>
      <c r="H226" t="str">
        <v>Vicepresidente de Cumplimiento</v>
      </c>
    </row>
    <row r="227">
      <c r="A227" t="str">
        <v>Manuela</v>
      </c>
      <c r="B227">
        <v>45078</v>
      </c>
      <c r="C227" t="str">
        <v>Contácto Directo</v>
      </c>
      <c r="E227" t="str">
        <v>María Clara Castro</v>
      </c>
      <c r="F227" t="str">
        <v>321 8671019</v>
      </c>
      <c r="G227" t="str">
        <v>MariaCastro@soyyo.co</v>
      </c>
      <c r="H227" t="str">
        <v>Líder de Marketing</v>
      </c>
      <c r="I227">
        <v>4</v>
      </c>
      <c r="J227" t="str">
        <v>20230728: No contesta Vamos a hacer un podcasto con ellos, decirle que la llaman de parte de Alejandro Escobar de Sectorial y que nos gustaría tener una reunión con ella para mostrarle el alcnace que nosotros hacemos a ver si le puede ser de utilidad.</v>
      </c>
    </row>
    <row r="228">
      <c r="A228" t="str">
        <v>Mariana</v>
      </c>
      <c r="B228">
        <v>45108</v>
      </c>
      <c r="C228" t="str">
        <v>Artículos Especiales</v>
      </c>
      <c r="E228" t="str">
        <v>Alexander Agudelo A</v>
      </c>
      <c r="F228">
        <v>321541178</v>
      </c>
      <c r="G228" t="str">
        <v>alexander.agudelo.a@gmail.com</v>
      </c>
      <c r="I228">
        <v>4</v>
      </c>
      <c r="J228" t="str">
        <v>20231227: Persona repetida 20231226: Numero no valido a traves de url 20231110: No contesto</v>
      </c>
    </row>
    <row r="229">
      <c r="A229" t="str">
        <v>Mariana</v>
      </c>
      <c r="B229">
        <v>45108</v>
      </c>
      <c r="C229" t="str">
        <v>Artículos Especiales</v>
      </c>
      <c r="E229" t="str">
        <v>Luz Stella Jiménez</v>
      </c>
      <c r="F229">
        <v>3013642963</v>
      </c>
      <c r="G229" t="str">
        <v>laflaca0976@hotmail.com</v>
      </c>
      <c r="I229">
        <v>4</v>
      </c>
      <c r="J229" t="str">
        <v>20240214: El número no esta activado 20240207: El numero no esta activado 20231227: Correo de contacto enviado, lo vio pero sin respuesta 20231226: Numero no valido a traves de url 20231214: No contesto 20231110: Pidio informacion al correo</v>
      </c>
    </row>
    <row r="230">
      <c r="A230" t="str">
        <v>Mariana</v>
      </c>
      <c r="B230">
        <v>45108</v>
      </c>
      <c r="C230" t="str">
        <v>Artículos Especiales</v>
      </c>
      <c r="E230" t="str">
        <v>alvaro piedrahita</v>
      </c>
      <c r="F230">
        <v>3155878926</v>
      </c>
      <c r="G230" t="str">
        <v>alvamauro@hotmail.com</v>
      </c>
      <c r="I230">
        <v>4</v>
      </c>
      <c r="J230" t="str">
        <v>202040216: No contesto 20240214: No contesto 20240205: Se envio correo 20231226: Mensaje de WhatsApp enviado, sin respuesta 20231214: Llamar mañana 20231127: No contesta 20231110: Llamar la otra semana</v>
      </c>
    </row>
    <row r="231">
      <c r="A231" t="str">
        <v>Mariana</v>
      </c>
      <c r="B231">
        <v>45108</v>
      </c>
      <c r="C231" t="str">
        <v>Artículos Especiales</v>
      </c>
      <c r="E231" t="str">
        <v>RAFAEL LOPEZ PULECIO</v>
      </c>
      <c r="F231">
        <v>3104527993</v>
      </c>
      <c r="G231" t="str">
        <v>rafael2006lopez@gmail.com</v>
      </c>
      <c r="I231">
        <v>4</v>
      </c>
      <c r="J231" t="str">
        <v>20240221: No contesto  20240216: No contesto 20240214: No contesto No asistió a la reunión 20231110: Reunion agendada</v>
      </c>
    </row>
    <row r="232">
      <c r="A232" t="str">
        <v>Mariana</v>
      </c>
      <c r="B232">
        <v>45108</v>
      </c>
      <c r="C232" t="str">
        <v>Artículos Especiales</v>
      </c>
      <c r="E232" t="str">
        <v>Henry Angarita</v>
      </c>
      <c r="F232">
        <v>3108738722</v>
      </c>
      <c r="G232" t="str">
        <v>henryangarita@hotmail.com</v>
      </c>
      <c r="I232">
        <v>4</v>
      </c>
      <c r="J232" t="str">
        <v xml:space="preserve">20240214: No le intresa tener la reunión y no necesita la información 20240205: Se envio correo20231227: Mensaje de WhatsApp enviado, sin respuesta 20231214: No contesto  20231127: No contesta 20231110: No contesto </v>
      </c>
    </row>
    <row r="233">
      <c r="A233" t="str">
        <v>Mariana</v>
      </c>
      <c r="B233">
        <v>45108</v>
      </c>
      <c r="C233" t="str">
        <v>Artículos Especiales</v>
      </c>
      <c r="E233" t="str">
        <v>Daniel Esteban Rincon Torres</v>
      </c>
      <c r="F233">
        <v>3178132122</v>
      </c>
      <c r="G233" t="str">
        <v>danielert2412@gmail.com</v>
      </c>
      <c r="I233">
        <v>4</v>
      </c>
      <c r="J233" t="str">
        <v>20231214: Dice que solo estaba mirando que no tiene interes en productos, no trabaja para una empresa 20231127: No contesta 20231110: No contesto</v>
      </c>
    </row>
    <row r="234">
      <c r="B234">
        <v>45108</v>
      </c>
      <c r="C234" t="str">
        <v>Contácto Directo</v>
      </c>
      <c r="E234" t="str">
        <v xml:space="preserve">Jorge M Jaramillo </v>
      </c>
      <c r="G234" t="str">
        <v>jjaramillo@acceso.org</v>
      </c>
    </row>
    <row r="235">
      <c r="B235">
        <v>45108</v>
      </c>
      <c r="C235" t="str">
        <v>Artículos Especiales</v>
      </c>
      <c r="D235" t="str">
        <v>Acef</v>
      </c>
      <c r="E235" t="str">
        <v>Carolina Rojas</v>
      </c>
      <c r="F235">
        <v>3163268412</v>
      </c>
      <c r="G235" t="str">
        <v>subdiradministrativo@acef.com.co</v>
      </c>
    </row>
    <row r="236">
      <c r="B236">
        <v>45108</v>
      </c>
      <c r="C236" t="str">
        <v>Contácto Directo</v>
      </c>
      <c r="E236" t="str">
        <v xml:space="preserve">Robinson Valerio Valdez </v>
      </c>
      <c r="G236" t="str">
        <v>elguardiavalerio01@gmail.com</v>
      </c>
    </row>
    <row r="237">
      <c r="B237">
        <v>45108</v>
      </c>
      <c r="C237" t="str">
        <v>Contácto Directo</v>
      </c>
      <c r="E237" t="str">
        <v>Maribel Quintero Castaño</v>
      </c>
      <c r="G237" t="str">
        <v>maribelq63@gmail.com</v>
      </c>
    </row>
    <row r="238">
      <c r="B238">
        <v>45108</v>
      </c>
      <c r="C238" t="str">
        <v>Contácto Directo</v>
      </c>
      <c r="E238" t="str">
        <v>Mateo  Ramírez Pineda</v>
      </c>
      <c r="G238" t="str">
        <v>mateo.ramirez1@eia.edu.co</v>
      </c>
    </row>
    <row r="239">
      <c r="B239">
        <v>45108</v>
      </c>
      <c r="C239" t="str">
        <v>Contácto Directo</v>
      </c>
      <c r="E239" t="str">
        <v>Harold  Sanchez Sánchez</v>
      </c>
      <c r="G239" t="str">
        <v>haroldsacas@hotmail.com</v>
      </c>
    </row>
    <row r="240">
      <c r="B240">
        <v>45108</v>
      </c>
      <c r="C240" t="str">
        <v>Contácto Directo</v>
      </c>
      <c r="E240" t="str">
        <v>Claudia Giraldo</v>
      </c>
      <c r="G240" t="str">
        <v>narayriviera@gmail.com</v>
      </c>
    </row>
    <row r="241">
      <c r="B241">
        <v>45108</v>
      </c>
      <c r="C241" t="str">
        <v>Contácto Directo</v>
      </c>
      <c r="E241" t="str">
        <v>Francisco Arango</v>
      </c>
      <c r="G241" t="str">
        <v>franciscoarango@gmail.com</v>
      </c>
    </row>
    <row r="242">
      <c r="B242">
        <v>45108</v>
      </c>
      <c r="C242" t="str">
        <v>Contácto Directo</v>
      </c>
      <c r="E242" t="str">
        <v>Jerónimo  Álvarez Antía Alvarez</v>
      </c>
      <c r="G242" t="str">
        <v>alvarezjeronimo92@gmail.com</v>
      </c>
    </row>
    <row r="243">
      <c r="B243">
        <v>45108</v>
      </c>
      <c r="C243" t="str">
        <v>Contácto Directo</v>
      </c>
      <c r="E243" t="str">
        <v>Ivan Adolfo Rios Usuga Ríos Usuga</v>
      </c>
      <c r="G243" t="str">
        <v>ivanadolforios@gmail.com</v>
      </c>
    </row>
    <row r="244">
      <c r="B244">
        <v>45108</v>
      </c>
      <c r="C244" t="str">
        <v>Contácto Directo</v>
      </c>
      <c r="E244" t="str">
        <v xml:space="preserve">Diego Alonso Granados Alvarez Granados </v>
      </c>
      <c r="G244" t="str">
        <v>dgranados4@gmail.com</v>
      </c>
    </row>
    <row r="245">
      <c r="B245">
        <v>45108</v>
      </c>
      <c r="C245" t="str">
        <v>Contácto Directo</v>
      </c>
      <c r="E245" t="str">
        <v>Emerson David Montes Petro</v>
      </c>
      <c r="G245" t="str">
        <v>emerson.montes@gmail.com</v>
      </c>
    </row>
    <row r="246">
      <c r="B246">
        <v>45108</v>
      </c>
      <c r="C246" t="str">
        <v>Contácto Directo</v>
      </c>
      <c r="E246" t="str">
        <v xml:space="preserve">Daniel Hernández </v>
      </c>
      <c r="G246" t="str">
        <v>gerenciacomercial.suganorte@gmail.com</v>
      </c>
    </row>
    <row r="247">
      <c r="B247">
        <v>45108</v>
      </c>
      <c r="C247" t="str">
        <v>Contácto Directo</v>
      </c>
      <c r="E247" t="str">
        <v>Brenda elvira Sáenz maury</v>
      </c>
      <c r="G247" t="str">
        <v>3244379856brendasaenz@gmail.com</v>
      </c>
    </row>
    <row r="248">
      <c r="B248">
        <v>45108</v>
      </c>
      <c r="C248" t="str">
        <v>Contácto Directo</v>
      </c>
      <c r="E248" t="str">
        <v xml:space="preserve">Nestor </v>
      </c>
      <c r="G248" t="str">
        <v>nestorseq700@gmail.com</v>
      </c>
    </row>
    <row r="249">
      <c r="B249">
        <v>45108</v>
      </c>
      <c r="C249" t="str">
        <v>Contácto Directo</v>
      </c>
      <c r="E249" t="str">
        <v>Andrés Martínez Gómez</v>
      </c>
      <c r="G249" t="str">
        <v>subgerente@codima.com.co</v>
      </c>
    </row>
    <row r="250">
      <c r="B250">
        <v>45108</v>
      </c>
      <c r="C250" t="str">
        <v>Contácto Directo</v>
      </c>
      <c r="E250" t="str">
        <v>Christian esteban marin londoño</v>
      </c>
      <c r="G250" t="str">
        <v>christianmarin115@gmail.com</v>
      </c>
    </row>
    <row r="251">
      <c r="B251">
        <v>45108</v>
      </c>
      <c r="C251" t="str">
        <v>Contácto Directo</v>
      </c>
      <c r="E251" t="str">
        <v>Oscar Patarroyo</v>
      </c>
      <c r="G251" t="str">
        <v>odpatarroyos@gmail.com</v>
      </c>
    </row>
    <row r="252">
      <c r="B252">
        <v>45108</v>
      </c>
      <c r="C252" t="str">
        <v>Contácto Directo</v>
      </c>
      <c r="E252" t="str">
        <v xml:space="preserve">Víctor Rincón </v>
      </c>
      <c r="G252" t="str">
        <v>victor526@hotmail.com</v>
      </c>
    </row>
    <row r="253">
      <c r="B253">
        <v>45108</v>
      </c>
      <c r="C253" t="str">
        <v>Contácto Directo</v>
      </c>
      <c r="E253" t="str">
        <v xml:space="preserve">Alejandro Martín </v>
      </c>
      <c r="G253" t="str">
        <v>alejandro.martin@brasilena.com.co</v>
      </c>
    </row>
    <row r="254">
      <c r="B254">
        <v>45108</v>
      </c>
      <c r="C254" t="str">
        <v>Contácto Directo</v>
      </c>
      <c r="E254" t="str">
        <v xml:space="preserve">Jorge villarreal </v>
      </c>
      <c r="G254" t="str">
        <v>jorgewilmer18@gmail.com</v>
      </c>
    </row>
    <row r="255">
      <c r="B255">
        <v>45108</v>
      </c>
      <c r="C255" t="str">
        <v>Contácto Directo</v>
      </c>
      <c r="E255" t="str">
        <v>Osbal jesus ospina toloss</v>
      </c>
      <c r="G255" t="str">
        <v>sateliteglobalsas@gmail.com</v>
      </c>
    </row>
    <row r="256">
      <c r="B256">
        <v>45108</v>
      </c>
      <c r="C256" t="str">
        <v>Contácto Directo</v>
      </c>
      <c r="E256" t="str">
        <v>Clarita velasquez</v>
      </c>
      <c r="G256" t="str">
        <v>clarita.velasquez@sura-am.com</v>
      </c>
    </row>
    <row r="257">
      <c r="B257">
        <v>45108</v>
      </c>
      <c r="C257" t="str">
        <v>Contácto Directo</v>
      </c>
      <c r="E257" t="str">
        <v>Andrés Felipe Jaramillo Mejía</v>
      </c>
      <c r="G257" t="str">
        <v>andres.jaramillo615@gmail.com</v>
      </c>
    </row>
    <row r="258">
      <c r="B258">
        <v>45108</v>
      </c>
      <c r="C258" t="str">
        <v>Contácto Directo</v>
      </c>
      <c r="E258" t="str">
        <v>Leidy velez</v>
      </c>
      <c r="G258" t="str">
        <v>velezleidy830@gmail.com</v>
      </c>
    </row>
    <row r="259">
      <c r="B259">
        <v>45108</v>
      </c>
      <c r="C259" t="str">
        <v>Contácto Directo</v>
      </c>
      <c r="E259" t="str">
        <v>Andres Gutierrez</v>
      </c>
      <c r="G259" t="str">
        <v>afgutrod@hotmail.com</v>
      </c>
    </row>
    <row r="260">
      <c r="B260">
        <v>45108</v>
      </c>
      <c r="C260" t="str">
        <v>Contácto Directo</v>
      </c>
      <c r="E260" t="str">
        <v>Jose idelfoso puentes holguin</v>
      </c>
      <c r="G260" t="str">
        <v>joipuho@gmail.com</v>
      </c>
    </row>
    <row r="261">
      <c r="B261">
        <v>45108</v>
      </c>
      <c r="C261" t="str">
        <v>Contácto Directo</v>
      </c>
      <c r="E261" t="str">
        <v xml:space="preserve">Jose oliverio lopez </v>
      </c>
      <c r="G261" t="str">
        <v>elisedirlopezsuarez@gmail.com</v>
      </c>
    </row>
    <row r="262">
      <c r="B262">
        <v>45108</v>
      </c>
      <c r="C262" t="str">
        <v>Contácto Directo</v>
      </c>
      <c r="E262" t="str">
        <v xml:space="preserve">Aldery </v>
      </c>
      <c r="G262" t="str">
        <v>alderylopez@sollivan.com</v>
      </c>
    </row>
    <row r="263">
      <c r="B263">
        <v>45108</v>
      </c>
      <c r="C263" t="str">
        <v>Contácto Directo</v>
      </c>
      <c r="E263" t="str">
        <v>Julio César López bolívar</v>
      </c>
      <c r="G263" t="str">
        <v>tecnosoles@hotmail.com</v>
      </c>
    </row>
    <row r="264">
      <c r="B264">
        <v>45108</v>
      </c>
      <c r="C264" t="str">
        <v>Contácto Directo</v>
      </c>
      <c r="E264" t="str">
        <v xml:space="preserve">Elio Soto </v>
      </c>
      <c r="G264" t="str">
        <v>administracion@contactboxbpo.com</v>
      </c>
    </row>
    <row r="265">
      <c r="B265">
        <v>45108</v>
      </c>
      <c r="C265" t="str">
        <v>Contácto Directo</v>
      </c>
      <c r="E265" t="str">
        <v>Judith Patricia Matallana Sánchez</v>
      </c>
      <c r="G265" t="str">
        <v>judithpatriciams@gmail.com</v>
      </c>
    </row>
    <row r="266">
      <c r="B266">
        <v>45108</v>
      </c>
      <c r="C266" t="str">
        <v>Contácto Directo</v>
      </c>
      <c r="E266" t="str">
        <v>William angelo correa</v>
      </c>
      <c r="G266" t="str">
        <v>angelocorrea807i@gmail.com</v>
      </c>
    </row>
    <row r="267">
      <c r="B267">
        <v>45108</v>
      </c>
      <c r="C267" t="str">
        <v>Contácto Directo</v>
      </c>
      <c r="E267" t="str">
        <v xml:space="preserve">Javier </v>
      </c>
      <c r="G267" t="str">
        <v>javfonch@hotmail.com</v>
      </c>
    </row>
    <row r="268">
      <c r="B268">
        <v>45108</v>
      </c>
      <c r="C268" t="str">
        <v>Contácto Directo</v>
      </c>
      <c r="E268" t="str">
        <v xml:space="preserve">Eduardo Aldana </v>
      </c>
      <c r="G268" t="str">
        <v>gciageneral@join-pharm.com</v>
      </c>
    </row>
    <row r="269">
      <c r="B269">
        <v>45108</v>
      </c>
      <c r="C269" t="str">
        <v>Contácto Directo</v>
      </c>
      <c r="E269" t="str">
        <v>Erika Avosts</v>
      </c>
      <c r="G269" t="str">
        <v>erika2103ac@gmail.com</v>
      </c>
    </row>
    <row r="270">
      <c r="B270">
        <v>45108</v>
      </c>
      <c r="C270" t="str">
        <v>Contácto Directo</v>
      </c>
      <c r="E270" t="str">
        <v>Alejandra vargas</v>
      </c>
      <c r="G270" t="str">
        <v>a.vargas@verticeing.com</v>
      </c>
    </row>
    <row r="271">
      <c r="B271">
        <v>45108</v>
      </c>
      <c r="C271" t="str">
        <v>Contácto Directo</v>
      </c>
      <c r="E271" t="str">
        <v>Adelaida Corrales</v>
      </c>
      <c r="G271" t="str">
        <v>adelaida.corrales8927@gmail.com</v>
      </c>
    </row>
    <row r="272">
      <c r="B272">
        <v>45108</v>
      </c>
      <c r="C272" t="str">
        <v>Contácto Directo</v>
      </c>
      <c r="E272" t="str">
        <v xml:space="preserve">Sonia </v>
      </c>
      <c r="G272" t="str">
        <v>soni.32@gmail.com</v>
      </c>
    </row>
    <row r="273">
      <c r="B273">
        <v>45108</v>
      </c>
      <c r="C273" t="str">
        <v>Contácto Directo</v>
      </c>
      <c r="E273" t="str">
        <v xml:space="preserve">Emil </v>
      </c>
      <c r="G273" t="str">
        <v>coopguamalapc@gmail.com</v>
      </c>
    </row>
    <row r="274">
      <c r="B274">
        <v>45108</v>
      </c>
      <c r="C274" t="str">
        <v>Contácto Directo</v>
      </c>
      <c r="E274" t="str">
        <v xml:space="preserve">Moreno </v>
      </c>
      <c r="G274" t="str">
        <v>anamoncada790@gmail.com</v>
      </c>
    </row>
    <row r="275">
      <c r="B275">
        <v>45108</v>
      </c>
      <c r="C275" t="str">
        <v>Contácto Directo</v>
      </c>
      <c r="E275" t="str">
        <v>Juan Manuel Lopera Betancur</v>
      </c>
      <c r="G275" t="str">
        <v>juanma.lobet@gmail.com</v>
      </c>
    </row>
    <row r="276">
      <c r="B276">
        <v>45108</v>
      </c>
      <c r="C276" t="str">
        <v>Contácto Directo</v>
      </c>
      <c r="E276" t="str">
        <v>Camila ortega</v>
      </c>
      <c r="G276" t="str">
        <v>cami.abo12@gmail.com</v>
      </c>
    </row>
    <row r="277">
      <c r="B277">
        <v>45108</v>
      </c>
      <c r="C277" t="str">
        <v>Contácto Directo</v>
      </c>
      <c r="E277" t="str">
        <v>Esteban largo</v>
      </c>
      <c r="G277" t="str">
        <v>records.32@gmail.con</v>
      </c>
    </row>
    <row r="278">
      <c r="B278">
        <v>45108</v>
      </c>
      <c r="C278" t="str">
        <v>Contácto Directo</v>
      </c>
      <c r="E278" t="str">
        <v>GLORIA RAMIREZ RAMIREZ</v>
      </c>
      <c r="G278" t="str">
        <v>gramirez@expertmedica.com.co</v>
      </c>
    </row>
    <row r="279">
      <c r="B279">
        <v>45108</v>
      </c>
      <c r="C279" t="str">
        <v>Contácto Directo</v>
      </c>
      <c r="E279" t="str">
        <v xml:space="preserve">Julian </v>
      </c>
      <c r="G279" t="str">
        <v>juli.fri3@gmail.com</v>
      </c>
    </row>
    <row r="280" xml:space="preserve">
      <c r="B280">
        <v>45108</v>
      </c>
      <c r="C280" t="str">
        <v>Artículos Especiales</v>
      </c>
      <c r="E280" t="str" xml:space="preserve">
        <v xml:space="preserve">_x000d_
Lesly Carolina Ruiz cardales </v>
      </c>
      <c r="G280" t="str">
        <v>leslycarolinaruizcardales@gmail.com</v>
      </c>
    </row>
    <row r="281">
      <c r="B281">
        <v>45108</v>
      </c>
      <c r="C281" t="str">
        <v>Contácto Directo</v>
      </c>
      <c r="E281" t="str">
        <v>Claudia Núñez Sánchez</v>
      </c>
      <c r="G281" t="str">
        <v>claudia.nunez@gmail.com</v>
      </c>
    </row>
    <row r="282">
      <c r="B282">
        <v>45108</v>
      </c>
      <c r="C282" t="str">
        <v>Contácto Directo</v>
      </c>
      <c r="E282" t="str">
        <v xml:space="preserve">Sara Ramírez Velásquez </v>
      </c>
      <c r="G282" t="str">
        <v>sarramve@bancolombia.com.co</v>
      </c>
    </row>
    <row r="283">
      <c r="B283">
        <v>45108</v>
      </c>
      <c r="C283" t="str">
        <v>Contácto Directo</v>
      </c>
      <c r="E283" t="str">
        <v>Valentina Quintero</v>
      </c>
      <c r="G283" t="str">
        <v>vquintero@croper.com</v>
      </c>
    </row>
    <row r="284">
      <c r="B284">
        <v>45108</v>
      </c>
      <c r="C284" t="str">
        <v>Contácto Directo</v>
      </c>
      <c r="E284" t="str">
        <v>Santiago Campuzano</v>
      </c>
      <c r="G284" t="str">
        <v>Santiago@brmancare.com</v>
      </c>
    </row>
    <row r="285">
      <c r="B285">
        <v>45108</v>
      </c>
      <c r="C285" t="str">
        <v>Contácto Directo</v>
      </c>
      <c r="E285" t="str">
        <v xml:space="preserve">Helena Rodríguez </v>
      </c>
      <c r="G285" t="str">
        <v>Helena.rod91@gmail.com</v>
      </c>
    </row>
    <row r="286">
      <c r="B286">
        <v>45108</v>
      </c>
      <c r="C286" t="str">
        <v>Contácto Directo</v>
      </c>
      <c r="E286" t="str">
        <v>Paula Madrid Barbotto</v>
      </c>
      <c r="G286" t="str">
        <v>pmadb16@gmail.com</v>
      </c>
    </row>
    <row r="287">
      <c r="B287">
        <v>45108</v>
      </c>
      <c r="C287" t="str">
        <v>Contácto Directo</v>
      </c>
      <c r="E287" t="str">
        <v>Oscar David Correa H</v>
      </c>
      <c r="G287" t="str">
        <v>oscar.correa59@eia.edu.co</v>
      </c>
    </row>
    <row r="288">
      <c r="B288">
        <v>45108</v>
      </c>
      <c r="C288" t="str">
        <v>Contácto Directo</v>
      </c>
      <c r="E288" t="str">
        <v>ALVARO VELASQUEZ</v>
      </c>
      <c r="G288" t="str">
        <v>avelasquez@venaycia.com</v>
      </c>
    </row>
    <row r="289">
      <c r="B289">
        <v>45108</v>
      </c>
      <c r="C289" t="str">
        <v>Contácto Directo</v>
      </c>
      <c r="E289" t="str">
        <v>VICTOR BAZALAR</v>
      </c>
      <c r="G289" t="str">
        <v>arecagrupoinmobiliario@gmail.com</v>
      </c>
    </row>
    <row r="290">
      <c r="B290">
        <v>45108</v>
      </c>
      <c r="C290" t="str">
        <v>Contácto Directo</v>
      </c>
      <c r="E290" t="str">
        <v>Danny Rodriguez Gallego</v>
      </c>
      <c r="G290" t="str">
        <v>danny.rodriguez5@eia.edu.co</v>
      </c>
    </row>
    <row r="291">
      <c r="B291">
        <v>45108</v>
      </c>
      <c r="C291" t="str">
        <v>Contácto Directo</v>
      </c>
      <c r="E291" t="str">
        <v>Juanes Cuervo</v>
      </c>
      <c r="G291" t="str">
        <v>cerebrodeplastico@hotmail.com</v>
      </c>
    </row>
    <row r="292">
      <c r="B292">
        <v>45108</v>
      </c>
      <c r="C292" t="str">
        <v>Contácto Directo</v>
      </c>
      <c r="E292" t="str">
        <v>Caicedo Reyes</v>
      </c>
      <c r="G292" t="str">
        <v>Jfcaicedo06@gmail.com</v>
      </c>
    </row>
    <row r="293">
      <c r="B293">
        <v>45108</v>
      </c>
      <c r="C293" t="str">
        <v>Contácto Directo</v>
      </c>
      <c r="E293" t="str">
        <v>Andrés Sepulveda Florez</v>
      </c>
      <c r="G293" t="str">
        <v>Andressepulvedaflorez@gmail.com</v>
      </c>
    </row>
    <row r="294">
      <c r="B294">
        <v>45108</v>
      </c>
      <c r="C294" t="str">
        <v>Contácto Directo</v>
      </c>
      <c r="E294" t="str">
        <v>MARTHA XIMENA DÍAZ MEDINA</v>
      </c>
      <c r="G294" t="str">
        <v>martik29097@gmail.com</v>
      </c>
    </row>
    <row r="295">
      <c r="B295">
        <v>45108</v>
      </c>
      <c r="C295" t="str">
        <v>Contácto Directo</v>
      </c>
      <c r="E295" t="str">
        <v>Juan Camilo Londoño Zuleta</v>
      </c>
      <c r="G295" t="str">
        <v>juanc.londozul@gmail.com</v>
      </c>
    </row>
    <row r="296">
      <c r="B296">
        <v>45108</v>
      </c>
      <c r="C296" t="str">
        <v>Contácto Directo</v>
      </c>
      <c r="E296" t="str">
        <v>Néstor osorio</v>
      </c>
      <c r="G296" t="str">
        <v>osorio.nestor.osorio@gmail.com</v>
      </c>
    </row>
    <row r="297">
      <c r="B297">
        <v>45108</v>
      </c>
      <c r="C297" t="str">
        <v>Contácto Directo</v>
      </c>
      <c r="E297" t="str">
        <v xml:space="preserve">MARITZA ROLDAN </v>
      </c>
      <c r="G297" t="str">
        <v>maritza@hamkke.co</v>
      </c>
    </row>
    <row r="298">
      <c r="B298">
        <v>45108</v>
      </c>
      <c r="C298" t="str">
        <v>Contácto Directo</v>
      </c>
      <c r="E298" t="str">
        <v>Julian David Jimenez Agudelo</v>
      </c>
      <c r="G298" t="str">
        <v>juliandavidjimeneza@gmail.com</v>
      </c>
    </row>
    <row r="299">
      <c r="B299">
        <v>45108</v>
      </c>
      <c r="C299" t="str">
        <v>Contácto Directo</v>
      </c>
      <c r="E299" t="str">
        <v>Esteban Puerta Guzman</v>
      </c>
      <c r="G299" t="str">
        <v>estebanpuerta@hotmail.com</v>
      </c>
    </row>
    <row r="300">
      <c r="B300">
        <v>45108</v>
      </c>
      <c r="C300" t="str">
        <v>Contácto Directo</v>
      </c>
      <c r="E300" t="str">
        <v>Andres prieto</v>
      </c>
      <c r="G300" t="str">
        <v>prietoandres@outlook.com</v>
      </c>
    </row>
    <row r="301">
      <c r="B301">
        <v>45108</v>
      </c>
      <c r="C301" t="str">
        <v>Contácto Directo</v>
      </c>
      <c r="E301" t="str">
        <v>Julian Restrepo</v>
      </c>
      <c r="G301" t="str">
        <v xml:space="preserve">Julian.Restrepo@vissua.co </v>
      </c>
    </row>
    <row r="302">
      <c r="B302">
        <v>45108</v>
      </c>
      <c r="C302" t="str">
        <v>Contácto Directo</v>
      </c>
      <c r="E302" t="str">
        <v>Santiago Orjuela Greiffenstein</v>
      </c>
      <c r="G302" t="str">
        <v>santiago.orjuela@gmail.com</v>
      </c>
    </row>
    <row r="303">
      <c r="B303">
        <v>45108</v>
      </c>
      <c r="C303" t="str">
        <v>Contácto Directo</v>
      </c>
      <c r="E303" t="str">
        <v>Johanna Marin</v>
      </c>
      <c r="G303" t="str">
        <v>jomarin@bancow.com.co</v>
      </c>
    </row>
    <row r="304">
      <c r="B304">
        <v>45108</v>
      </c>
      <c r="C304" t="str">
        <v>Contácto Directo</v>
      </c>
      <c r="E304" t="str">
        <v>DANIEL BARRERA NIETO</v>
      </c>
      <c r="G304" t="str">
        <v>daniel.barrera@unatrans.com</v>
      </c>
    </row>
    <row r="305">
      <c r="B305">
        <v>45108</v>
      </c>
      <c r="C305" t="str">
        <v>Contácto Directo</v>
      </c>
      <c r="E305" t="str">
        <v>oscar taborda</v>
      </c>
      <c r="G305" t="str">
        <v>omtabordav@tabordaabogados.com.co</v>
      </c>
    </row>
    <row r="306">
      <c r="B306">
        <v>45108</v>
      </c>
      <c r="C306" t="str">
        <v>Contácto Directo</v>
      </c>
      <c r="G306" t="str">
        <v>aromero@profitperu.com</v>
      </c>
    </row>
    <row r="307">
      <c r="B307">
        <v>45108</v>
      </c>
      <c r="C307" t="str">
        <v>Contácto Directo</v>
      </c>
      <c r="G307" t="str">
        <v>bernardoquinterob@gmail.com</v>
      </c>
    </row>
    <row r="308">
      <c r="B308">
        <v>45108</v>
      </c>
      <c r="C308" t="str">
        <v>Contácto Directo</v>
      </c>
      <c r="G308" t="str">
        <v>dcpacheco@bancow.com.co</v>
      </c>
    </row>
    <row r="309">
      <c r="B309">
        <v>45108</v>
      </c>
      <c r="C309" t="str">
        <v>Contácto Directo</v>
      </c>
      <c r="G309" t="str">
        <v>dkonietzko@fundacionwwbcol.org</v>
      </c>
    </row>
    <row r="310">
      <c r="B310">
        <v>45108</v>
      </c>
      <c r="C310" t="str">
        <v>Contácto Directo</v>
      </c>
      <c r="G310" t="str">
        <v>germancontreras088@gmail.com</v>
      </c>
    </row>
    <row r="311">
      <c r="B311">
        <v>45108</v>
      </c>
      <c r="C311" t="str">
        <v>Contácto Directo</v>
      </c>
      <c r="G311" t="str">
        <v>jguerrero@bancow.com.co</v>
      </c>
    </row>
    <row r="312">
      <c r="B312">
        <v>45108</v>
      </c>
      <c r="C312" t="str">
        <v>Contácto Directo</v>
      </c>
      <c r="G312" t="str">
        <v>jomarin@bancow.com.co</v>
      </c>
    </row>
    <row r="313">
      <c r="B313">
        <v>45108</v>
      </c>
      <c r="C313" t="str">
        <v>Contácto Directo</v>
      </c>
      <c r="G313" t="str">
        <v>jose@bamboocp.com</v>
      </c>
    </row>
    <row r="314">
      <c r="B314">
        <v>45108</v>
      </c>
      <c r="C314" t="str">
        <v>Contácto Directo</v>
      </c>
      <c r="G314" t="str">
        <v>lilianabotero.consultora@gmail.com</v>
      </c>
    </row>
    <row r="315">
      <c r="B315">
        <v>45108</v>
      </c>
      <c r="C315" t="str">
        <v>Contácto Directo</v>
      </c>
      <c r="G315" t="str">
        <v>lilopez@bancow.com.co</v>
      </c>
    </row>
    <row r="316">
      <c r="B316">
        <v>45108</v>
      </c>
      <c r="C316" t="str">
        <v>Contácto Directo</v>
      </c>
      <c r="G316" t="str">
        <v>linaresalarcon@gmail.com</v>
      </c>
    </row>
    <row r="317">
      <c r="B317">
        <v>45108</v>
      </c>
      <c r="C317" t="str">
        <v>Contácto Directo</v>
      </c>
      <c r="G317" t="str">
        <v>maguerrero@bancow.com.co</v>
      </c>
    </row>
    <row r="318">
      <c r="B318">
        <v>45108</v>
      </c>
      <c r="C318" t="str">
        <v>Contácto Directo</v>
      </c>
      <c r="G318" t="str">
        <v>rsandoval@bancow.com.co</v>
      </c>
    </row>
    <row r="319">
      <c r="B319">
        <v>45108</v>
      </c>
      <c r="C319" t="str">
        <v>Contácto Directo</v>
      </c>
      <c r="G319" t="str">
        <v>sesuarez@bancow.com.co</v>
      </c>
    </row>
    <row r="320">
      <c r="B320">
        <v>45108</v>
      </c>
      <c r="C320" t="str">
        <v>Contácto Directo</v>
      </c>
      <c r="G320" t="str">
        <v>spsalazar@bancow.com.co</v>
      </c>
    </row>
    <row r="321">
      <c r="B321">
        <v>45108</v>
      </c>
      <c r="C321" t="str">
        <v>Contácto Directo</v>
      </c>
      <c r="G321" t="str">
        <v>vickyrianosalgar@gmail.com</v>
      </c>
    </row>
    <row r="322">
      <c r="B322">
        <v>45108</v>
      </c>
      <c r="C322" t="str">
        <v>Contácto Directo</v>
      </c>
      <c r="G322" t="str">
        <v>victoria.arango@carvajal.com</v>
      </c>
    </row>
    <row r="323">
      <c r="B323">
        <v>45108</v>
      </c>
      <c r="C323" t="str">
        <v>Lead Si Sr</v>
      </c>
      <c r="D323" t="str">
        <v>Campus de Talento Digital®</v>
      </c>
      <c r="E323" t="str">
        <v>Tata Orozco</v>
      </c>
      <c r="F323" t="str">
        <v>322 7028118</v>
      </c>
      <c r="G323" t="str">
        <v>tataorozcoc@gmail.com</v>
      </c>
      <c r="H323" t="str">
        <v>CEO</v>
      </c>
      <c r="J323" t="str">
        <v>Ver observaciones en excel: leads sisr ubicado en G:\Unidades compartidas\Marketing Técnico\Aliados Mercadeo\Si Sr Agencia</v>
      </c>
    </row>
    <row r="324">
      <c r="B324">
        <v>45108</v>
      </c>
      <c r="C324" t="str">
        <v>Lead Si Sr</v>
      </c>
      <c r="D324" t="str">
        <v>Prevención en Acción</v>
      </c>
      <c r="E324" t="str">
        <v>Leonardo Augusto Quintana Jiménez</v>
      </c>
      <c r="F324" t="str">
        <v>300 2707789</v>
      </c>
      <c r="G324" t="str">
        <v>lquin@javeriana.edu.co</v>
      </c>
      <c r="H324" t="str">
        <v>Director Ejecutivo (CEO)</v>
      </c>
      <c r="J324" t="str">
        <v>Ver observaciones en excel: leads sisr ubicado en G:\Unidades compartidas\Marketing Técnico\Aliados Mercadeo\Si Sr Agencia</v>
      </c>
    </row>
    <row r="325">
      <c r="B325">
        <v>45108</v>
      </c>
      <c r="C325" t="str">
        <v>Lead Si Sr</v>
      </c>
      <c r="D325" t="str">
        <v>Corporación Universitaria Iberoamericana</v>
      </c>
      <c r="E325" t="str">
        <v>José Eduardo Martínez Flórez</v>
      </c>
      <c r="F325">
        <v>61045000000</v>
      </c>
      <c r="G325" t="str">
        <v>jose.martinez@ibero.edu.co</v>
      </c>
      <c r="H325" t="str">
        <v>Asesor comercial</v>
      </c>
      <c r="J325" t="str">
        <v>Ver observaciones en excel: leads sisr ubicado en G:\Unidades compartidas\Marketing Técnico\Aliados Mercadeo\Si Sr Agencia</v>
      </c>
    </row>
    <row r="326">
      <c r="B326">
        <v>45108</v>
      </c>
      <c r="C326" t="str">
        <v>Lead Si Sr</v>
      </c>
      <c r="D326" t="str">
        <v>WWF Colombia</v>
      </c>
      <c r="E326" t="str">
        <v>Maria Cristina Hernandez Hayek</v>
      </c>
      <c r="F326" t="str">
        <v>312 4507605</v>
      </c>
      <c r="G326" t="str">
        <v>alianzascorporativas@wwf.org.co</v>
      </c>
      <c r="J326" t="str">
        <v>Ver observaciones en excel: leads sisr ubicado en G:\Unidades compartidas\Marketing Técnico\Aliados Mercadeo\Si Sr Agencia</v>
      </c>
    </row>
    <row r="327">
      <c r="B327">
        <v>45108</v>
      </c>
      <c r="C327" t="str">
        <v>Lead Si Sr</v>
      </c>
      <c r="D327" t="str">
        <v>Bestfinder | Specialized Headhunters</v>
      </c>
      <c r="E327" t="str">
        <v>Liliana Barahona Bohorquez</v>
      </c>
      <c r="F327" t="str">
        <v>313 5923553</v>
      </c>
      <c r="G327" t="str">
        <v>liliana.barahona@bestfinder.com</v>
      </c>
      <c r="H327" t="str">
        <v>Gerente de Desarrollo de Negocios</v>
      </c>
      <c r="J327" t="str">
        <v>Ver observaciones en excel: leads sisr ubicado en G:\Unidades compartidas\Marketing Técnico\Aliados Mercadeo\Si Sr Agencia</v>
      </c>
    </row>
    <row r="328">
      <c r="B328">
        <v>45108</v>
      </c>
      <c r="C328" t="str">
        <v>Lead Si Sr</v>
      </c>
      <c r="D328" t="str">
        <v>Camino a la Santidad</v>
      </c>
      <c r="E328" t="str">
        <v>Andrea Paola Malagón Cano</v>
      </c>
      <c r="F328" t="str">
        <v>310 8675161</v>
      </c>
      <c r="G328" t="str">
        <v>planeacion@sht.com.co</v>
      </c>
      <c r="H328" t="str">
        <v>Voluntaria facilitadora y manejo plataformas digitales</v>
      </c>
      <c r="J328" t="str">
        <v>Ver observaciones en excel: leads sisr ubicado en G:\Unidades compartidas\Marketing Técnico\Aliados Mercadeo\Si Sr Agencia</v>
      </c>
    </row>
    <row r="329">
      <c r="B329">
        <v>45108</v>
      </c>
      <c r="C329" t="str">
        <v>Lead Si Sr</v>
      </c>
      <c r="D329" t="str">
        <v>Bacerti Advisers</v>
      </c>
      <c r="E329" t="str">
        <v>ALEJANDRO CARO PRIETO</v>
      </c>
      <c r="F329" t="str">
        <v>313 8836260</v>
      </c>
      <c r="G329" t="str">
        <v>comercialit@konempleo.com</v>
      </c>
      <c r="H329" t="str">
        <v>Director</v>
      </c>
      <c r="J329" t="str">
        <v>Ver observaciones en excel: leads sisr ubicado en G:\Unidades compartidas\Marketing Técnico\Aliados Mercadeo\Si Sr Agencia</v>
      </c>
    </row>
    <row r="330">
      <c r="B330">
        <v>45108</v>
      </c>
      <c r="C330" t="str">
        <v>Lead Si Sr</v>
      </c>
      <c r="D330" t="str">
        <v>Helping Talent Co. SAS</v>
      </c>
      <c r="E330" t="str">
        <v>Andres Ramirez Muñoz</v>
      </c>
      <c r="F330" t="str">
        <v>312 2236453</v>
      </c>
      <c r="G330" t="str">
        <v>comercial@helpingtalent.com</v>
      </c>
      <c r="H330" t="str">
        <v>Director de operaciones comerciales</v>
      </c>
      <c r="J330" t="str">
        <v>Ver observaciones en excel: leads sisr ubicado en G:\Unidades compartidas\Marketing Técnico\Aliados Mercadeo\Si Sr Agencia</v>
      </c>
    </row>
    <row r="331">
      <c r="B331">
        <v>45108</v>
      </c>
      <c r="C331" t="str">
        <v>Lead Si Sr</v>
      </c>
      <c r="D331" t="str">
        <v>Veolia Colombia</v>
      </c>
      <c r="E331" t="str">
        <v>Hugo Mercado Muñoz</v>
      </c>
      <c r="F331" t="str">
        <v>322 6734283</v>
      </c>
      <c r="G331" t="str">
        <v>comercial@g3m.com.co</v>
      </c>
      <c r="H331" t="str">
        <v>Project development Managment</v>
      </c>
      <c r="J331" t="str">
        <v>Ver observaciones en excel: leads sisr ubicado en G:\Unidades compartidas\Marketing Técnico\Aliados Mercadeo\Si Sr Agencia</v>
      </c>
    </row>
    <row r="332">
      <c r="B332">
        <v>45108</v>
      </c>
      <c r="C332" t="str">
        <v>Lead Si Sr</v>
      </c>
      <c r="D332" t="str">
        <v>Crehana</v>
      </c>
      <c r="E332" t="str">
        <v>David Bermudez Camargo</v>
      </c>
      <c r="F332">
        <v>3167781584</v>
      </c>
      <c r="G332" t="str">
        <v>david.bermudez00@s.colomboamericano.edu.co</v>
      </c>
      <c r="H332" t="str">
        <v>Consultor Senior de Metodologías</v>
      </c>
      <c r="J332" t="str">
        <v>Ver observaciones en excel: leads sisr ubicado en G:\Unidades compartidas\Marketing Técnico\Aliados Mercadeo\Si Sr Agencia</v>
      </c>
    </row>
    <row r="333">
      <c r="B333">
        <v>45108</v>
      </c>
      <c r="C333" t="str">
        <v>Lead Si Sr</v>
      </c>
      <c r="D333" t="str">
        <v>CON-TECNICA</v>
      </c>
      <c r="E333" t="str">
        <v>Angie Deyanira Fuentes Narvaéz</v>
      </c>
      <c r="F333" t="str">
        <v>305 3139722</v>
      </c>
      <c r="G333" t="str">
        <v>angiefuentes7@utp.edu.co</v>
      </c>
      <c r="H333" t="str">
        <v>Directora administrativa</v>
      </c>
      <c r="J333" t="str">
        <v>Ver observaciones en excel: leads sisr ubicado en G:\Unidades compartidas\Marketing Técnico\Aliados Mercadeo\Si Sr Agencia</v>
      </c>
    </row>
    <row r="334">
      <c r="B334">
        <v>45108</v>
      </c>
      <c r="C334" t="str">
        <v>Lead Si Sr</v>
      </c>
      <c r="D334" t="str">
        <v>Pangea Consultants – Microsoft® Partner</v>
      </c>
      <c r="E334" t="str">
        <v>Yuli Paola Valderrama González</v>
      </c>
      <c r="F334" t="str">
        <v>311 5372533</v>
      </c>
      <c r="G334" t="str">
        <v>yuli.valderrama@cesa.edu.co</v>
      </c>
      <c r="H334" t="str">
        <v>Directora de marketing</v>
      </c>
      <c r="J334" t="str">
        <v>Ver observaciones en excel: leads sisr ubicado en G:\Unidades compartidas\Marketing Técnico\Aliados Mercadeo\Si Sr Agencia</v>
      </c>
    </row>
    <row r="335">
      <c r="B335">
        <v>45108</v>
      </c>
      <c r="C335" t="str">
        <v>Lead Si Sr</v>
      </c>
      <c r="D335" t="str">
        <v>Ingetecho</v>
      </c>
      <c r="E335" t="str">
        <v>Carlos Alberto Castro Villalobos</v>
      </c>
      <c r="F335" t="str">
        <v>350 8013035</v>
      </c>
      <c r="G335" t="str">
        <v>carlos.castro@ingetecho.com</v>
      </c>
      <c r="H335" t="str">
        <v>Ingeniero Técnico Comercial</v>
      </c>
      <c r="J335" t="str">
        <v>Ver observaciones en excel: leads sisr ubicado en G:\Unidades compartidas\Marketing Técnico\Aliados Mercadeo\Si Sr Agencia</v>
      </c>
    </row>
    <row r="336">
      <c r="B336">
        <v>45108</v>
      </c>
      <c r="C336" t="str">
        <v>Lead Si Sr</v>
      </c>
      <c r="D336" t="str">
        <v>NUTRABIOTICS S.A.S</v>
      </c>
      <c r="E336" t="str">
        <v>Carolina Hoyos</v>
      </c>
      <c r="F336" t="str">
        <v>314 4577765</v>
      </c>
      <c r="G336" t="str">
        <v>carolina.hoyos@genielatam.com</v>
      </c>
      <c r="H336" t="str">
        <v>Gerente de Transformación Digital</v>
      </c>
      <c r="J336" t="str">
        <v>Ver observaciones en excel: leads sisr ubicado en G:\Unidades compartidas\Marketing Técnico\Aliados Mercadeo\Si Sr Agencia</v>
      </c>
    </row>
    <row r="337">
      <c r="B337">
        <v>45108</v>
      </c>
      <c r="C337" t="str">
        <v>Lead Si Sr</v>
      </c>
      <c r="D337" t="str">
        <v>Velasquez &amp; Company</v>
      </c>
      <c r="E337" t="str">
        <v>Mauricio A.Velásquez Muñoz</v>
      </c>
      <c r="F337" t="str">
        <v>310 3468987</v>
      </c>
      <c r="G337" t="str">
        <v>mauricio@velasquez.co</v>
      </c>
      <c r="H337" t="str">
        <v>Director</v>
      </c>
      <c r="J337" t="str">
        <v>Ver observaciones en excel: leads sisr ubicado en G:\Unidades compartidas\Marketing Técnico\Aliados Mercadeo\Si Sr Agencia</v>
      </c>
    </row>
    <row r="338">
      <c r="B338">
        <v>45108</v>
      </c>
      <c r="C338" t="str">
        <v>Lead Si Sr</v>
      </c>
      <c r="D338" t="str">
        <v>Universidad de Medellín</v>
      </c>
      <c r="E338" t="str">
        <v>SantiagoMontoya Gallón</v>
      </c>
      <c r="F338" t="str">
        <v>300 2419609</v>
      </c>
      <c r="G338" t="str">
        <v>smontoyag@udemedellin.edu.co</v>
      </c>
      <c r="H338" t="str">
        <v>Docente Catedra</v>
      </c>
      <c r="J338" t="str">
        <v>Ver observaciones en excel: leads sisr ubicado en G:\Unidades compartidas\Marketing Técnico\Aliados Mercadeo\Si Sr Agencia</v>
      </c>
    </row>
    <row r="339">
      <c r="B339">
        <v>45108</v>
      </c>
      <c r="C339" t="str">
        <v>Lead Si Sr</v>
      </c>
      <c r="D339" t="str">
        <v>Banco AV Villas</v>
      </c>
      <c r="E339" t="str">
        <v>AndersonShutzberg</v>
      </c>
      <c r="F339" t="str">
        <v>318 8042591</v>
      </c>
      <c r="G339" t="str">
        <v>anderson.shutzberg@hotmail.com</v>
      </c>
      <c r="H339" t="str">
        <v>Analista Financiero Senior</v>
      </c>
      <c r="J339" t="str">
        <v>Ver observaciones en excel: leads sisr ubicado en G:\Unidades compartidas\Marketing Técnico\Aliados Mercadeo\Si Sr Agencia</v>
      </c>
    </row>
    <row r="340">
      <c r="B340">
        <v>45108</v>
      </c>
      <c r="C340" t="str">
        <v>Lead Si Sr</v>
      </c>
      <c r="D340" t="str">
        <v xml:space="preserve">HELEXIUM </v>
      </c>
      <c r="E340" t="str">
        <v>César AugustoGiraldo Aristizábal</v>
      </c>
      <c r="F340" t="str">
        <v>310 7932844</v>
      </c>
      <c r="G340" t="str">
        <v>Cesar@helexium.com</v>
      </c>
      <c r="H340" t="str">
        <v>CEO</v>
      </c>
      <c r="J340" t="str">
        <v>Ver observaciones en excel: leads sisr ubicado en G:\Unidades compartidas\Marketing Técnico\Aliados Mercadeo\Si Sr Agencia</v>
      </c>
    </row>
    <row r="341">
      <c r="B341">
        <v>45108</v>
      </c>
      <c r="C341" t="str">
        <v>Lead Si Sr</v>
      </c>
      <c r="D341" t="str">
        <v>Grupo Bimbo</v>
      </c>
      <c r="E341" t="str">
        <v>Robinson AlejandroPrieto Camelo</v>
      </c>
      <c r="F341" t="str">
        <v>310 8540290</v>
      </c>
      <c r="G341" t="str">
        <v>robinson.prieto@grupobimbo.com</v>
      </c>
      <c r="H341" t="str">
        <v>Jefe cadena de valor</v>
      </c>
      <c r="J341" t="str">
        <v>Ver observaciones en excel: leads sisr ubicado en G:\Unidades compartidas\Marketing Técnico\Aliados Mercadeo\Si Sr Agencia</v>
      </c>
    </row>
    <row r="342">
      <c r="B342">
        <v>45108</v>
      </c>
      <c r="C342" t="str">
        <v>Lead Si Sr</v>
      </c>
      <c r="D342" t="str">
        <v>Banco AV Villas</v>
      </c>
      <c r="E342" t="str">
        <v>AlfredoAlvarado Barreiro</v>
      </c>
      <c r="F342" t="str">
        <v>310 7740197</v>
      </c>
      <c r="G342" t="str">
        <v>alvaradoa@bancoavvillas.com.co</v>
      </c>
      <c r="H342" t="str">
        <v>Gerente de Zona</v>
      </c>
      <c r="J342" t="str">
        <v>Ver observaciones en excel: leads sisr ubicado en G:\Unidades compartidas\Marketing Técnico\Aliados Mercadeo\Si Sr Agencia</v>
      </c>
    </row>
    <row r="343">
      <c r="B343">
        <v>45108</v>
      </c>
      <c r="C343" t="str">
        <v>Lead Si Sr</v>
      </c>
      <c r="D343" t="str">
        <v>Avis Renting Mareauto</v>
      </c>
      <c r="E343" t="str">
        <v>AndrésGutiérrez Rodríguez</v>
      </c>
      <c r="F343" t="str">
        <v>320 4417780</v>
      </c>
      <c r="G343" t="str">
        <v>Afgutierrez@mareauto.com.co</v>
      </c>
      <c r="H343" t="str">
        <v>Gerente comercial maquinaria amarilla y equipos</v>
      </c>
      <c r="J343" t="str">
        <v>Ver observaciones en excel: leads sisr ubicado en G:\Unidades compartidas\Marketing Técnico\Aliados Mercadeo\Si Sr Agencia</v>
      </c>
    </row>
    <row r="344">
      <c r="B344">
        <v>45108</v>
      </c>
      <c r="C344" t="str">
        <v>Lead Si Sr</v>
      </c>
      <c r="D344" t="str">
        <v>MetLife Colombia</v>
      </c>
      <c r="E344" t="str">
        <v>Francisco JavierVargas Ramírez</v>
      </c>
      <c r="F344" t="str">
        <v>310 6995916</v>
      </c>
      <c r="G344" t="str">
        <v>francisco.vargas@metlife.com.co</v>
      </c>
      <c r="H344" t="str">
        <v xml:space="preserve">Gerente de Agencia Senior Zona Cali </v>
      </c>
      <c r="J344" t="str">
        <v>Ver observaciones en excel: leads sisr ubicado en G:\Unidades compartidas\Marketing Técnico\Aliados Mercadeo\Si Sr Agencia</v>
      </c>
    </row>
    <row r="345">
      <c r="B345">
        <v>45108</v>
      </c>
      <c r="C345" t="str">
        <v>Lead Si Sr</v>
      </c>
      <c r="D345" t="str">
        <v>Asociación Latinoamericana de Casos</v>
      </c>
      <c r="E345" t="str">
        <v>GiuseppeVanoni</v>
      </c>
      <c r="F345" t="str">
        <v>593 96 280 8933</v>
      </c>
      <c r="G345" t="str">
        <v>gvanoni@poligran.edu.co</v>
      </c>
      <c r="H345" t="str">
        <v>Miembro comité directivo</v>
      </c>
      <c r="J345" t="str">
        <v>Ver observaciones en excel: leads sisr ubicado en G:\Unidades compartidas\Marketing Técnico\Aliados Mercadeo\Si Sr Agencia</v>
      </c>
    </row>
    <row r="346">
      <c r="B346">
        <v>45108</v>
      </c>
      <c r="C346" t="str">
        <v>Lead Si Sr</v>
      </c>
      <c r="D346" t="str">
        <v>Martinez Villegas SAS</v>
      </c>
      <c r="E346" t="str">
        <v>Juan DavidMartinez</v>
      </c>
      <c r="F346" t="str">
        <v>320 3475457</v>
      </c>
      <c r="G346" t="str">
        <v>Djimartinezvillegas@gmail.com</v>
      </c>
      <c r="H346" t="str">
        <v>CEO</v>
      </c>
      <c r="J346" t="str">
        <v>Ver observaciones en excel: leads sisr ubicado en G:\Unidades compartidas\Marketing Técnico\Aliados Mercadeo\Si Sr Agencia</v>
      </c>
    </row>
    <row r="347">
      <c r="B347">
        <v>45108</v>
      </c>
      <c r="C347" t="str">
        <v>Lead Si Sr</v>
      </c>
      <c r="D347" t="str">
        <v>A.E.I. Asesoría Empresarial Integral Group S.A.S. BIC</v>
      </c>
      <c r="E347" t="str">
        <v>Victor HugoLopez Arias</v>
      </c>
      <c r="F347" t="str">
        <v>311 6220809</v>
      </c>
      <c r="G347" t="str">
        <v>admin@asesorias-aei.com</v>
      </c>
      <c r="H347" t="str">
        <v>Gerente fundador</v>
      </c>
      <c r="J347" t="str">
        <v>Ver observaciones en excel: leads sisr ubicado en G:\Unidades compartidas\Marketing Técnico\Aliados Mercadeo\Si Sr Agencia</v>
      </c>
    </row>
    <row r="348">
      <c r="B348">
        <v>45108</v>
      </c>
      <c r="C348" t="str">
        <v>Lead Si Sr</v>
      </c>
      <c r="D348" t="str">
        <v>COMERCIALIZADORA GENERAL POSADA HNOS SAS</v>
      </c>
      <c r="E348" t="str">
        <v>Lina MarcelaCorrea Sanchez</v>
      </c>
      <c r="F348" t="str">
        <v>314 7753422</v>
      </c>
      <c r="G348" t="str">
        <v>ASESOR9@COMERCIALIZADORAGENERAL.COM</v>
      </c>
      <c r="H348" t="str">
        <v>Asesor comercial</v>
      </c>
      <c r="J348" t="str">
        <v>Ver observaciones en excel: leads sisr ubicado en G:\Unidades compartidas\Marketing Técnico\Aliados Mercadeo\Si Sr Agencia</v>
      </c>
    </row>
    <row r="349">
      <c r="B349">
        <v>45108</v>
      </c>
      <c r="C349" t="str">
        <v>Lead Si Sr</v>
      </c>
      <c r="D349" t="str">
        <v>Universidad Mariana</v>
      </c>
      <c r="E349" t="str">
        <v>PhD. Hugo FernandoCEBALLOS GÒMEZ</v>
      </c>
      <c r="F349" t="str">
        <v>315 4847302</v>
      </c>
      <c r="G349" t="str">
        <v>hceballos@umariana.edu.co</v>
      </c>
      <c r="H349" t="str">
        <v>Director maestria en gerencia fciera</v>
      </c>
      <c r="J349" t="str">
        <v>Ver observaciones en excel: leads sisr ubicado en G:\Unidades compartidas\Marketing Técnico\Aliados Mercadeo\Si Sr Agencia</v>
      </c>
    </row>
    <row r="350">
      <c r="B350">
        <v>45108</v>
      </c>
      <c r="C350" t="str">
        <v>Lead Si Sr</v>
      </c>
      <c r="D350" t="str">
        <v>Universidad Libre</v>
      </c>
      <c r="E350" t="str">
        <v>José FernandoCórdoba</v>
      </c>
      <c r="F350" t="str">
        <v>3007773536</v>
      </c>
      <c r="G350" t="str">
        <v>jose.cordoba@unilibre.edu.co</v>
      </c>
      <c r="H350" t="str">
        <v>Docente</v>
      </c>
      <c r="J350" t="str">
        <v>Ver observaciones en excel: leads sisr ubicado en G:\Unidades compartidas\Marketing Técnico\Aliados Mercadeo\Si Sr Agencia</v>
      </c>
    </row>
    <row r="351">
      <c r="B351">
        <v>45108</v>
      </c>
      <c r="C351" t="str">
        <v>Lead Si Sr</v>
      </c>
      <c r="D351" t="str">
        <v>NTT DATA</v>
      </c>
      <c r="E351" t="str">
        <v>Luis MesiasCorredor Castillo</v>
      </c>
      <c r="F351" t="str">
        <v>310 8580241</v>
      </c>
      <c r="G351" t="str">
        <v>luis.mesias.corredor.castillo@nttdata.com</v>
      </c>
      <c r="H351" t="str">
        <v>Arquitecto de datos</v>
      </c>
      <c r="J351" t="str">
        <v>Ver observaciones en excel: leads sisr ubicado en G:\Unidades compartidas\Marketing Técnico\Aliados Mercadeo\Si Sr Agencia</v>
      </c>
    </row>
    <row r="352">
      <c r="B352">
        <v>45108</v>
      </c>
      <c r="C352" t="str">
        <v>Lead Si Sr</v>
      </c>
      <c r="D352" t="str">
        <v>Universidad de Cartagena - Colombia</v>
      </c>
      <c r="E352" t="str">
        <v>PaolaLópez G.</v>
      </c>
      <c r="F352" t="str">
        <v xml:space="preserve"> 317 4336722</v>
      </c>
      <c r="G352" t="str">
        <v>paola.lopez@goaround.com.co</v>
      </c>
      <c r="H352" t="str">
        <v>Asesor del programa de negocios</v>
      </c>
      <c r="J352" t="str">
        <v>Ver observaciones en excel: leads sisr ubicado en G:\Unidades compartidas\Marketing Técnico\Aliados Mercadeo\Si Sr Agencia</v>
      </c>
    </row>
    <row r="353">
      <c r="B353">
        <v>45108</v>
      </c>
      <c r="C353" t="str">
        <v>Lead Si Sr</v>
      </c>
      <c r="D353" t="str">
        <v>Constructora Capital Bogotá S.A.S</v>
      </c>
      <c r="E353" t="str">
        <v>José IgnacioForero Medina</v>
      </c>
      <c r="F353" t="str">
        <v>320 3452657</v>
      </c>
      <c r="G353" t="str">
        <v>jose.forero@constructoracapital.com</v>
      </c>
      <c r="H353" t="str">
        <v>Director comercial</v>
      </c>
      <c r="J353" t="str">
        <v>Ver observaciones en excel: leads sisr ubicado en G:\Unidades compartidas\Marketing Técnico\Aliados Mercadeo\Si Sr Agencia</v>
      </c>
    </row>
    <row r="354">
      <c r="B354">
        <v>45108</v>
      </c>
      <c r="C354" t="str">
        <v>Lead Si Sr</v>
      </c>
      <c r="D354" t="str">
        <v>Equinorte Colombia</v>
      </c>
      <c r="E354" t="str">
        <v>JenniferPeña Rocha</v>
      </c>
      <c r="F354" t="str">
        <v>300 6720299</v>
      </c>
      <c r="G354" t="str">
        <v>jenniferp@equinorte.net</v>
      </c>
      <c r="H354" t="str">
        <v>Vicepresidente operaciones</v>
      </c>
      <c r="J354" t="str">
        <v>Ver observaciones en excel: leads sisr ubicado en G:\Unidades compartidas\Marketing Técnico\Aliados Mercadeo\Si Sr Agencia</v>
      </c>
    </row>
    <row r="355">
      <c r="B355">
        <v>45108</v>
      </c>
      <c r="C355" t="str">
        <v>Lead Si Sr</v>
      </c>
      <c r="D355" t="str">
        <v>GS1 Colombia</v>
      </c>
      <c r="E355" t="str">
        <v>Sofía Salcedo</v>
      </c>
      <c r="F355" t="str">
        <v>319 5148437</v>
      </c>
      <c r="G355" t="str">
        <v>asalcedo@gs1co.org</v>
      </c>
      <c r="H355" t="str">
        <v>Analista</v>
      </c>
      <c r="J355" t="str">
        <v>Ver observaciones en excel: leads sisr ubicado en G:\Unidades compartidas\Marketing Técnico\Aliados Mercadeo\Si Sr Agencia</v>
      </c>
    </row>
    <row r="356">
      <c r="B356">
        <v>45108</v>
      </c>
      <c r="C356" t="str">
        <v>Lead Si Sr</v>
      </c>
      <c r="D356" t="str">
        <v>Banco Popular Colombia</v>
      </c>
      <c r="E356" t="str">
        <v>Yuli PaulinaSimbaqueba</v>
      </c>
      <c r="F356" t="str">
        <v>305 7917333</v>
      </c>
      <c r="G356" t="str">
        <v>yuli_simbaqueba@bancopopular.com.co</v>
      </c>
      <c r="H356" t="str">
        <v>análisis de crédito gubernamental</v>
      </c>
      <c r="J356" t="str">
        <v>Ver observaciones en excel: leads sisr ubicado en G:\Unidades compartidas\Marketing Técnico\Aliados Mercadeo\Si Sr Agencia</v>
      </c>
    </row>
    <row r="357">
      <c r="B357">
        <v>45108</v>
      </c>
      <c r="C357" t="str">
        <v>Lead Si Sr</v>
      </c>
      <c r="D357" t="str">
        <v>Productos Ramo S.A.</v>
      </c>
      <c r="E357" t="str">
        <v>José Manuel Osorio Restrepo</v>
      </c>
      <c r="F357" t="str">
        <v>300 3640569</v>
      </c>
      <c r="G357" t="str">
        <v>jose.osorio@ramo.com.co</v>
      </c>
      <c r="H357" t="str">
        <v>Gerente de planeación estrategica</v>
      </c>
      <c r="J357" t="str">
        <v>Ver observaciones en excel: leads sisr ubicado en G:\Unidades compartidas\Marketing Técnico\Aliados Mercadeo\Si Sr Agencia</v>
      </c>
    </row>
    <row r="358">
      <c r="B358">
        <v>45108</v>
      </c>
      <c r="C358" t="str">
        <v>Lead Si Sr</v>
      </c>
      <c r="D358" t="str">
        <v>MBA Gestión de Riesgos y Seguros</v>
      </c>
      <c r="E358" t="str">
        <v>CarlosCardona</v>
      </c>
      <c r="F358" t="str">
        <v>316 8715722</v>
      </c>
      <c r="G358" t="str">
        <v>caarcardona@utp.edu.co</v>
      </c>
      <c r="H358" t="str">
        <v>Ejecutivo de cuentas</v>
      </c>
      <c r="J358" t="str">
        <v>Ver observaciones en excel: leads sisr ubicado en G:\Unidades compartidas\Marketing Técnico\Aliados Mercadeo\Si Sr Agencia</v>
      </c>
    </row>
    <row r="359">
      <c r="B359">
        <v>45108</v>
      </c>
      <c r="C359" t="str">
        <v>Lead Si Sr</v>
      </c>
      <c r="D359" t="str">
        <v>Corporación Tecnnova UEE</v>
      </c>
      <c r="E359" t="str">
        <v>EdwinPelaez</v>
      </c>
      <c r="F359" t="str">
        <v>319 3250480</v>
      </c>
      <c r="G359" t="str">
        <v>edwin.pelaez@tecnnova.org</v>
      </c>
      <c r="H359" t="str">
        <v>Coordinador</v>
      </c>
      <c r="J359" t="str">
        <v>Ver observaciones en excel: leads sisr ubicado en G:\Unidades compartidas\Marketing Técnico\Aliados Mercadeo\Si Sr Agencia</v>
      </c>
    </row>
    <row r="360">
      <c r="B360">
        <v>45108</v>
      </c>
      <c r="C360" t="str">
        <v>Lead Si Sr</v>
      </c>
      <c r="D360" t="str">
        <v>Diseño, Excelencia y Productividad Organizacional</v>
      </c>
      <c r="E360" t="str">
        <v>FernandoOtalora</v>
      </c>
      <c r="F360" t="str">
        <v>318 3953736</v>
      </c>
      <c r="G360" t="str">
        <v>fotalora@depo.com.co</v>
      </c>
      <c r="H360" t="str">
        <v>Director ejecutivo</v>
      </c>
      <c r="J360" t="str">
        <v>Ver observaciones en excel: leads sisr ubicado en G:\Unidades compartidas\Marketing Técnico\Aliados Mercadeo\Si Sr Agencia</v>
      </c>
    </row>
    <row r="361">
      <c r="B361">
        <v>45108</v>
      </c>
      <c r="C361" t="str">
        <v>Lead Si Sr</v>
      </c>
      <c r="D361" t="str">
        <v>Qualitas Test Team</v>
      </c>
      <c r="E361" t="str">
        <v>MercedesQuintero Martínez</v>
      </c>
      <c r="F361" t="str">
        <v>302 3619035</v>
      </c>
      <c r="G361" t="str">
        <v>gerencia@qualitasteam.co</v>
      </c>
      <c r="H361" t="str">
        <v>Gerente general</v>
      </c>
      <c r="J361" t="str">
        <v>Ver observaciones en excel: leads sisr ubicado en G:\Unidades compartidas\Marketing Técnico\Aliados Mercadeo\Si Sr Agencia</v>
      </c>
    </row>
    <row r="362">
      <c r="B362">
        <v>45108</v>
      </c>
      <c r="C362" t="str">
        <v>Lead Si Sr</v>
      </c>
      <c r="D362" t="str">
        <v>VIVENTA</v>
      </c>
      <c r="E362" t="str">
        <v>MartínRestrepo</v>
      </c>
      <c r="F362" t="str">
        <v>322 2130672</v>
      </c>
      <c r="G362" t="str">
        <v>m.restrepo@viventa.co</v>
      </c>
      <c r="H362" t="str">
        <v>Lider talento humano</v>
      </c>
      <c r="J362" t="str">
        <v>Ver observaciones en excel: leads sisr ubicado en G:\Unidades compartidas\Marketing Técnico\Aliados Mercadeo\Si Sr Agencia</v>
      </c>
    </row>
    <row r="363">
      <c r="B363">
        <v>45108</v>
      </c>
      <c r="C363" t="str">
        <v>Lead Si Sr</v>
      </c>
      <c r="D363" t="str">
        <v>Alcaldía de Bucaramanga</v>
      </c>
      <c r="E363" t="str">
        <v>StephaniePrada Villamizar</v>
      </c>
      <c r="F363" t="str">
        <v>316 2791977</v>
      </c>
      <c r="G363" t="str">
        <v>spradav@bucaramanga.gov.co</v>
      </c>
      <c r="H363" t="str">
        <v>Chief Diector of the International Relations Office</v>
      </c>
      <c r="J363" t="str">
        <v>Ver observaciones en excel: leads sisr ubicado en G:\Unidades compartidas\Marketing Técnico\Aliados Mercadeo\Si Sr Agencia</v>
      </c>
    </row>
    <row r="364">
      <c r="B364">
        <v>45108</v>
      </c>
      <c r="C364" t="str">
        <v>Lead Si Sr</v>
      </c>
      <c r="D364" t="str">
        <v>ARRISE powering Pragmatic Play</v>
      </c>
      <c r="E364" t="str">
        <v>Diego AlexanderPulido Sanchez</v>
      </c>
      <c r="F364" t="str">
        <v>301 6988887</v>
      </c>
      <c r="G364" t="str">
        <v>diego.pulido@pragmaticplay.com</v>
      </c>
      <c r="H364" t="str">
        <v>Lider de equipo</v>
      </c>
      <c r="J364" t="str">
        <v>Ver observaciones en excel: leads sisr ubicado en G:\Unidades compartidas\Marketing Técnico\Aliados Mercadeo\Si Sr Agencia</v>
      </c>
    </row>
    <row r="365">
      <c r="B365">
        <v>45108</v>
      </c>
      <c r="C365" t="str">
        <v>Lead Si Sr</v>
      </c>
      <c r="D365" t="str">
        <v>Universidad de Ciencias Aplicadas y Ambientales</v>
      </c>
      <c r="E365" t="str">
        <v>Liliana BeatrizHilarión Gaitán</v>
      </c>
      <c r="F365" t="str">
        <v>320 8327922</v>
      </c>
      <c r="G365" t="str">
        <v>lhilarion@immap.org</v>
      </c>
      <c r="H365" t="str">
        <v>Docente Catedra</v>
      </c>
      <c r="J365" t="str">
        <v>Ver observaciones en excel: leads sisr ubicado en G:\Unidades compartidas\Marketing Técnico\Aliados Mercadeo\Si Sr Agencia</v>
      </c>
    </row>
    <row r="366">
      <c r="B366">
        <v>45108</v>
      </c>
      <c r="C366" t="str">
        <v>Lead Si Sr</v>
      </c>
      <c r="D366" t="str">
        <v>JEPCrea</v>
      </c>
      <c r="E366" t="str">
        <v>Jose EmilioPadron Corena (JEPCrea)</v>
      </c>
      <c r="F366" t="str">
        <v>300 8208016</v>
      </c>
      <c r="G366" t="str">
        <v>Corenaj@utb.Edu.co</v>
      </c>
      <c r="H366" t="str">
        <v>Consultor de Gestion de la Innovacion</v>
      </c>
      <c r="J366" t="str">
        <v>Ver observaciones en excel: leads sisr ubicado en G:\Unidades compartidas\Marketing Técnico\Aliados Mercadeo\Si Sr Agencia</v>
      </c>
    </row>
    <row r="367">
      <c r="B367">
        <v>45108</v>
      </c>
      <c r="C367" t="str">
        <v>Lead Si Sr</v>
      </c>
      <c r="D367" t="str">
        <v>bassis</v>
      </c>
      <c r="E367" t="str">
        <v>DianaGómez</v>
      </c>
      <c r="F367" t="str">
        <v>311 8200606</v>
      </c>
      <c r="G367" t="str">
        <v>diana.gomez@bassis.co</v>
      </c>
      <c r="H367" t="str">
        <v>Consultor</v>
      </c>
      <c r="J367" t="str">
        <v>Ver observaciones en excel: leads sisr ubicado en G:\Unidades compartidas\Marketing Técnico\Aliados Mercadeo\Si Sr Agencia</v>
      </c>
    </row>
    <row r="368">
      <c r="B368">
        <v>45108</v>
      </c>
      <c r="C368" t="str">
        <v>Lead Si Sr</v>
      </c>
      <c r="D368" t="str">
        <v>Global Hitss Colombia</v>
      </c>
      <c r="E368" t="str">
        <v>José AntonioSoriano Guzmán</v>
      </c>
      <c r="F368" t="str">
        <v>316 7393885</v>
      </c>
      <c r="G368" t="str">
        <v>jsoriano@arquitecturaempresarial.co</v>
      </c>
      <c r="H368" t="str">
        <v>Arquitecto Digital</v>
      </c>
      <c r="J368" t="str">
        <v>Ver observaciones en excel: leads sisr ubicado en G:\Unidades compartidas\Marketing Técnico\Aliados Mercadeo\Si Sr Agencia</v>
      </c>
    </row>
    <row r="369">
      <c r="B369">
        <v>45108</v>
      </c>
      <c r="C369" t="str">
        <v>Lead Si Sr</v>
      </c>
      <c r="D369" t="str">
        <v>Click Estrategico</v>
      </c>
      <c r="E369" t="str">
        <v>EdgarCéspedes</v>
      </c>
      <c r="F369" t="str">
        <v>316 3128885</v>
      </c>
      <c r="G369" t="str">
        <v>ecespedes@clickestrategico.com</v>
      </c>
      <c r="H369" t="str">
        <v>Director ejecutivo</v>
      </c>
      <c r="J369" t="str">
        <v>Ver observaciones en excel: leads sisr ubicado en G:\Unidades compartidas\Marketing Técnico\Aliados Mercadeo\Si Sr Agencia</v>
      </c>
    </row>
    <row r="370">
      <c r="B370">
        <v>45108</v>
      </c>
      <c r="C370" t="str">
        <v>Lead Si Sr</v>
      </c>
      <c r="D370" t="str">
        <v>UNIMINUTO Colombia</v>
      </c>
      <c r="E370" t="str">
        <v>Christian FelipeVillabon Perdomo</v>
      </c>
      <c r="F370" t="str">
        <v>310 5080910</v>
      </c>
      <c r="G370" t="str">
        <v>Analista.financiero@apostar.com.co</v>
      </c>
      <c r="H370" t="str">
        <v>Analista financiero</v>
      </c>
      <c r="J370" t="str">
        <v>Ver observaciones en excel: leads sisr ubicado en G:\Unidades compartidas\Marketing Técnico\Aliados Mercadeo\Si Sr Agencia</v>
      </c>
    </row>
    <row r="371">
      <c r="B371">
        <v>45108</v>
      </c>
      <c r="C371" t="str">
        <v>Lead Si Sr</v>
      </c>
      <c r="D371" t="str">
        <v>Corporación Unificada Nacional de Educación Superior CUN</v>
      </c>
      <c r="E371" t="str">
        <v>olga luciacastellanos marin</v>
      </c>
      <c r="F371" t="str">
        <v>314 2114315</v>
      </c>
      <c r="G371" t="str">
        <v>olga_castellanos@cun.edu.co</v>
      </c>
      <c r="H371" t="str">
        <v>Especialista en proyecto integrador</v>
      </c>
      <c r="J371" t="str">
        <v>Ver observaciones en excel: leads sisr ubicado en G:\Unidades compartidas\Marketing Técnico\Aliados Mercadeo\Si Sr Agencia</v>
      </c>
    </row>
    <row r="372">
      <c r="B372">
        <v>45108</v>
      </c>
      <c r="C372" t="str">
        <v>Lead Si Sr</v>
      </c>
      <c r="D372" t="str">
        <v>Corpacero SA</v>
      </c>
      <c r="E372" t="str">
        <v>ReneSerrano Mantilla</v>
      </c>
      <c r="F372" t="str">
        <v>316 5897589</v>
      </c>
      <c r="G372" t="str">
        <v>rserrano@corpacero.com</v>
      </c>
      <c r="H372" t="str">
        <v>Asesor Comercial</v>
      </c>
      <c r="J372" t="str">
        <v>Ver observaciones en excel: leads sisr ubicado en G:\Unidades compartidas\Marketing Técnico\Aliados Mercadeo\Si Sr Agencia</v>
      </c>
    </row>
    <row r="373">
      <c r="B373">
        <v>45108</v>
      </c>
      <c r="C373" t="str">
        <v>Lead Si Sr</v>
      </c>
      <c r="D373" t="str">
        <v>RED CHEVROLET</v>
      </c>
      <c r="E373" t="str">
        <v>JULIO ERNESTO ALMEIDA ALBA</v>
      </c>
      <c r="F373" t="str">
        <v>311 7048164</v>
      </c>
      <c r="G373" t="str">
        <v>julio.almeida@asonac.com.co</v>
      </c>
      <c r="H373" t="str">
        <v>ASESOR DE DESARROLLO DE RED</v>
      </c>
      <c r="J373" t="str">
        <v>Ver observaciones en excel: leads sisr ubicado en G:\Unidades compartidas\Marketing Técnico\Aliados Mercadeo\Si Sr Agencia</v>
      </c>
    </row>
    <row r="374">
      <c r="B374">
        <v>45108</v>
      </c>
      <c r="C374" t="str">
        <v>Lead Si Sr</v>
      </c>
      <c r="D374" t="str">
        <v>Pronatural Foods</v>
      </c>
      <c r="E374" t="str">
        <v>Juan PabloRamirez Duque</v>
      </c>
      <c r="F374" t="str">
        <v>300 3237151</v>
      </c>
      <c r="G374" t="str">
        <v>jurami33@eafit.edu.co</v>
      </c>
      <c r="H374" t="str">
        <v>Asesor financiero</v>
      </c>
      <c r="J374" t="str">
        <v>Ver observaciones en excel: leads sisr ubicado en G:\Unidades compartidas\Marketing Técnico\Aliados Mercadeo\Si Sr Agencia</v>
      </c>
    </row>
    <row r="375">
      <c r="B375">
        <v>45108</v>
      </c>
      <c r="C375" t="str">
        <v>Lead Si Sr</v>
      </c>
      <c r="D375" t="str">
        <v>GRUPO R.I.</v>
      </c>
      <c r="E375" t="str">
        <v>Elizabeth Valenzuela</v>
      </c>
      <c r="F375" t="str">
        <v>317 8335432</v>
      </c>
      <c r="G375" t="str">
        <v>Directorvial@grupori.com</v>
      </c>
      <c r="H375" t="str">
        <v>Especialista Senior HSEQ</v>
      </c>
      <c r="J375" t="str">
        <v>Ver observaciones en excel: leads sisr ubicado en G:\Unidades compartidas\Marketing Técnico\Aliados Mercadeo\Si Sr Agencia</v>
      </c>
    </row>
    <row r="376" xml:space="preserve">
      <c r="B376">
        <v>45108</v>
      </c>
      <c r="C376" t="str">
        <v>Lead Si Sr</v>
      </c>
      <c r="D376" t="str">
        <v>Inverti Fintech</v>
      </c>
      <c r="E376" t="str">
        <v>JAMES ZAMBRANO HERNÁNDEZ</v>
      </c>
      <c r="F376" t="str">
        <v>310 7984492</v>
      </c>
      <c r="G376" t="str">
        <v>dfinanciera@alangonzalez.com</v>
      </c>
      <c r="H376" t="str" xml:space="preserve">
        <v xml:space="preserve">_x000d_
Director operaciones, estrategia y proyectos</v>
      </c>
      <c r="J376" t="str">
        <v>Ver observaciones en excel: leads sisr ubicado en G:\Unidades compartidas\Marketing Técnico\Aliados Mercadeo\Si Sr Agencia</v>
      </c>
    </row>
    <row r="377">
      <c r="B377">
        <v>45108</v>
      </c>
      <c r="C377" t="str">
        <v>Lead Si Sr</v>
      </c>
      <c r="D377" t="str">
        <v>EQUIPOS HUMANOS COLOMBIA</v>
      </c>
      <c r="E377" t="str">
        <v>Javier Benitez Ponton</v>
      </c>
      <c r="F377" t="str">
        <v>315 5912219</v>
      </c>
      <c r="G377" t="str">
        <v>javier.benitez@equiposhumanoscolombia.com</v>
      </c>
      <c r="H377" t="str">
        <v>Benitez Ponton</v>
      </c>
      <c r="J377" t="str">
        <v>Ver observaciones en excel: leads sisr ubicado en G:\Unidades compartidas\Marketing Técnico\Aliados Mercadeo\Si Sr Agencia</v>
      </c>
    </row>
    <row r="378">
      <c r="B378">
        <v>45108</v>
      </c>
      <c r="C378" t="str">
        <v>Lead Si Sr</v>
      </c>
      <c r="D378" t="str">
        <v>Distrito Lasallista de Bogotá</v>
      </c>
      <c r="E378" t="str">
        <v>Liliana Rosemary Aponte Pérez</v>
      </c>
      <c r="F378" t="str">
        <v>317 4043465</v>
      </c>
      <c r="G378" t="str">
        <v>lilianaap@unisabana.edu.co</v>
      </c>
      <c r="H378" t="str">
        <v>Transformational Project Manager</v>
      </c>
      <c r="J378" t="str">
        <v>Ver observaciones en excel: leads sisr ubicado en G:\Unidades compartidas\Marketing Técnico\Aliados Mercadeo\Si Sr Agencia</v>
      </c>
    </row>
    <row r="379">
      <c r="B379">
        <v>45108</v>
      </c>
      <c r="C379" t="str">
        <v>Lead Si Sr</v>
      </c>
      <c r="D379" t="str">
        <v>Universidad Nacional de Colombia</v>
      </c>
      <c r="E379" t="str">
        <v>diana cardenas</v>
      </c>
      <c r="F379" t="str">
        <v>320 6182270</v>
      </c>
      <c r="G379" t="str">
        <v>dmcardenasa@unal.edu.co</v>
      </c>
      <c r="H379" t="str">
        <v>Docente</v>
      </c>
      <c r="J379" t="str">
        <v>Ver observaciones en excel: leads sisr ubicado en G:\Unidades compartidas\Marketing Técnico\Aliados Mercadeo\Si Sr Agencia</v>
      </c>
    </row>
    <row r="380">
      <c r="B380">
        <v>45108</v>
      </c>
      <c r="C380" t="str">
        <v>Lead Si Sr</v>
      </c>
      <c r="D380" t="str">
        <v>Sosty</v>
      </c>
      <c r="E380" t="str">
        <v>Ricardo Forero Conde</v>
      </c>
      <c r="F380">
        <v>3208040837</v>
      </c>
      <c r="G380" t="str">
        <v>labgrowth@tercerhemisferio.com</v>
      </c>
      <c r="H380" t="str">
        <v>Marketing Leader</v>
      </c>
      <c r="J380" t="str">
        <v>Ver observaciones en excel: leads sisr ubicado en G:\Unidades compartidas\Marketing Técnico\Aliados Mercadeo\Si Sr Agencia</v>
      </c>
    </row>
    <row r="381">
      <c r="B381">
        <v>45108</v>
      </c>
      <c r="C381" t="str">
        <v>Lead Si Sr</v>
      </c>
      <c r="D381" t="str">
        <v>Panagora Group</v>
      </c>
      <c r="E381" t="str">
        <v>HENRY MATEUS ALFONSO</v>
      </c>
      <c r="F381" t="str">
        <v>311 5534833</v>
      </c>
      <c r="G381" t="str">
        <v>hmateus@panagoracolombia.net</v>
      </c>
      <c r="H381" t="str">
        <v>Analista Senior de Fortalecimiento Organizacional</v>
      </c>
      <c r="J381" t="str">
        <v>Ver observaciones en excel: leads sisr ubicado en G:\Unidades compartidas\Marketing Técnico\Aliados Mercadeo\Si Sr Agencia</v>
      </c>
    </row>
    <row r="382" xml:space="preserve">
      <c r="B382">
        <v>45108</v>
      </c>
      <c r="C382" t="str">
        <v>Lead Si Sr</v>
      </c>
      <c r="D382" t="str" xml:space="preserve">
        <v xml:space="preserve">Zarpamos asesores estrategicos_x000d_
</v>
      </c>
      <c r="F382" t="str" xml:space="preserve">
        <v xml:space="preserve">3137162778_x000d_
</v>
      </c>
      <c r="G382" t="str">
        <v xml:space="preserve">linagoar@gmail.com	</v>
      </c>
      <c r="J382" t="str">
        <v>Ver observaciones en excel: leads sisr ubicado en G:\Unidades compartidas\Marketing Técnico\Aliados Mercadeo\Si Sr Agencia</v>
      </c>
    </row>
    <row r="383">
      <c r="B383">
        <v>45108</v>
      </c>
      <c r="C383" t="str">
        <v>Lead Si Sr</v>
      </c>
      <c r="D383" t="str">
        <v>OMTS Consultores</v>
      </c>
      <c r="E383" t="str">
        <v>Belquiss Nuñez Meza</v>
      </c>
      <c r="F383" t="str">
        <v>318 5216099</v>
      </c>
      <c r="G383" t="str">
        <v>direccion@belquissnunez.com</v>
      </c>
      <c r="H383" t="str">
        <v>CEO</v>
      </c>
      <c r="J383" t="str">
        <v>Ver observaciones en excel: leads sisr ubicado en G:\Unidades compartidas\Marketing Técnico\Aliados Mercadeo\Si Sr Agencia</v>
      </c>
    </row>
    <row r="384">
      <c r="B384">
        <v>45108</v>
      </c>
      <c r="C384" t="str">
        <v>Lead Si Sr</v>
      </c>
      <c r="D384" t="str">
        <v>iQ Outsourcing</v>
      </c>
      <c r="E384" t="str">
        <v>Heidy Yisell Abril Jimenez</v>
      </c>
      <c r="F384" t="str">
        <v>315 7172524</v>
      </c>
      <c r="G384" t="str">
        <v>heidy.abril@iq-online.com</v>
      </c>
      <c r="H384" t="str">
        <v>Director de negocio</v>
      </c>
      <c r="J384" t="str">
        <v>Ver observaciones en excel: leads sisr ubicado en G:\Unidades compartidas\Marketing Técnico\Aliados Mercadeo\Si Sr Agencia</v>
      </c>
    </row>
    <row r="385">
      <c r="B385">
        <v>45108</v>
      </c>
      <c r="C385" t="str">
        <v>Lead Si Sr</v>
      </c>
      <c r="D385" t="str">
        <v>Universidad Nacional de Colombia</v>
      </c>
      <c r="E385" t="str">
        <v>diana cardenas</v>
      </c>
      <c r="F385" t="str">
        <v>320 6182270</v>
      </c>
      <c r="G385" t="str">
        <v>dmcardenasa@unal.edu.co</v>
      </c>
      <c r="H385" t="str">
        <v>Docente</v>
      </c>
      <c r="J385" t="str">
        <v>Ver observaciones en excel: leads sisr ubicado en G:\Unidades compartidas\Marketing Técnico\Aliados Mercadeo\Si Sr Agencia</v>
      </c>
    </row>
    <row r="386">
      <c r="B386">
        <v>45108</v>
      </c>
      <c r="C386" t="str">
        <v>Lead Si Sr</v>
      </c>
      <c r="D386" t="str">
        <v>Inverti Fintech</v>
      </c>
      <c r="E386" t="str">
        <v>JAMES ZAMBRANO HERNÁNDEZ</v>
      </c>
      <c r="F386" t="str">
        <v>310 7984492</v>
      </c>
      <c r="G386" t="str">
        <v>dfinanciera@alangonzalez.com</v>
      </c>
      <c r="H386" t="str">
        <v>Director operaciones, estrategia y proyectos</v>
      </c>
      <c r="J386" t="str">
        <v>Ver observaciones en excel: leads sisr ubicado en G:\Unidades compartidas\Marketing Técnico\Aliados Mercadeo\Si Sr Agencia</v>
      </c>
    </row>
    <row r="387">
      <c r="B387">
        <v>45108</v>
      </c>
      <c r="C387" t="str">
        <v>Lead Si Sr</v>
      </c>
      <c r="D387" t="str">
        <v>GRUPO R.I.</v>
      </c>
      <c r="E387" t="str">
        <v>Elizabeth Valenzuela Especialista Senior HSEQ</v>
      </c>
      <c r="F387" t="str">
        <v>317 8335432</v>
      </c>
      <c r="G387" t="str">
        <v>Directorvial@grupori.com</v>
      </c>
      <c r="H387" t="str">
        <v>Especialista senior HSEQ</v>
      </c>
      <c r="J387" t="str">
        <v>Ver observaciones en excel: leads sisr ubicado en G:\Unidades compartidas\Marketing Técnico\Aliados Mercadeo\Si Sr Agencia</v>
      </c>
    </row>
    <row r="388">
      <c r="B388">
        <v>45108</v>
      </c>
      <c r="C388" t="str">
        <v>Lead Si Sr</v>
      </c>
      <c r="D388" t="str">
        <v>EQUIPOS HUMANOS COLOMBIA</v>
      </c>
      <c r="E388" t="str">
        <v>Javier Benitez Ponton</v>
      </c>
      <c r="F388" t="str">
        <v>315 5912219</v>
      </c>
      <c r="G388" t="str">
        <v>javier.benitez@equiposhumanoscolombia.com</v>
      </c>
      <c r="H388" t="str">
        <v>Consultor senior</v>
      </c>
      <c r="J388" t="str">
        <v>Ver observaciones en excel: leads sisr ubicado en G:\Unidades compartidas\Marketing Técnico\Aliados Mercadeo\Si Sr Agencia</v>
      </c>
    </row>
    <row r="389">
      <c r="B389">
        <v>45108</v>
      </c>
      <c r="C389" t="str">
        <v>Lead Si Sr</v>
      </c>
      <c r="D389" t="str">
        <v>Automotora</v>
      </c>
      <c r="E389" t="str">
        <v>Margarita Uribe</v>
      </c>
      <c r="F389" t="str">
        <v>310 8424751</v>
      </c>
      <c r="G389" t="str">
        <v>margarita.uribe@automotora.com.co</v>
      </c>
      <c r="H389" t="str">
        <v>Gerente general</v>
      </c>
      <c r="J389" t="str">
        <v>Ver observaciones en excel: leads sisr ubicado en G:\Unidades compartidas\Marketing Técnico\Aliados Mercadeo\Si Sr Agencia</v>
      </c>
    </row>
    <row r="390">
      <c r="B390">
        <v>45108</v>
      </c>
      <c r="C390" t="str">
        <v>Lead Si Sr</v>
      </c>
      <c r="D390" t="str">
        <v>CENTRO DE RESILIENCIA SAS</v>
      </c>
      <c r="E390" t="str">
        <v>JUAN C.A.LOBO</v>
      </c>
      <c r="F390" t="str">
        <v>319 2513749</v>
      </c>
      <c r="G390" t="str">
        <v>jlobo@resiliencia.com.co</v>
      </c>
      <c r="H390" t="str">
        <v>CEO</v>
      </c>
      <c r="J390" t="str">
        <v>Ver observaciones en excel: leads sisr ubicado en G:\Unidades compartidas\Marketing Técnico\Aliados Mercadeo\Si Sr Agencia</v>
      </c>
    </row>
    <row r="391">
      <c r="B391">
        <v>45108</v>
      </c>
      <c r="C391" t="str">
        <v>Lead Si Sr</v>
      </c>
      <c r="D391" t="str">
        <v>Economía</v>
      </c>
      <c r="E391" t="str">
        <v>Adela Ubau H.</v>
      </c>
      <c r="F391" t="str">
        <v>88785427</v>
      </c>
      <c r="G391" t="str">
        <v>asesorbic@9alliance.co</v>
      </c>
      <c r="J391" t="str">
        <v>Ver observaciones en excel: leads sisr ubicado en G:\Unidades compartidas\Marketing Técnico\Aliados Mercadeo\Si Sr Agencia</v>
      </c>
    </row>
    <row r="392">
      <c r="B392">
        <v>45108</v>
      </c>
      <c r="C392" t="str">
        <v>Lead Si Sr</v>
      </c>
      <c r="D392" t="str">
        <v>Escuela Colombiana de Ingeniería 'Julio Garavito'</v>
      </c>
      <c r="E392" t="str">
        <v>Adriana Marcela Zambrano Sánchez</v>
      </c>
      <c r="F392" t="str">
        <v>320 3256689</v>
      </c>
      <c r="G392" t="str">
        <v>adriana.zambrano@escuelaing.edu.co</v>
      </c>
      <c r="H392" t="str">
        <v>Docente</v>
      </c>
      <c r="J392" t="str">
        <v>Ver observaciones en excel: leads sisr ubicado en G:\Unidades compartidas\Marketing Técnico\Aliados Mercadeo\Si Sr Agencia</v>
      </c>
    </row>
    <row r="393">
      <c r="B393">
        <v>45108</v>
      </c>
      <c r="C393" t="str">
        <v>Lead Si Sr</v>
      </c>
      <c r="D393" t="str">
        <v>AmbientalMente S.A.S</v>
      </c>
      <c r="E393" t="str">
        <v>Alberto Mejía</v>
      </c>
      <c r="F393" t="str">
        <v>315 2731054</v>
      </c>
      <c r="G393" t="str">
        <v>albertomejia@ambientalmente.com</v>
      </c>
      <c r="H393" t="str">
        <v>Gerente</v>
      </c>
      <c r="J393" t="str">
        <v>Ver observaciones en excel: leads sisr ubicado en G:\Unidades compartidas\Marketing Técnico\Aliados Mercadeo\Si Sr Agencia</v>
      </c>
    </row>
    <row r="394">
      <c r="B394">
        <v>45108</v>
      </c>
      <c r="C394" t="str">
        <v>Lead Si Sr</v>
      </c>
      <c r="D394" t="str">
        <v>Sosty</v>
      </c>
      <c r="E394" t="str">
        <v>Ricardo Forero Conde</v>
      </c>
      <c r="F394">
        <v>3208040837</v>
      </c>
      <c r="G394" t="str">
        <v>labgrowth@tercerhemisferio.com</v>
      </c>
      <c r="H394" t="str">
        <v>Head of growth</v>
      </c>
      <c r="J394" t="str">
        <v>Ver observaciones en excel: leads sisr ubicado en G:\Unidades compartidas\Marketing Técnico\Aliados Mercadeo\Si Sr Agencia</v>
      </c>
    </row>
    <row r="395">
      <c r="B395">
        <v>45108</v>
      </c>
      <c r="C395" t="str">
        <v>Lead Si Sr</v>
      </c>
      <c r="D395" t="str">
        <v>Panagora Group</v>
      </c>
      <c r="E395" t="str">
        <v>HENRY MATEUS ALFONSO</v>
      </c>
      <c r="F395" t="str">
        <v>311 5534833</v>
      </c>
      <c r="G395" t="str">
        <v>hmateus@panagoracolombia.net</v>
      </c>
      <c r="H395" t="str">
        <v>Analista senior de fortalecimiento organizacional</v>
      </c>
      <c r="J395" t="str">
        <v>Ver observaciones en excel: leads sisr ubicado en G:\Unidades compartidas\Marketing Técnico\Aliados Mercadeo\Si Sr Agencia</v>
      </c>
    </row>
    <row r="396">
      <c r="B396">
        <v>45108</v>
      </c>
      <c r="C396" t="str">
        <v>Lead Si Sr</v>
      </c>
      <c r="D396" t="str">
        <v>Esumer</v>
      </c>
      <c r="E396" t="str">
        <v>Jorge Andrés Acosta Strobel</v>
      </c>
      <c r="F396" t="str">
        <v>312 2861500</v>
      </c>
      <c r="G396" t="str">
        <v>jorge.acosta@esumer.edu.co</v>
      </c>
      <c r="H396" t="str">
        <v>Docente</v>
      </c>
      <c r="J396" t="str">
        <v>Ver observaciones en excel: leads sisr ubicado en G:\Unidades compartidas\Marketing Técnico\Aliados Mercadeo\Si Sr Agencia</v>
      </c>
    </row>
    <row r="397">
      <c r="B397">
        <v>45108</v>
      </c>
      <c r="C397" t="str">
        <v>Lead Si Sr</v>
      </c>
      <c r="D397" t="str">
        <v>Divemotor Colombia</v>
      </c>
      <c r="E397" t="str">
        <v>Gloria García</v>
      </c>
      <c r="F397" t="str">
        <v>313 8282240</v>
      </c>
      <c r="G397" t="str">
        <v>Gloria.garcia@divemotor.com</v>
      </c>
      <c r="H397" t="str">
        <v>Sales and marketing director</v>
      </c>
      <c r="J397" t="str">
        <v>Ver observaciones en excel: leads sisr ubicado en G:\Unidades compartidas\Marketing Técnico\Aliados Mercadeo\Si Sr Agencia</v>
      </c>
    </row>
    <row r="398" xml:space="preserve">
      <c r="B398">
        <v>45108</v>
      </c>
      <c r="C398" t="str">
        <v>Lead Si Sr</v>
      </c>
      <c r="D398" t="str">
        <v>Fundación Universitaria Navarra UNINAVARRA</v>
      </c>
      <c r="E398" t="str">
        <v>Sergio Andres Castañeda Mendez</v>
      </c>
      <c r="F398" t="str">
        <v>310 5779383</v>
      </c>
      <c r="G398" t="str" xml:space="preserve">
        <v xml:space="preserve">sacastaneda@corhuila.edu.co_x000d_
calidad@univarra.edu.co</v>
      </c>
      <c r="H398" t="str">
        <v>Coordinador de calidad</v>
      </c>
      <c r="J398" t="str">
        <v>Ver observaciones en excel: leads sisr ubicado en G:\Unidades compartidas\Marketing Técnico\Aliados Mercadeo\Si Sr Agencia</v>
      </c>
    </row>
    <row r="399">
      <c r="B399">
        <v>45108</v>
      </c>
      <c r="C399" t="str">
        <v>Lead Si Sr</v>
      </c>
      <c r="D399" t="str">
        <v>Dollarcity</v>
      </c>
      <c r="E399" t="str">
        <v>Ricardo Canales Rivas</v>
      </c>
      <c r="F399" t="str">
        <v>3 78413707</v>
      </c>
      <c r="G399" t="str">
        <v>ricardo.canales@inaesv.com</v>
      </c>
      <c r="H399" t="str">
        <v>Product manager</v>
      </c>
      <c r="J399" t="str">
        <v>Ver observaciones en excel: leads sisr ubicado en G:\Unidades compartidas\Marketing Técnico\Aliados Mercadeo\Si Sr Agencia</v>
      </c>
    </row>
    <row r="400">
      <c r="B400">
        <v>45108</v>
      </c>
      <c r="C400" t="str">
        <v>Lead Si Sr</v>
      </c>
      <c r="D400" t="str">
        <v>Cubo Social</v>
      </c>
      <c r="E400" t="str">
        <v>Valentina Medrano Coley</v>
      </c>
      <c r="F400" t="str">
        <v>300 8681078</v>
      </c>
      <c r="G400" t="str">
        <v>valentina.coley@cubosocial.org</v>
      </c>
      <c r="H400" t="str">
        <v>CEO</v>
      </c>
      <c r="J400" t="str">
        <v>Ver observaciones en excel: leads sisr ubicado en G:\Unidades compartidas\Marketing Técnico\Aliados Mercadeo\Si Sr Agencia</v>
      </c>
    </row>
    <row r="401">
      <c r="B401">
        <v>45108</v>
      </c>
      <c r="C401" t="str">
        <v>Lead Si Sr</v>
      </c>
      <c r="D401" t="str">
        <v>emergia - emotional experience company</v>
      </c>
      <c r="E401" t="str">
        <v>David Martínez Álvarez</v>
      </c>
      <c r="F401" t="str">
        <v>317 4389371</v>
      </c>
      <c r="G401" t="str">
        <v>Davidmartinez@emergiacc.com</v>
      </c>
      <c r="H401" t="str">
        <v>Director comercial</v>
      </c>
      <c r="J401" t="str">
        <v>Ver observaciones en excel: leads sisr ubicado en G:\Unidades compartidas\Marketing Técnico\Aliados Mercadeo\Si Sr Agencia</v>
      </c>
    </row>
    <row r="402">
      <c r="B402">
        <v>45108</v>
      </c>
      <c r="C402" t="str">
        <v>Lead Si Sr</v>
      </c>
      <c r="D402" t="str">
        <v>C&amp;A GROUP SAS</v>
      </c>
      <c r="E402" t="str">
        <v>Carlos Fernando Camacho Mendoza</v>
      </c>
      <c r="F402">
        <v>3107781480</v>
      </c>
      <c r="G402" t="str">
        <v>gerencia@cyagroupsas.com</v>
      </c>
      <c r="H402" t="str">
        <v>Gerente</v>
      </c>
      <c r="J402" t="str">
        <v>Ver observaciones en excel: leads sisr ubicado en G:\Unidades compartidas\Marketing Técnico\Aliados Mercadeo\Si Sr Agencia</v>
      </c>
    </row>
    <row r="403">
      <c r="B403">
        <v>45108</v>
      </c>
      <c r="C403" t="str">
        <v>Lead Si Sr</v>
      </c>
      <c r="D403" t="str">
        <v>SERVIALCO SAS</v>
      </c>
      <c r="E403" t="str">
        <v>Luis Gabriel García Velasco</v>
      </c>
      <c r="F403" t="str">
        <v>313 4115866</v>
      </c>
      <c r="G403" t="str">
        <v>lggarcia@eldorado.aero</v>
      </c>
      <c r="H403" t="str">
        <v>Ingeniero de servicio técnico</v>
      </c>
      <c r="J403" t="str">
        <v>Ver observaciones en excel: leads sisr ubicado en G:\Unidades compartidas\Marketing Técnico\Aliados Mercadeo\Si Sr Agencia</v>
      </c>
    </row>
    <row r="404">
      <c r="B404">
        <v>45108</v>
      </c>
      <c r="C404" t="str">
        <v>Lead Si Sr</v>
      </c>
      <c r="D404" t="str">
        <v>Gloria Colombia</v>
      </c>
      <c r="E404" t="str">
        <v>Jose Gustavo Largo Nizo</v>
      </c>
      <c r="F404" t="str">
        <v>314 4914943</v>
      </c>
      <c r="G404" t="str">
        <v>jlargo@gloria.com.co</v>
      </c>
      <c r="H404" t="str">
        <v>Oficial de cumplimiento</v>
      </c>
      <c r="J404" t="str">
        <v>Ver observaciones en excel: leads sisr ubicado en G:\Unidades compartidas\Marketing Técnico\Aliados Mercadeo\Si Sr Agencia</v>
      </c>
    </row>
    <row r="405">
      <c r="B405">
        <v>45108</v>
      </c>
      <c r="C405" t="str">
        <v>Lead Si Sr</v>
      </c>
      <c r="D405" t="str">
        <v>Distrito Lasallista de Bogotá</v>
      </c>
      <c r="E405" t="str">
        <v>Liliana Rosemary Aponte Pérez</v>
      </c>
      <c r="F405" t="str">
        <v>317 4043465</v>
      </c>
      <c r="G405" t="str">
        <v>lilianaap@unisabana.edu.co</v>
      </c>
      <c r="H405" t="str">
        <v>Transformational project manager</v>
      </c>
      <c r="J405" t="str">
        <v>Ver observaciones en excel: leads sisr ubicado en G:\Unidades compartidas\Marketing Técnico\Aliados Mercadeo\Si Sr Agencia</v>
      </c>
    </row>
    <row r="406">
      <c r="B406">
        <v>45108</v>
      </c>
      <c r="C406" t="str">
        <v>Biblioteca USCO</v>
      </c>
      <c r="E406" t="str">
        <v>Carolina Palma</v>
      </c>
      <c r="G406" t="str">
        <v>cpalma@leparcneiva.com</v>
      </c>
    </row>
    <row r="407">
      <c r="B407">
        <v>45108</v>
      </c>
      <c r="C407" t="str">
        <v>Contácto Directo</v>
      </c>
      <c r="E407" t="str">
        <v>Ana</v>
      </c>
      <c r="F407" t="str">
        <v>Publicación notas</v>
      </c>
      <c r="G407" t="str">
        <v>ana@prensalink.com</v>
      </c>
    </row>
    <row r="408">
      <c r="A408" t="str">
        <v>Manuela</v>
      </c>
      <c r="B408">
        <v>45108</v>
      </c>
      <c r="C408" t="str">
        <v>Artículos Especiales</v>
      </c>
      <c r="D408" t="str">
        <v>Solutions</v>
      </c>
      <c r="E408" t="str">
        <v xml:space="preserve">Marlene  Galeano </v>
      </c>
      <c r="F408">
        <v>3182681236</v>
      </c>
      <c r="G408" t="str">
        <v>gtefinanciera@solutions.com.co</v>
      </c>
      <c r="I408">
        <v>4</v>
      </c>
      <c r="J408" t="str">
        <v>20230804: No está interesada, no requiere nada más. 20230728: No contesta</v>
      </c>
    </row>
    <row r="409">
      <c r="A409" t="str">
        <v>Manuela</v>
      </c>
      <c r="B409">
        <v>45108</v>
      </c>
      <c r="C409" t="str">
        <v>Artículos Especiales</v>
      </c>
      <c r="D409" t="str">
        <v>Quipux</v>
      </c>
      <c r="E409" t="str">
        <v>JUAN PABLO RAMIREZ MADRID</v>
      </c>
      <c r="F409">
        <v>3187331430</v>
      </c>
      <c r="G409" t="str">
        <v>juan.ramirez@quipux.com</v>
      </c>
      <c r="I409">
        <v>4</v>
      </c>
      <c r="J409" t="str">
        <v>20230915: Menciona que ya ha hablado con Alejo, y que hasta el momento están bien con la información que reciben, igual pide que le comparta la presentación para revisarla. 20230804: No contesta 20230728: No contesta</v>
      </c>
    </row>
    <row r="410">
      <c r="A410" t="str">
        <v>Fernando</v>
      </c>
      <c r="B410">
        <v>45108</v>
      </c>
      <c r="C410" t="str">
        <v>Artículos Especiales</v>
      </c>
      <c r="E410" t="str">
        <v>Daniel Gallego</v>
      </c>
      <c r="F410">
        <v>3182398779</v>
      </c>
      <c r="G410" t="str">
        <v>dgallegoe@grupoargos.com</v>
      </c>
      <c r="I410">
        <v>4</v>
      </c>
      <c r="J410" t="str">
        <v>20231127: No esta interesado, dice que no recuerda la llamada y que aun asi no esta interesado 20231110: Llamar la otra semana</v>
      </c>
    </row>
    <row r="411">
      <c r="A411" t="str">
        <v>Fernando</v>
      </c>
      <c r="B411">
        <v>45108</v>
      </c>
      <c r="C411" t="str">
        <v>Artículos Especiales</v>
      </c>
      <c r="E411" t="str">
        <v>Geraldine Velez</v>
      </c>
      <c r="F411">
        <v>3027141053</v>
      </c>
      <c r="G411" t="str">
        <v>geraldinevelezsalazar@gmail.com</v>
      </c>
      <c r="I411">
        <v>4</v>
      </c>
      <c r="J411" t="str">
        <v>20231110: No esta interesado</v>
      </c>
    </row>
    <row r="412">
      <c r="A412" t="str">
        <v>Mariana</v>
      </c>
      <c r="B412">
        <v>45139</v>
      </c>
      <c r="C412" t="str">
        <v>Contáctenos Sectorial</v>
      </c>
      <c r="E412" t="str">
        <v>Jhanier Salas</v>
      </c>
      <c r="F412">
        <v>3215012416</v>
      </c>
      <c r="G412" t="str">
        <v>cuestayanier1@gmail.com</v>
      </c>
      <c r="I412">
        <v>4</v>
      </c>
      <c r="J412" t="str">
        <v>20240305: No contesto No asistió a la reunión 20240221: Se agendo reunión con Manuela   20240214: Me dijo que lo volviera a llamar el día lunes, para confirmar que día puede recibir la reunón 20240207: Numero ocupado 20231214: No se conecto a la reu, tampoco contesto 20231116: Reunion agendada</v>
      </c>
    </row>
    <row r="413">
      <c r="A413" t="str">
        <v>Manuela</v>
      </c>
      <c r="B413">
        <v>45139</v>
      </c>
      <c r="C413" t="str">
        <v>Landing Matriz de Dinámica Sectorial</v>
      </c>
      <c r="D413" t="str">
        <v xml:space="preserve">Unitropico </v>
      </c>
      <c r="E413" t="str">
        <v xml:space="preserve">Mauricio Rodríguez </v>
      </c>
      <c r="F413">
        <v>3143566241</v>
      </c>
      <c r="G413" t="str">
        <v>jaimerodriguez@unitropico.edu.co</v>
      </c>
      <c r="I413" t="str">
        <v>P</v>
      </c>
      <c r="J413" t="str">
        <v>20240509: Hice seguimiento por correo, no tenemos el alcance ni info económica del municipio de Yopal, solo podríamos cubrir análisis cualitivativo y ellos, requieren un levantamiento de cifras económicas del municipio, esta info la validé con Lau W 20240502: Me menciona que él paso mi contacto, pero si no me han llamado es porque aún no han tomado ninguna decisión. Quisiera que le compartiera una propuesta de ISR enfocado en el municipio de Yopal, para él llevarla al consejo de este municipio. 20240425: No contesta 20240417: No contesta 20240403: Le mencioné que no se han comunicado conmigo, así que hará presión esta semana para concordar un espacio 20240320: Se va a buzón inmediatamente 20240305: Me menciona que no ha podido reunir con el funcionario, le compartirá mis datos de contacto para que se comunique conmigo y mire disponibilidad 20240223: Me menciona que hoy se reunirá con el funcionario de infraestructura y mirarán disponibilidad de espacios. 20240214: Me pidió que le compartiera nuevamente la presentación y que se estaría comunicando conmigo nuevamente para agendar reu con funcionarios de la gobernación 20240209: Se va a buzón inmediatamente llamo 20240202: No contesta 20231219: No contesta 20231214: No contesta 20231122: Él tiene muchos contactos, a nivel de la gobernación y de los diferentes municipios, donde necesitan diferentes estudios del comportamiento de los sectores. Pide que le envíe nuevamente nuestra presentación para compartirla. 20231026: Conversó con uno de los candidatos a la gobernación y le interesó lo que hacemos, pide que me comunique con él la próxima semana para ver que ocurre. 20231019: No contesta 20231010: Se va a buzón inmediatamente llamo 20230829: Tuvimos la reunión, ve de mucha utilidad todo el contenido que generamos y sería de mucha utilidad para los clúster, pide ser contacto nuevamente a mediados de septiembre. 20230823: Agendamos reu para agosto 29</v>
      </c>
    </row>
    <row r="414">
      <c r="A414" t="str">
        <v>Manuela</v>
      </c>
      <c r="B414">
        <v>45139</v>
      </c>
      <c r="C414" t="str">
        <v>Landing Matriz de Dinámica Sectorial</v>
      </c>
      <c r="D414" t="str">
        <v>Zarpamos asesores estrategicos</v>
      </c>
      <c r="E414" t="str">
        <v>Lina</v>
      </c>
      <c r="F414">
        <v>3137162778</v>
      </c>
      <c r="G414" t="str">
        <v>linagoar@gmail.com</v>
      </c>
      <c r="I414" t="str">
        <v>P</v>
      </c>
      <c r="J414" t="str">
        <v>20240410: No contesta, descartada por demasiados intentos 20240404: No podía atender mi llamada, se comunicará conmigo en la tarde, no me llamo, ni contesto mi llamada 20240223: No contesta 20240124: No ha podido revisar la información, pide que conversemos nuevamente en la semana del 12 de febrero. 20231228: Lina me comenta que no han tenido tiempo de revisar la información, esta semana se encuentran de vacaciones, así que pide que la contacte nuevamente la próxima semana. 20231204: Envío información 20231129: Tuvimos la reu, mencionaron que revisarán la presentación a detalle para determinar las herramientas de mayor interés.</v>
      </c>
    </row>
    <row r="415">
      <c r="A415" t="str">
        <v>Mariana</v>
      </c>
      <c r="B415">
        <v>45139</v>
      </c>
      <c r="C415" t="str">
        <v>Landing Matriz de Dinámica Sectorial</v>
      </c>
      <c r="D415" t="str">
        <v>Grupo Fusión 4</v>
      </c>
      <c r="E415" t="str">
        <v xml:space="preserve">Jorge Rangel </v>
      </c>
      <c r="F415">
        <v>3015349696</v>
      </c>
      <c r="G415" t="str">
        <v>grupofusion4sas@gmail.com</v>
      </c>
      <c r="I415">
        <v>4</v>
      </c>
      <c r="J415" t="str">
        <v xml:space="preserve">20240227: No contesto 20240221: No contesto  20240214: Contesto otra persona y me dijo que el jefe esta de viaje, pero regresa la otra semana, volver hacer la llamada el día Martes 20240205: Se envio correo 20231227: Mensaje de WhatsApp enviado, sin respuesta 20231207: No contesta 20231127: No contesta 20231116: No contesta </v>
      </c>
    </row>
    <row r="416">
      <c r="A416" t="str">
        <v>Mariana</v>
      </c>
      <c r="B416">
        <v>45139</v>
      </c>
      <c r="C416" t="str">
        <v>Landing Matriz de Dinámica Sectorial</v>
      </c>
      <c r="D416" t="str">
        <v xml:space="preserve">innovation Motos </v>
      </c>
      <c r="E416" t="str">
        <v xml:space="preserve">José Ferney Tovar </v>
      </c>
      <c r="F416">
        <v>3202825826</v>
      </c>
      <c r="G416" t="str">
        <v>joseferneytovar@gmail.com</v>
      </c>
      <c r="I416">
        <v>4</v>
      </c>
      <c r="J416" t="str">
        <v>20240409: Nuevamente estaba ocupado y no podía escuchar la información 20240404: Me de volvera la llamda en una rato 20240321: Me dice que le envie la información al correo para el revisarla y llamarlo despues de semana santa 20240312: No contesto 20240216: No tiene agenda disponible por el momento, pero me dice que me vuleva a comunicar con el a  mediados de marzo 20240214: No contesto 20240205: Se envio correo 20231226: Mensaje de WhatsApp enviado, sin respuesta 20231214: No contesta 20231207: No contesta 20231116: Llamar a principios de Diciembre, dice estar ocupado</v>
      </c>
    </row>
    <row r="417">
      <c r="A417" t="str">
        <v>Mariana</v>
      </c>
      <c r="B417">
        <v>45139</v>
      </c>
      <c r="C417" t="str">
        <v>Contáctenos Sectorial</v>
      </c>
      <c r="E417" t="str">
        <v>lorena arevalo</v>
      </c>
      <c r="G417" t="str">
        <v>lorealva645@gmail.com</v>
      </c>
      <c r="I417">
        <v>4</v>
      </c>
      <c r="J417" t="str">
        <v>20231116: Correo de contacto enviado, vio el correo pero sin respuesta</v>
      </c>
    </row>
    <row r="418">
      <c r="A418" t="str">
        <v>Mariana</v>
      </c>
      <c r="B418">
        <v>45139</v>
      </c>
      <c r="C418" t="str">
        <v>Oportunidades y desafíos D</v>
      </c>
      <c r="E418" t="str">
        <v>DIANA MORENO</v>
      </c>
      <c r="F418">
        <v>3138747390</v>
      </c>
      <c r="G418" t="str">
        <v>polaantomontoya@gmail.com</v>
      </c>
      <c r="I418">
        <v>4</v>
      </c>
      <c r="J418" t="str">
        <v>20231214: No le interesa conocer de las herramientas 20231207: No contesta 20231127: No contesta</v>
      </c>
    </row>
    <row r="419">
      <c r="A419" t="str">
        <v>Manuela</v>
      </c>
      <c r="B419">
        <v>45139</v>
      </c>
      <c r="C419" t="str">
        <v xml:space="preserve">Artículos </v>
      </c>
      <c r="E419" t="str">
        <v>maria guerrero</v>
      </c>
      <c r="F419">
        <v>3207201790</v>
      </c>
      <c r="G419" t="str">
        <v>maguerrero@bancow.com.co</v>
      </c>
      <c r="I419">
        <v>4</v>
      </c>
      <c r="J419" t="str">
        <v>En cuanto a herramientas, no les interesa tanto, cada vez que requieran nos contactan para foro con Alejo. 20231116: Me responde el correo con copia a las áreas de mercadeo, datos y compras y en caso de que estén interesados, agendarán la reu. 20231109: No contesta 20231025: Pide que le envíe información detallada, nuestro portafolio para ella direccionarlo a las áreas que puedan ser de interés. 20230915: No contesta</v>
      </c>
    </row>
    <row r="420">
      <c r="B420">
        <v>45139</v>
      </c>
      <c r="C420" t="str">
        <v>Contáctenos Sectorial</v>
      </c>
      <c r="E420" t="str">
        <v>Sami Torres</v>
      </c>
      <c r="G420" t="str">
        <v>samitorres532@gmail.com</v>
      </c>
    </row>
    <row r="421">
      <c r="B421">
        <v>45139</v>
      </c>
      <c r="C421" t="str">
        <v>Contácto Directo</v>
      </c>
      <c r="D421" t="str">
        <v>Dgroupe</v>
      </c>
      <c r="E421" t="str">
        <v>Juan Simón Echavarria</v>
      </c>
      <c r="G421" t="str">
        <v>jospina@dgroupe.com.co</v>
      </c>
    </row>
    <row r="422">
      <c r="B422">
        <v>45139</v>
      </c>
      <c r="C422" t="str">
        <v>Contáctenos Sectorial</v>
      </c>
      <c r="E422" t="str">
        <v>JUAN LOBO</v>
      </c>
      <c r="G422" t="str">
        <v>jlobo@resiliencia.com.co</v>
      </c>
    </row>
    <row r="423">
      <c r="B423">
        <v>45139</v>
      </c>
      <c r="C423" t="str">
        <v>Contáctenos Sectorial</v>
      </c>
      <c r="E423" t="str">
        <v>Hugo Fernando</v>
      </c>
      <c r="G423" t="str">
        <v>hugobravo13@gmail.com</v>
      </c>
    </row>
    <row r="424">
      <c r="B424">
        <v>45139</v>
      </c>
      <c r="C424" t="str">
        <v>Contáctenos Sectorial</v>
      </c>
      <c r="E424" t="str">
        <v xml:space="preserve">Sandra Rodríguez </v>
      </c>
      <c r="G424" t="str">
        <v>sanpato_3@hotmail.com</v>
      </c>
    </row>
    <row r="425">
      <c r="B425">
        <v>45139</v>
      </c>
      <c r="C425" t="str">
        <v>Biblioteca Usco</v>
      </c>
      <c r="E425" t="str">
        <v>Andrés Felipe Losada</v>
      </c>
      <c r="G425" t="str">
        <v>u20231210251@usco.edu.co</v>
      </c>
    </row>
    <row r="426">
      <c r="B426">
        <v>45139</v>
      </c>
      <c r="D426" t="str">
        <v>Fundacion Hospital Infantil Napoleon Franco Pareja Casa del Niño</v>
      </c>
      <c r="E426" t="str">
        <v>JOSE HERNANDO VILLAMIL</v>
      </c>
      <c r="F426" t="str">
        <v>311 5236227</v>
      </c>
      <c r="G426" t="str">
        <v>hbaquero@lacasadelnino.co</v>
      </c>
    </row>
    <row r="427">
      <c r="B427">
        <v>45139</v>
      </c>
      <c r="C427" t="str">
        <v>Lead Si Sr</v>
      </c>
      <c r="D427" t="str">
        <v>EY-Parthenon</v>
      </c>
      <c r="E427" t="str">
        <v>Edgar Eduardo Patiño Hamon</v>
      </c>
      <c r="F427" t="str">
        <v>305 8169459</v>
      </c>
      <c r="G427" t="str">
        <v>edgar.patino@parthenon.ey.com</v>
      </c>
      <c r="J427" t="str">
        <v>Ver observaciones en excel: leads sisr ubicado en G:\Unidades compartidas\Marketing Técnico\Aliados Mercadeo\Si Sr Agencia</v>
      </c>
    </row>
    <row r="428">
      <c r="B428">
        <v>45139</v>
      </c>
      <c r="C428" t="str">
        <v>Lead Si Sr</v>
      </c>
      <c r="D428" t="str">
        <v>Automayor</v>
      </c>
      <c r="E428" t="str">
        <v>Julieth Mosquera Mosquera</v>
      </c>
      <c r="F428" t="str">
        <v>310 3210391</v>
      </c>
      <c r="G428" t="str">
        <v>Gerentecomercial@automayor.com.co</v>
      </c>
      <c r="J428" t="str">
        <v>Ver observaciones en excel: leads sisr ubicado en G:\Unidades compartidas\Marketing Técnico\Aliados Mercadeo\Si Sr Agencia</v>
      </c>
    </row>
    <row r="429">
      <c r="B429">
        <v>45139</v>
      </c>
      <c r="C429" t="str">
        <v>Lead Si Sr</v>
      </c>
      <c r="D429" t="str">
        <v>Eficacia S.A.</v>
      </c>
      <c r="E429" t="str">
        <v>Andrea Carolina Bastidas Yepes</v>
      </c>
      <c r="F429">
        <v>3164741642</v>
      </c>
      <c r="G429" t="str">
        <v>andrea_bastidas@eficacia.com.co</v>
      </c>
      <c r="J429" t="str">
        <v>Ver observaciones en excel: leads sisr ubicado en G:\Unidades compartidas\Marketing Técnico\Aliados Mercadeo\Si Sr Agencia</v>
      </c>
    </row>
    <row r="430">
      <c r="B430">
        <v>45139</v>
      </c>
      <c r="C430" t="str">
        <v>Lead Si Sr</v>
      </c>
      <c r="D430" t="str">
        <v>Avattar</v>
      </c>
      <c r="E430" t="str">
        <v>Tatiana Suárez Castilla</v>
      </c>
      <c r="F430">
        <v>3010000000</v>
      </c>
      <c r="G430" t="str">
        <v>tatiana.suarez@avattar.com</v>
      </c>
      <c r="J430" t="str">
        <v>Ver observaciones en excel: leads sisr ubicado en G:\Unidades compartidas\Marketing Técnico\Aliados Mercadeo\Si Sr Agencia</v>
      </c>
    </row>
    <row r="431">
      <c r="B431">
        <v>45139</v>
      </c>
      <c r="C431" t="str">
        <v>Lead Si Sr</v>
      </c>
      <c r="D431" t="str">
        <v>Mesfix</v>
      </c>
      <c r="E431" t="str">
        <v>Deysi Granada</v>
      </c>
      <c r="F431" t="str">
        <v>300 3765564</v>
      </c>
      <c r="G431" t="str">
        <v>d.granada@mesfix.com</v>
      </c>
      <c r="J431" t="str">
        <v>Ver observaciones en excel: leads sisr ubicado en G:\Unidades compartidas\Marketing Técnico\Aliados Mercadeo\Si Sr Agencia</v>
      </c>
    </row>
    <row r="432">
      <c r="B432">
        <v>45139</v>
      </c>
      <c r="C432" t="str">
        <v>Lead Si Sr</v>
      </c>
      <c r="D432" t="str">
        <v>WIKILOGISTICA</v>
      </c>
      <c r="E432" t="str">
        <v>William Guerrero Ortega</v>
      </c>
      <c r="F432" t="str">
        <v>310 8338315</v>
      </c>
      <c r="G432" t="str">
        <v>Info@wikilogistica.com</v>
      </c>
      <c r="J432" t="str">
        <v>Ver observaciones en excel: leads sisr ubicado en G:\Unidades compartidas\Marketing Técnico\Aliados Mercadeo\Si Sr Agencia</v>
      </c>
    </row>
    <row r="433">
      <c r="B433">
        <v>45139</v>
      </c>
      <c r="C433" t="str">
        <v>Lead Si Sr</v>
      </c>
      <c r="D433" t="str">
        <v>OTRI N-LACE</v>
      </c>
      <c r="E433" t="str">
        <v>Sandro Villamil M.</v>
      </c>
      <c r="G433" t="str">
        <v>Direcciongeneral.otri@ucaldas.Edu.co</v>
      </c>
      <c r="J433" t="str">
        <v>Ver observaciones en excel: leads sisr ubicado en G:\Unidades compartidas\Marketing Técnico\Aliados Mercadeo\Si Sr Agencia</v>
      </c>
    </row>
    <row r="434">
      <c r="B434">
        <v>45139</v>
      </c>
      <c r="C434" t="str">
        <v>Lead Si Sr</v>
      </c>
      <c r="D434" t="str">
        <v>Revista Ciclo de Riesgo Latam</v>
      </c>
      <c r="E434" t="str">
        <v>Beatriz Alexandra Villa Escobar</v>
      </c>
      <c r="F434" t="str">
        <v>315 8333101</v>
      </c>
      <c r="G434" t="str">
        <v>beatrizvilla@cicloderiesgo.com</v>
      </c>
      <c r="J434" t="str">
        <v>Ver observaciones en excel: leads sisr ubicado en G:\Unidades compartidas\Marketing Técnico\Aliados Mercadeo\Si Sr Agencia</v>
      </c>
    </row>
    <row r="435">
      <c r="B435">
        <v>45139</v>
      </c>
      <c r="C435" t="str">
        <v>Lead Si Sr</v>
      </c>
      <c r="D435" t="str">
        <v>CESIONBNK</v>
      </c>
      <c r="E435" t="str">
        <v>Andrés Guávita Torres</v>
      </c>
      <c r="F435" t="str">
        <v>320 7202593</v>
      </c>
      <c r="G435" t="str">
        <v>andres@cesionbnk.com</v>
      </c>
      <c r="J435" t="str">
        <v>Ver observaciones en excel: leads sisr ubicado en G:\Unidades compartidas\Marketing Técnico\Aliados Mercadeo\Si Sr Agencia</v>
      </c>
    </row>
    <row r="436">
      <c r="B436">
        <v>45139</v>
      </c>
      <c r="C436" t="str">
        <v>Lead Si Sr</v>
      </c>
      <c r="D436" t="str">
        <v>BBVA en Colombia</v>
      </c>
      <c r="E436" t="str">
        <v>María Jenny Silva Amaya</v>
      </c>
      <c r="F436" t="str">
        <v>314 3700428</v>
      </c>
      <c r="G436" t="str">
        <v>maria.silvaamaya@ucc.edu.co</v>
      </c>
      <c r="J436" t="str">
        <v>Ver observaciones en excel: leads sisr ubicado en G:\Unidades compartidas\Marketing Técnico\Aliados Mercadeo\Si Sr Agencia</v>
      </c>
    </row>
    <row r="437">
      <c r="B437">
        <v>45139</v>
      </c>
      <c r="C437" t="str">
        <v>Lead Si Sr</v>
      </c>
      <c r="D437" t="str">
        <v>SEGURIDAD ATLAS LTDA.</v>
      </c>
      <c r="E437" t="str">
        <v>Hugo Armando García Marulanda, MBA</v>
      </c>
      <c r="F437">
        <v>3165298489</v>
      </c>
      <c r="G437" t="str">
        <v>admincoomeva@atlas.com.co</v>
      </c>
      <c r="J437" t="str">
        <v>Ver observaciones en excel: leads sisr ubicado en G:\Unidades compartidas\Marketing Técnico\Aliados Mercadeo\Si Sr Agencia</v>
      </c>
    </row>
    <row r="438">
      <c r="B438">
        <v>45139</v>
      </c>
      <c r="C438" t="str">
        <v>Lead Si Sr</v>
      </c>
      <c r="D438" t="str">
        <v>Caterpillar Inc.</v>
      </c>
      <c r="E438" t="str">
        <v>Jamer Peralta Saenz</v>
      </c>
      <c r="F438" t="str">
        <v>322 6422233</v>
      </c>
      <c r="G438" t="str">
        <v>japeralta11@misena.edu.co</v>
      </c>
      <c r="J438" t="str">
        <v>Ver observaciones en excel: leads sisr ubicado en G:\Unidades compartidas\Marketing Técnico\Aliados Mercadeo\Si Sr Agencia</v>
      </c>
    </row>
    <row r="439">
      <c r="B439">
        <v>45139</v>
      </c>
      <c r="C439" t="str">
        <v>Lead Si Sr</v>
      </c>
      <c r="D439" t="str">
        <v>Fundación Universitaria Agraria de Colombia</v>
      </c>
      <c r="E439" t="str">
        <v>Jose Ricardo Arias Malaver</v>
      </c>
      <c r="F439">
        <v>311111</v>
      </c>
      <c r="G439" t="str">
        <v>convenios@uniagraria.edu.co</v>
      </c>
      <c r="J439" t="str">
        <v>Ver observaciones en excel: leads sisr ubicado en G:\Unidades compartidas\Marketing Técnico\Aliados Mercadeo\Si Sr Agencia</v>
      </c>
    </row>
    <row r="440">
      <c r="B440">
        <v>45139</v>
      </c>
      <c r="C440" t="str">
        <v>Lead Si Sr</v>
      </c>
      <c r="D440" t="str">
        <v>Universidad del Valle (CO)</v>
      </c>
      <c r="E440" t="str">
        <v>Diego Alonso García</v>
      </c>
      <c r="F440" t="str">
        <v>300 6920520</v>
      </c>
      <c r="G440" t="str">
        <v>dgarcia@fortalecerse.org</v>
      </c>
      <c r="J440" t="str">
        <v>Ver observaciones en excel: leads sisr ubicado en G:\Unidades compartidas\Marketing Técnico\Aliados Mercadeo\Si Sr Agencia</v>
      </c>
    </row>
    <row r="441">
      <c r="B441">
        <v>45139</v>
      </c>
      <c r="C441" t="str">
        <v>Lead Si Sr</v>
      </c>
      <c r="D441" t="str">
        <v>PETBIA</v>
      </c>
      <c r="E441" t="str">
        <v>Jose Luis Florez Castro</v>
      </c>
      <c r="F441" t="str">
        <v>305 3247025</v>
      </c>
      <c r="G441" t="str">
        <v>jlfc1988@duck.com</v>
      </c>
      <c r="J441" t="str">
        <v>Ver observaciones en excel: leads sisr ubicado en G:\Unidades compartidas\Marketing Técnico\Aliados Mercadeo\Si Sr Agencia</v>
      </c>
    </row>
    <row r="442">
      <c r="B442">
        <v>45139</v>
      </c>
      <c r="C442" t="str">
        <v>Contácto Directo</v>
      </c>
      <c r="E442" t="str">
        <v>Claudia Posada</v>
      </c>
      <c r="G442" t="str">
        <v>clauposada1971@gmail.com</v>
      </c>
    </row>
    <row r="443">
      <c r="A443" t="str">
        <v>Manuela</v>
      </c>
      <c r="B443">
        <v>45139</v>
      </c>
      <c r="C443" t="str">
        <v>Biblioteca Usco</v>
      </c>
      <c r="E443" t="str">
        <v>cristian</v>
      </c>
      <c r="G443" t="str">
        <v>u20191180120@usco.edu.co</v>
      </c>
      <c r="J443" t="str">
        <v>Agregar a base de universidad</v>
      </c>
    </row>
    <row r="444">
      <c r="A444" t="str">
        <v>Manuela</v>
      </c>
      <c r="B444">
        <v>45139</v>
      </c>
      <c r="C444" t="str">
        <v>Biblioteca UTP</v>
      </c>
      <c r="E444" t="str">
        <v xml:space="preserve">catalina aguirre cataño </v>
      </c>
      <c r="G444" t="str">
        <v>catalina.aguirre@utp.edu.co</v>
      </c>
      <c r="J444" t="str">
        <v>Agregar a base de universidad</v>
      </c>
    </row>
    <row r="445">
      <c r="A445" t="str">
        <v>Manuela</v>
      </c>
      <c r="B445">
        <v>45139</v>
      </c>
      <c r="C445" t="str">
        <v>Biblioteca UTP</v>
      </c>
      <c r="E445" t="str">
        <v>Yeison Garcia</v>
      </c>
      <c r="G445" t="str">
        <v>gerencia@grupogamaco.com</v>
      </c>
      <c r="J445" t="str">
        <v>Agregar a base de universidad</v>
      </c>
    </row>
    <row r="446">
      <c r="A446" t="str">
        <v>Manuela</v>
      </c>
      <c r="B446">
        <v>45139</v>
      </c>
      <c r="C446" t="str">
        <v>Biblioteca UTP</v>
      </c>
      <c r="E446" t="str">
        <v>Yeison Garcia</v>
      </c>
      <c r="G446" t="str">
        <v>yeison.garcia@utp.edu.co</v>
      </c>
      <c r="J446" t="str">
        <v>Agregar a base de universidad</v>
      </c>
    </row>
    <row r="447">
      <c r="A447" t="str">
        <v>Manuela</v>
      </c>
      <c r="B447">
        <v>45139</v>
      </c>
      <c r="C447" t="str">
        <v>Biblioteca UTP</v>
      </c>
      <c r="E447" t="str">
        <v>Lina Marcela Marín Romero</v>
      </c>
      <c r="G447" t="str">
        <v>limamarin@utp.edu.co</v>
      </c>
      <c r="J447" t="str">
        <v>Agregar a base de universidad</v>
      </c>
    </row>
    <row r="448">
      <c r="B448">
        <v>45139</v>
      </c>
      <c r="C448" t="str">
        <v>Lead Si Sr</v>
      </c>
      <c r="D448" t="str">
        <v>Growbee.co</v>
      </c>
      <c r="E448" t="str">
        <v>JUANALVAREZ H</v>
      </c>
      <c r="G448" t="str">
        <v>juan@growbee.co</v>
      </c>
      <c r="J448" t="str">
        <v>Ver observaciones en excel: leads sisr ubicado en G:\Unidades compartidas\Marketing Técnico\Aliados Mercadeo\Si Sr Agencia</v>
      </c>
    </row>
    <row r="449">
      <c r="B449">
        <v>45139</v>
      </c>
      <c r="C449" t="str">
        <v>Lead Si Sr</v>
      </c>
      <c r="D449" t="str">
        <v>WM Wireless&amp;Mobile</v>
      </c>
      <c r="E449" t="str">
        <v>Carlos AndresRodriguez Martinez</v>
      </c>
      <c r="G449" t="str">
        <v>crodriguez@wi-mobile.com</v>
      </c>
      <c r="J449" t="str">
        <v>Ver observaciones en excel: leads sisr ubicado en G:\Unidades compartidas\Marketing Técnico\Aliados Mercadeo\Si Sr Agencia</v>
      </c>
    </row>
    <row r="450">
      <c r="B450">
        <v>45139</v>
      </c>
      <c r="C450" t="str">
        <v>Lead Si Sr</v>
      </c>
      <c r="D450" t="str">
        <v>Colmédicos IPS S.A.S</v>
      </c>
      <c r="E450" t="str">
        <v>DaliaGiraldo Echeverry</v>
      </c>
      <c r="G450" t="str">
        <v>Subgerencia.consultoria@colmedicos.com</v>
      </c>
      <c r="J450" t="str">
        <v>Ver observaciones en excel: leads sisr ubicado en G:\Unidades compartidas\Marketing Técnico\Aliados Mercadeo\Si Sr Agencia</v>
      </c>
    </row>
    <row r="451">
      <c r="B451">
        <v>45139</v>
      </c>
      <c r="C451" t="str">
        <v>Lead Si Sr</v>
      </c>
      <c r="D451" t="str">
        <v>Stratego_Gestión Estratégica de Proyectos Inmobiliarios</v>
      </c>
      <c r="E451" t="str">
        <v>Andrés FelipeGómez Gil</v>
      </c>
      <c r="G451" t="str">
        <v>afgomez@stratego.com.co</v>
      </c>
      <c r="J451" t="str">
        <v>Ver observaciones en excel: leads sisr ubicado en G:\Unidades compartidas\Marketing Técnico\Aliados Mercadeo\Si Sr Agencia</v>
      </c>
    </row>
    <row r="452">
      <c r="B452">
        <v>45139</v>
      </c>
      <c r="C452" t="str">
        <v>Lead Si Sr</v>
      </c>
      <c r="D452" t="str">
        <v>Rentek</v>
      </c>
      <c r="E452" t="str">
        <v>ClaraCarrillo</v>
      </c>
      <c r="G452" t="str">
        <v>clara.carrillo@rentek.com.co</v>
      </c>
      <c r="J452" t="str">
        <v>Ver observaciones en excel: leads sisr ubicado en G:\Unidades compartidas\Marketing Técnico\Aliados Mercadeo\Si Sr Agencia</v>
      </c>
    </row>
    <row r="453">
      <c r="B453">
        <v>45139</v>
      </c>
      <c r="C453" t="str">
        <v>Lead Si Sr</v>
      </c>
      <c r="D453" t="str">
        <v>DATECSA</v>
      </c>
      <c r="E453" t="str">
        <v>Carlos MarioMoná Palacio</v>
      </c>
      <c r="G453" t="str">
        <v>carlosmona@datecsa.com</v>
      </c>
      <c r="J453" t="str">
        <v>Ver observaciones en excel: leads sisr ubicado en G:\Unidades compartidas\Marketing Técnico\Aliados Mercadeo\Si Sr Agencia</v>
      </c>
    </row>
    <row r="454">
      <c r="B454">
        <v>45139</v>
      </c>
      <c r="C454" t="str">
        <v>Lead Si Sr</v>
      </c>
      <c r="D454" t="str">
        <v>CDM Equipos S.A.</v>
      </c>
      <c r="E454" t="str">
        <v>DAVIDALVAREZ CLOPATOFSKY</v>
      </c>
      <c r="G454" t="str">
        <v>supervisorbarranquilla@cdmequipos.com</v>
      </c>
      <c r="J454" t="str">
        <v>Ver observaciones en excel: leads sisr ubicado en G:\Unidades compartidas\Marketing Técnico\Aliados Mercadeo\Si Sr Agencia</v>
      </c>
    </row>
    <row r="455">
      <c r="B455">
        <v>45139</v>
      </c>
      <c r="C455" t="str">
        <v>Lead Si Sr</v>
      </c>
      <c r="D455" t="str">
        <v>COLSOF S.A.S</v>
      </c>
      <c r="E455" t="str">
        <v>Francisco JavierRodriguez</v>
      </c>
      <c r="G455" t="str">
        <v>fjrodriguez@colsof.com.co</v>
      </c>
      <c r="J455" t="str">
        <v>Ver observaciones en excel: leads sisr ubicado en G:\Unidades compartidas\Marketing Técnico\Aliados Mercadeo\Si Sr Agencia</v>
      </c>
    </row>
    <row r="456">
      <c r="B456">
        <v>45139</v>
      </c>
      <c r="C456" t="str">
        <v>Lead Si Sr</v>
      </c>
      <c r="D456" t="str">
        <v>Solarte Nacional de Construcciones S.A.</v>
      </c>
      <c r="E456" t="str">
        <v>REINALDO ANTONIONAVARRO BLANCO</v>
      </c>
      <c r="G456" t="str">
        <v>reinaldo.navarro@grupolhs.com</v>
      </c>
      <c r="J456" t="str">
        <v>Ver observaciones en excel: leads sisr ubicado en G:\Unidades compartidas\Marketing Técnico\Aliados Mercadeo\Si Sr Agencia</v>
      </c>
    </row>
    <row r="457">
      <c r="B457">
        <v>45139</v>
      </c>
      <c r="C457" t="str">
        <v>Lead Si Sr</v>
      </c>
      <c r="D457" t="str">
        <v>Universidad Central (CO)</v>
      </c>
      <c r="E457" t="str">
        <v>Claudia LilianaOrtega Ariza</v>
      </c>
      <c r="G457" t="str">
        <v>cortegaa@ucentral.edu.co</v>
      </c>
      <c r="J457" t="str">
        <v>Ver observaciones en excel: leads sisr ubicado en G:\Unidades compartidas\Marketing Técnico\Aliados Mercadeo\Si Sr Agencia</v>
      </c>
    </row>
    <row r="458">
      <c r="B458">
        <v>45139</v>
      </c>
      <c r="C458" t="str">
        <v>Lead Si Sr</v>
      </c>
      <c r="D458" t="str">
        <v>INN</v>
      </c>
      <c r="E458" t="str">
        <v>JuliánCalderón</v>
      </c>
      <c r="G458" t="str">
        <v>jcalderon@inn.com.co</v>
      </c>
      <c r="J458" t="str">
        <v>Ver observaciones en excel: leads sisr ubicado en G:\Unidades compartidas\Marketing Técnico\Aliados Mercadeo\Si Sr Agencia</v>
      </c>
    </row>
    <row r="459">
      <c r="B459">
        <v>45139</v>
      </c>
      <c r="C459" t="str">
        <v>Lead Si Sr</v>
      </c>
      <c r="D459" t="str">
        <v>Organizaciones Inteligentes</v>
      </c>
      <c r="E459" t="str">
        <v>MauricioCardenas Lopez</v>
      </c>
      <c r="G459" t="str">
        <v>diego.cardenas@ds4business.com.co</v>
      </c>
      <c r="J459" t="str">
        <v>Ver observaciones en excel: leads sisr ubicado en G:\Unidades compartidas\Marketing Técnico\Aliados Mercadeo\Si Sr Agencia</v>
      </c>
    </row>
    <row r="460">
      <c r="B460">
        <v>45139</v>
      </c>
      <c r="C460" t="str">
        <v>Lead Si Sr</v>
      </c>
      <c r="D460" t="str">
        <v>San Valentin libreria</v>
      </c>
      <c r="E460" t="str">
        <v>RafaelRey Sáenz</v>
      </c>
      <c r="G460" t="str">
        <v>comercial3@sanvalentin.com.co</v>
      </c>
      <c r="J460" t="str">
        <v>Ver observaciones en excel: leads sisr ubicado en G:\Unidades compartidas\Marketing Técnico\Aliados Mercadeo\Si Sr Agencia</v>
      </c>
    </row>
    <row r="461">
      <c r="B461">
        <v>45139</v>
      </c>
      <c r="C461" t="str">
        <v>Lead Si Sr</v>
      </c>
      <c r="D461" t="str">
        <v>Corporación Juego y Niñez</v>
      </c>
      <c r="E461" t="str">
        <v>Julian MateoSanchez Hernandez</v>
      </c>
      <c r="G461" t="str">
        <v>julianm.sanchezh@utadeo.edu.co</v>
      </c>
      <c r="J461" t="str">
        <v>Ver observaciones en excel: leads sisr ubicado en G:\Unidades compartidas\Marketing Técnico\Aliados Mercadeo\Si Sr Agencia</v>
      </c>
    </row>
    <row r="462">
      <c r="B462">
        <v>45139</v>
      </c>
      <c r="C462" t="str">
        <v>Lead Si Sr</v>
      </c>
      <c r="D462" t="str">
        <v>Bantrab</v>
      </c>
      <c r="E462" t="str">
        <v>Iris EgleeGuerrero Alvarado</v>
      </c>
      <c r="G462" t="str">
        <v>iris_guerrero@bantrab.com</v>
      </c>
      <c r="J462" t="str">
        <v>Ver observaciones en excel: leads sisr ubicado en G:\Unidades compartidas\Marketing Técnico\Aliados Mercadeo\Si Sr Agencia</v>
      </c>
    </row>
    <row r="463">
      <c r="B463">
        <v>45139</v>
      </c>
      <c r="C463" t="str">
        <v>Lead Si Sr</v>
      </c>
      <c r="D463" t="str">
        <v>Institución Universitaria Pascual Bravo</v>
      </c>
      <c r="E463" t="str">
        <v>JacksonRojo Rueda</v>
      </c>
      <c r="G463" t="str">
        <v>jackson.rojo@pascualbravo.edu.co</v>
      </c>
      <c r="J463" t="str">
        <v>Ver observaciones en excel: leads sisr ubicado en G:\Unidades compartidas\Marketing Técnico\Aliados Mercadeo\Si Sr Agencia</v>
      </c>
    </row>
    <row r="464">
      <c r="B464">
        <v>45139</v>
      </c>
      <c r="C464" t="str">
        <v>Lead Si Sr</v>
      </c>
      <c r="D464" t="str">
        <v>SOLUCIONES INTEGRALES EFECTIVAS SIE SAS</v>
      </c>
      <c r="E464" t="str">
        <v>Maro DavidRoa Vasquez</v>
      </c>
      <c r="G464" t="str">
        <v>jefedeproyectos@siesas.com.co</v>
      </c>
      <c r="J464" t="str">
        <v>Ver observaciones en excel: leads sisr ubicado en G:\Unidades compartidas\Marketing Técnico\Aliados Mercadeo\Si Sr Agencia</v>
      </c>
    </row>
    <row r="465">
      <c r="B465">
        <v>45139</v>
      </c>
      <c r="C465" t="str">
        <v>Lead Si Sr</v>
      </c>
      <c r="D465" t="str">
        <v>Rentek</v>
      </c>
      <c r="E465" t="str">
        <v>CarolinaHerrera</v>
      </c>
      <c r="G465" t="str">
        <v>Carolina.herrera@rentek.com.co</v>
      </c>
      <c r="J465" t="str">
        <v>Ver observaciones en excel: leads sisr ubicado en G:\Unidades compartidas\Marketing Técnico\Aliados Mercadeo\Si Sr Agencia</v>
      </c>
    </row>
    <row r="466">
      <c r="B466">
        <v>45139</v>
      </c>
      <c r="C466" t="str">
        <v>Lead Si Sr</v>
      </c>
      <c r="D466" t="str">
        <v>GEOCAM INGENIERIA S.A.S | Geomática</v>
      </c>
      <c r="E466" t="str">
        <v>Edgar EnriqueLemos Wilches</v>
      </c>
      <c r="G466" t="str">
        <v>elemos@geocamingenieria.com</v>
      </c>
      <c r="J466" t="str">
        <v>Ver observaciones en excel: leads sisr ubicado en G:\Unidades compartidas\Marketing Técnico\Aliados Mercadeo\Si Sr Agencia</v>
      </c>
    </row>
    <row r="467">
      <c r="B467">
        <v>45139</v>
      </c>
      <c r="C467" t="str">
        <v>Lead Si Sr</v>
      </c>
      <c r="D467" t="str">
        <v>QUÍMICA BÁSICA</v>
      </c>
      <c r="E467" t="str">
        <v>CarlosGuerra Palacio</v>
      </c>
      <c r="G467" t="str">
        <v>Gerencia@quimicabasica.com</v>
      </c>
      <c r="J467" t="str">
        <v>Ver observaciones en excel: leads sisr ubicado en G:\Unidades compartidas\Marketing Técnico\Aliados Mercadeo\Si Sr Agencia</v>
      </c>
    </row>
    <row r="468">
      <c r="B468">
        <v>45139</v>
      </c>
      <c r="C468" t="str">
        <v>Lead Si Sr</v>
      </c>
      <c r="D468" t="str">
        <v>Universidad Autónoma de Occidente</v>
      </c>
      <c r="E468" t="str">
        <v>MILLTONSABOGAL</v>
      </c>
      <c r="G468" t="str">
        <v>mosabogal@uao.edu.co</v>
      </c>
      <c r="J468" t="str">
        <v>Ver observaciones en excel: leads sisr ubicado en G:\Unidades compartidas\Marketing Técnico\Aliados Mercadeo\Si Sr Agencia</v>
      </c>
    </row>
    <row r="469">
      <c r="B469">
        <v>45139</v>
      </c>
      <c r="C469" t="str">
        <v>Lead Si Sr</v>
      </c>
      <c r="D469" t="str">
        <v>Banco de las Microfinanzas - Bancamia S.A.</v>
      </c>
      <c r="E469" t="str">
        <v>Luisa AndreaValbuena Parra</v>
      </c>
      <c r="G469" t="str">
        <v>Luisa.valbuena@bancamia.com.co</v>
      </c>
      <c r="J469" t="str">
        <v>Ver observaciones en excel: leads sisr ubicado en G:\Unidades compartidas\Marketing Técnico\Aliados Mercadeo\Si Sr Agencia</v>
      </c>
    </row>
    <row r="470">
      <c r="B470">
        <v>45139</v>
      </c>
      <c r="C470" t="str">
        <v>Lead Si Sr</v>
      </c>
      <c r="D470" t="str">
        <v>Atos</v>
      </c>
      <c r="E470" t="str">
        <v>AdrianaSalazar Castaño</v>
      </c>
      <c r="G470" t="str">
        <v>adriana.salazar@atos.net</v>
      </c>
      <c r="J470" t="str">
        <v>Ver observaciones en excel: leads sisr ubicado en G:\Unidades compartidas\Marketing Técnico\Aliados Mercadeo\Si Sr Agencia</v>
      </c>
    </row>
    <row r="471">
      <c r="B471">
        <v>45139</v>
      </c>
      <c r="C471" t="str">
        <v>Lead Si Sr</v>
      </c>
      <c r="D471" t="str">
        <v>Nativa Global</v>
      </c>
      <c r="E471" t="str">
        <v>María XimenaCaldas Vargas</v>
      </c>
      <c r="G471" t="str">
        <v>ximena.caldas@nativa.global</v>
      </c>
      <c r="J471" t="str">
        <v>Ver observaciones en excel: leads sisr ubicado en G:\Unidades compartidas\Marketing Técnico\Aliados Mercadeo\Si Sr Agencia</v>
      </c>
    </row>
    <row r="472">
      <c r="B472">
        <v>45139</v>
      </c>
      <c r="C472" t="str">
        <v>Lead Si Sr</v>
      </c>
      <c r="D472" t="str">
        <v>Pontificia Universidad Javeriana Cali</v>
      </c>
      <c r="E472" t="str">
        <v>DiegoPelaez</v>
      </c>
      <c r="G472" t="str">
        <v>dapelaez@javerianacali.edu.co</v>
      </c>
      <c r="J472" t="str">
        <v>Ver observaciones en excel: leads sisr ubicado en G:\Unidades compartidas\Marketing Técnico\Aliados Mercadeo\Si Sr Agencia</v>
      </c>
    </row>
    <row r="473">
      <c r="B473">
        <v>45139</v>
      </c>
      <c r="C473" t="str">
        <v>Lead Si Sr</v>
      </c>
      <c r="D473" t="str">
        <v>Cajasan</v>
      </c>
      <c r="E473" t="str">
        <v>Diana MarcelaCamacho</v>
      </c>
      <c r="G473" t="str">
        <v>diana.camacho@cajasan.com</v>
      </c>
      <c r="J473" t="str">
        <v>Ver observaciones en excel: leads sisr ubicado en G:\Unidades compartidas\Marketing Técnico\Aliados Mercadeo\Si Sr Agencia</v>
      </c>
    </row>
    <row r="474">
      <c r="B474">
        <v>45139</v>
      </c>
      <c r="C474" t="str">
        <v>Lead Si Sr</v>
      </c>
      <c r="D474" t="str">
        <v>Strategic</v>
      </c>
      <c r="E474" t="str">
        <v>MaritzaZabala-Rodríguez</v>
      </c>
      <c r="G474" t="str">
        <v>mazarito@uniandes.edu.co</v>
      </c>
      <c r="J474" t="str">
        <v>Ver observaciones en excel: leads sisr ubicado en G:\Unidades compartidas\Marketing Técnico\Aliados Mercadeo\Si Sr Agencia</v>
      </c>
    </row>
    <row r="475">
      <c r="B475">
        <v>45139</v>
      </c>
      <c r="C475" t="str">
        <v>Lead Si Sr</v>
      </c>
      <c r="D475" t="str">
        <v>Quad Colombia</v>
      </c>
      <c r="E475" t="str">
        <v>MargaritaBejarano</v>
      </c>
      <c r="G475" t="str">
        <v>mmbejarano@quad.com</v>
      </c>
      <c r="J475" t="str">
        <v>Ver observaciones en excel: leads sisr ubicado en G:\Unidades compartidas\Marketing Técnico\Aliados Mercadeo\Si Sr Agencia</v>
      </c>
    </row>
    <row r="476">
      <c r="A476" t="str">
        <v>Manuela</v>
      </c>
      <c r="B476">
        <v>45139</v>
      </c>
      <c r="C476" t="str">
        <v>Biblioteca UTP</v>
      </c>
      <c r="E476" t="str">
        <v>John Edison Sánchez Valencia</v>
      </c>
      <c r="G476" t="str">
        <v>johnedison.sanchez@utp.edu.co</v>
      </c>
      <c r="J476" t="str">
        <v>Agregar a base de universidad</v>
      </c>
    </row>
    <row r="477">
      <c r="A477" t="str">
        <v>Manuela</v>
      </c>
      <c r="B477">
        <v>45139</v>
      </c>
      <c r="C477" t="str">
        <v>Biblioteca UTP</v>
      </c>
      <c r="E477" t="str">
        <v xml:space="preserve">Mariana Porras Castaño </v>
      </c>
      <c r="G477" t="str">
        <v>mariana.porras@utp.edu.co</v>
      </c>
      <c r="J477" t="str">
        <v>Agregar a base de universidad</v>
      </c>
    </row>
    <row r="478">
      <c r="A478" t="str">
        <v>Manuela</v>
      </c>
      <c r="B478">
        <v>45139</v>
      </c>
      <c r="C478" t="str">
        <v>Biblioteca UTP</v>
      </c>
      <c r="E478" t="str">
        <v>Camila Hincapié Aguirre</v>
      </c>
      <c r="G478" t="str">
        <v>camila.hincapie@utp.edu.co</v>
      </c>
      <c r="J478" t="str">
        <v>Agregar a base de universidad</v>
      </c>
    </row>
    <row r="479">
      <c r="A479" t="str">
        <v>Manuela</v>
      </c>
      <c r="B479">
        <v>45139</v>
      </c>
      <c r="C479" t="str">
        <v>Biblioteca UTP</v>
      </c>
      <c r="E479" t="str">
        <v>MARIA FERNANDA MARTINEZ ZAMBRANO</v>
      </c>
      <c r="G479" t="str">
        <v>Fernanda.martinez@utp.edu.co</v>
      </c>
      <c r="J479" t="str">
        <v>Agregar a base de universidad</v>
      </c>
    </row>
    <row r="480">
      <c r="A480" t="str">
        <v>Manuela</v>
      </c>
      <c r="B480">
        <v>45139</v>
      </c>
      <c r="C480" t="str">
        <v>Biblioteca Usco</v>
      </c>
      <c r="E480" t="str">
        <v>Derly Cibelly Lara Figueroa</v>
      </c>
      <c r="G480" t="str">
        <v>derly.lara@usco.edu.co</v>
      </c>
      <c r="J480" t="str">
        <v>Agregar a base de universidad</v>
      </c>
    </row>
    <row r="481">
      <c r="A481" t="str">
        <v>Manuela</v>
      </c>
      <c r="B481">
        <v>45139</v>
      </c>
      <c r="C481" t="str">
        <v>Contáctenos Sectorial</v>
      </c>
      <c r="E481" t="str">
        <v>Daniela</v>
      </c>
      <c r="F481" t="str">
        <v>311 232 2648</v>
      </c>
      <c r="G481" t="str">
        <v>sbuitrago@ipscolombia.com</v>
      </c>
      <c r="I481">
        <v>4</v>
      </c>
      <c r="J481" t="str">
        <v>20230926: El alcance que tenemos no les es de utilidad, porque necesitan ese enfoque de parque automores y no tanto por matrículas nuevas, ya que esa información ya la tienen, así que por el momento no estarían interesados en nada más. 20230911: Envío información 20230905: Tuvimos reu, desea un alcance más enfocado en parques automotores. 202300904: Agendo reu por Calendly para septiembre 05</v>
      </c>
    </row>
    <row r="482">
      <c r="A482" t="str">
        <v>Fernando</v>
      </c>
      <c r="B482">
        <v>45139</v>
      </c>
      <c r="C482" t="str">
        <v xml:space="preserve">Artículos </v>
      </c>
      <c r="E482" t="str">
        <v>Laura Bustos</v>
      </c>
      <c r="F482">
        <v>3144933294</v>
      </c>
      <c r="G482" t="str">
        <v>laubustosp@gmail.com</v>
      </c>
      <c r="I482">
        <v>4</v>
      </c>
      <c r="J482" t="str">
        <v>20231116: Devolvio la llamada pero colgo despues de decir que era de sectorial, posiblemente no esta interesada 20231116: No contesta</v>
      </c>
    </row>
    <row r="483">
      <c r="A483" t="str">
        <v>Fernando</v>
      </c>
      <c r="B483">
        <v>45139</v>
      </c>
      <c r="C483" t="str">
        <v xml:space="preserve">Artículos </v>
      </c>
      <c r="E483" t="str">
        <v>CATALINA GUIZA CIFUENTES</v>
      </c>
      <c r="F483">
        <v>3116793902</v>
      </c>
      <c r="G483" t="str">
        <v>catkt2012@gmail.com</v>
      </c>
      <c r="I483">
        <v>4</v>
      </c>
      <c r="J483" t="str">
        <v>20231207: No esta interesada 20231127: No contesta 20231116: No contesta</v>
      </c>
    </row>
    <row r="484">
      <c r="B484">
        <v>45161</v>
      </c>
      <c r="C484" t="str">
        <v>Lead Si Sr</v>
      </c>
      <c r="D484" t="str">
        <v>ITSTK</v>
      </c>
      <c r="E484" t="str">
        <v>Julio CesarCortes Vanegas</v>
      </c>
      <c r="F484" t="str">
        <v>321 4693722</v>
      </c>
      <c r="G484" t="str">
        <v>julio.cortes@itstk.com</v>
      </c>
      <c r="J484" t="str">
        <v>Ver observaciones en excel: leads sisr ubicado en G:\Unidades compartidas\Marketing Técnico\Aliados Mercadeo\Si Sr Agencia</v>
      </c>
    </row>
    <row r="485">
      <c r="B485">
        <v>45161</v>
      </c>
      <c r="C485" t="str">
        <v>Lead Si Sr</v>
      </c>
      <c r="D485" t="str">
        <v>Fundación Universitaria Tecnológico Comfenalco Cartagena (Oficina de Egresados)</v>
      </c>
      <c r="E485" t="str">
        <v>HernandoGarzón Saenz</v>
      </c>
      <c r="F485" t="str">
        <v>311 6817505</v>
      </c>
      <c r="G485" t="str">
        <v>Hernando.garzon@tecnologicocomfenalco.edu.co</v>
      </c>
      <c r="J485" t="str">
        <v>Ver observaciones en excel: leads sisr ubicado en G:\Unidades compartidas\Marketing Técnico\Aliados Mercadeo\Si Sr Agencia</v>
      </c>
    </row>
    <row r="486">
      <c r="B486">
        <v>45161</v>
      </c>
      <c r="C486" t="str">
        <v>Lead Si Sr</v>
      </c>
      <c r="D486" t="str">
        <v>EQUIPOS HUMANOS COLOMBIA</v>
      </c>
      <c r="E486" t="str">
        <v>JavierBenitez Ponton</v>
      </c>
      <c r="F486" t="str">
        <v>315 5912219</v>
      </c>
      <c r="G486" t="str">
        <v>javier.benitez@equiposhumanoscolombia.com</v>
      </c>
      <c r="J486" t="str">
        <v>Ver observaciones en excel: leads sisr ubicado en G:\Unidades compartidas\Marketing Técnico\Aliados Mercadeo\Si Sr Agencia</v>
      </c>
    </row>
    <row r="487">
      <c r="B487">
        <v>45161</v>
      </c>
      <c r="C487" t="str">
        <v>Lead Si Sr</v>
      </c>
      <c r="D487" t="str">
        <v>Fundación Universitaria del Area Andina</v>
      </c>
      <c r="E487" t="str">
        <v>ValentinaRamírez Gallego</v>
      </c>
      <c r="F487">
        <v>3113366300</v>
      </c>
      <c r="G487" t="str">
        <v>vramirez11@areandina.edu.co</v>
      </c>
      <c r="J487" t="str">
        <v>Ver observaciones en excel: leads sisr ubicado en G:\Unidades compartidas\Marketing Técnico\Aliados Mercadeo\Si Sr Agencia</v>
      </c>
    </row>
    <row r="488">
      <c r="B488">
        <v>45161</v>
      </c>
      <c r="C488" t="str">
        <v>Lead Si Sr</v>
      </c>
      <c r="D488" t="str">
        <v>AUTECO SAS</v>
      </c>
      <c r="E488" t="str">
        <v>Daniel FelipePuerta Velez</v>
      </c>
      <c r="F488" t="str">
        <v>304 4936378</v>
      </c>
      <c r="G488" t="str">
        <v>dfpuerta@auteco.com.co</v>
      </c>
      <c r="J488" t="str">
        <v>Ver observaciones en excel: leads sisr ubicado en G:\Unidades compartidas\Marketing Técnico\Aliados Mercadeo\Si Sr Agencia</v>
      </c>
    </row>
    <row r="489">
      <c r="B489">
        <v>45161</v>
      </c>
      <c r="C489" t="str">
        <v>Lead Si Sr</v>
      </c>
      <c r="D489" t="str">
        <v>Wavin Group</v>
      </c>
      <c r="E489" t="str">
        <v>NiltonCarrillo Ortega</v>
      </c>
      <c r="F489" t="str">
        <v>321 9570178</v>
      </c>
      <c r="G489" t="str">
        <v>nilton.carrillo@wavin.com</v>
      </c>
      <c r="J489" t="str">
        <v>Ver observaciones en excel: leads sisr ubicado en G:\Unidades compartidas\Marketing Técnico\Aliados Mercadeo\Si Sr Agencia</v>
      </c>
    </row>
    <row r="490">
      <c r="B490">
        <v>45161</v>
      </c>
      <c r="C490" t="str">
        <v>Lead Si Sr</v>
      </c>
      <c r="D490" t="str">
        <v>Fondo de Garantías del Caribe</v>
      </c>
      <c r="E490" t="str">
        <v>MelissaGomez Ferrer</v>
      </c>
      <c r="F490">
        <v>3174025565</v>
      </c>
      <c r="G490" t="str">
        <v>mgomez@garantiascaribe.com</v>
      </c>
      <c r="J490" t="str">
        <v>Ver observaciones en excel: leads sisr ubicado en G:\Unidades compartidas\Marketing Técnico\Aliados Mercadeo\Si Sr Agencia</v>
      </c>
    </row>
    <row r="491">
      <c r="B491">
        <v>45161</v>
      </c>
      <c r="C491" t="str">
        <v>Lead Si Sr</v>
      </c>
      <c r="D491" t="str">
        <v>Gobernaciòn de Casanare Departamento Administrativo de Planeaciòn</v>
      </c>
      <c r="E491" t="str">
        <v>MauricioRiaño</v>
      </c>
      <c r="F491" t="str">
        <v>314 3566241</v>
      </c>
      <c r="G491" t="str">
        <v>jaimerodriguez@unitropico.edu.co</v>
      </c>
      <c r="J491" t="str">
        <v>Ver observaciones en excel: leads sisr ubicado en G:\Unidades compartidas\Marketing Técnico\Aliados Mercadeo\Si Sr Agencia</v>
      </c>
    </row>
    <row r="492">
      <c r="B492">
        <v>45161</v>
      </c>
      <c r="C492" t="str">
        <v>Lead Si Sr</v>
      </c>
      <c r="D492" t="str">
        <v>Agencia de Seguros Falabella Pro Ltda.</v>
      </c>
      <c r="E492" t="str">
        <v>Claudia JeanethRamirez Diaz</v>
      </c>
      <c r="F492" t="str">
        <v>320 3779694</v>
      </c>
      <c r="G492" t="str">
        <v>cramirezd@falabella.com.co</v>
      </c>
      <c r="J492" t="str">
        <v>Ver observaciones en excel: leads sisr ubicado en G:\Unidades compartidas\Marketing Técnico\Aliados Mercadeo\Si Sr Agencia</v>
      </c>
    </row>
    <row r="493">
      <c r="B493">
        <v>45161</v>
      </c>
      <c r="C493" t="str">
        <v>Lead Si Sr</v>
      </c>
      <c r="D493" t="str">
        <v>Consulting Management SAS</v>
      </c>
      <c r="E493" t="str">
        <v>Luis MiguelRativa A.</v>
      </c>
      <c r="F493" t="str">
        <v>312 4336619</v>
      </c>
      <c r="G493" t="str">
        <v>Info@consultingmanagement.co</v>
      </c>
      <c r="J493" t="str">
        <v>Ver observaciones en excel: leads sisr ubicado en G:\Unidades compartidas\Marketing Técnico\Aliados Mercadeo\Si Sr Agencia</v>
      </c>
    </row>
    <row r="494">
      <c r="B494">
        <v>45161</v>
      </c>
      <c r="C494" t="str">
        <v>Lead Si Sr</v>
      </c>
      <c r="D494" t="str">
        <v>Universidad Libre</v>
      </c>
      <c r="E494" t="str">
        <v>José FernandoCórdoba</v>
      </c>
      <c r="F494">
        <v>5240007</v>
      </c>
      <c r="G494" t="str">
        <v>jose.cordoba@unilibre.edu.co</v>
      </c>
      <c r="J494" t="str">
        <v>Ver observaciones en excel: leads sisr ubicado en G:\Unidades compartidas\Marketing Técnico\Aliados Mercadeo\Si Sr Agencia</v>
      </c>
    </row>
    <row r="495">
      <c r="B495">
        <v>45161</v>
      </c>
      <c r="C495" t="str">
        <v>Lead Si Sr</v>
      </c>
      <c r="D495" t="str">
        <v>Navitrans Colombia</v>
      </c>
      <c r="E495" t="str">
        <v>Hugo FernandoRosero Montenegro</v>
      </c>
      <c r="F495" t="str">
        <v>301 4003314</v>
      </c>
      <c r="G495" t="str">
        <v>hrosero@navitrans.com.co</v>
      </c>
      <c r="J495" t="str">
        <v>Ver observaciones en excel: leads sisr ubicado en G:\Unidades compartidas\Marketing Técnico\Aliados Mercadeo\Si Sr Agencia</v>
      </c>
    </row>
    <row r="496">
      <c r="B496">
        <v>45161</v>
      </c>
      <c r="C496" t="str">
        <v>Lead Si Sr</v>
      </c>
      <c r="D496" t="str">
        <v>Fundación Universitaria Cafam</v>
      </c>
      <c r="E496" t="str">
        <v>MarianCubides Cristancho</v>
      </c>
      <c r="F496" t="str">
        <v>310 4782587</v>
      </c>
      <c r="G496" t="str">
        <v>Marian.cubides@unicafam.edu.co</v>
      </c>
      <c r="J496" t="str">
        <v>Ver observaciones en excel: leads sisr ubicado en G:\Unidades compartidas\Marketing Técnico\Aliados Mercadeo\Si Sr Agencia</v>
      </c>
    </row>
    <row r="497">
      <c r="B497">
        <v>45161</v>
      </c>
      <c r="C497" t="str">
        <v>Lead Si Sr</v>
      </c>
      <c r="D497" t="str">
        <v>Gómez-Pinzón</v>
      </c>
      <c r="E497" t="str">
        <v>FabioHumar Jaramillo</v>
      </c>
      <c r="F497" t="str">
        <v>310 2280188</v>
      </c>
      <c r="G497" t="str">
        <v>fhumar@fabiohumar.com</v>
      </c>
      <c r="J497" t="str">
        <v>Ver observaciones en excel: leads sisr ubicado en G:\Unidades compartidas\Marketing Técnico\Aliados Mercadeo\Si Sr Agencia</v>
      </c>
    </row>
    <row r="498">
      <c r="B498">
        <v>45161</v>
      </c>
      <c r="C498" t="str">
        <v>Lead Si Sr</v>
      </c>
      <c r="D498" t="str">
        <v>Fundación Universitaria Agraria de Colombia</v>
      </c>
      <c r="E498" t="str">
        <v>Jose Ricardo Arias Malaver</v>
      </c>
      <c r="F498">
        <v>3124185484</v>
      </c>
      <c r="G498" t="str">
        <v>convenios@uniagraria.edu.co</v>
      </c>
      <c r="J498" t="str">
        <v>Ver observaciones en excel: leads sisr ubicado en G:\Unidades compartidas\Marketing Técnico\Aliados Mercadeo\Si Sr Agencia</v>
      </c>
    </row>
    <row r="499">
      <c r="B499">
        <v>45161</v>
      </c>
      <c r="C499" t="str">
        <v>Lead Si Sr</v>
      </c>
      <c r="D499" t="str">
        <v>Agrapp.co</v>
      </c>
      <c r="E499" t="str">
        <v>Felipe Riveros Barbosa</v>
      </c>
      <c r="F499" t="str">
        <v>318 6497929</v>
      </c>
      <c r="G499" t="str">
        <v>felipe.riveros@agrapp.co</v>
      </c>
      <c r="J499" t="str">
        <v>Ver observaciones en excel: leads sisr ubicado en G:\Unidades compartidas\Marketing Técnico\Aliados Mercadeo\Si Sr Agencia</v>
      </c>
    </row>
    <row r="500">
      <c r="B500">
        <v>45161</v>
      </c>
      <c r="C500" t="str">
        <v>Lead Si Sr</v>
      </c>
      <c r="D500" t="str">
        <v>Bosch</v>
      </c>
      <c r="E500" t="str">
        <v>DAVIDVELASCO GOMEZ</v>
      </c>
      <c r="F500" t="str">
        <v>318 2200095</v>
      </c>
      <c r="G500" t="str">
        <v>David.velasco@co.bosch.com</v>
      </c>
      <c r="J500" t="str">
        <v>Ver observaciones en excel: leads sisr ubicado en G:\Unidades compartidas\Marketing Técnico\Aliados Mercadeo\Si Sr Agencia</v>
      </c>
    </row>
    <row r="501">
      <c r="B501">
        <v>45161</v>
      </c>
      <c r="C501" t="str">
        <v>Lead Si Sr</v>
      </c>
      <c r="D501" t="str">
        <v>Equinorte Colombia</v>
      </c>
      <c r="E501" t="str">
        <v>JenniferPeña Rocha</v>
      </c>
      <c r="F501" t="str">
        <v>300 6720299</v>
      </c>
      <c r="G501" t="str">
        <v>jenniferp@equinorte.net</v>
      </c>
      <c r="J501" t="str">
        <v>Ver observaciones en excel: leads sisr ubicado en G:\Unidades compartidas\Marketing Técnico\Aliados Mercadeo\Si Sr Agencia</v>
      </c>
    </row>
    <row r="502">
      <c r="B502">
        <v>45161</v>
      </c>
      <c r="C502" t="str">
        <v>Lead Si Sr</v>
      </c>
      <c r="D502" t="str">
        <v>UNIMINUTO Colombia</v>
      </c>
      <c r="E502" t="str">
        <v>AlejandroGutierrez</v>
      </c>
      <c r="F502">
        <v>573140000000</v>
      </c>
      <c r="G502" t="str">
        <v>ALEJANDRO.GUTIERREZ201@GMAIL.COM</v>
      </c>
      <c r="J502" t="str">
        <v>Ver observaciones en excel: leads sisr ubicado en G:\Unidades compartidas\Marketing Técnico\Aliados Mercadeo\Si Sr Agencia</v>
      </c>
    </row>
    <row r="503">
      <c r="B503">
        <v>45161</v>
      </c>
      <c r="C503" t="str">
        <v>Lead Si Sr</v>
      </c>
      <c r="D503" t="str">
        <v>MORELCO - CUMBRA</v>
      </c>
      <c r="E503" t="str">
        <v>JOSE GABRIELMARTINEZ VALERO. PMP. MBA INALDE.</v>
      </c>
      <c r="F503" t="str">
        <v>312 5843010</v>
      </c>
      <c r="G503" t="str">
        <v>Jose.martinez@morelco.com.co</v>
      </c>
      <c r="J503" t="str">
        <v>Ver observaciones en excel: leads sisr ubicado en G:\Unidades compartidas\Marketing Técnico\Aliados Mercadeo\Si Sr Agencia</v>
      </c>
    </row>
    <row r="504">
      <c r="B504">
        <v>45161</v>
      </c>
      <c r="C504" t="str">
        <v>Lead Si Sr</v>
      </c>
      <c r="D504" t="str">
        <v>Cámara de Comercio de Cartagena</v>
      </c>
      <c r="E504" t="str">
        <v>RosalinaCarazo Acosta</v>
      </c>
      <c r="F504" t="str">
        <v>320 5734911</v>
      </c>
      <c r="G504" t="str">
        <v>Info@lirabcg.com</v>
      </c>
      <c r="J504" t="str">
        <v>Ver observaciones en excel: leads sisr ubicado en G:\Unidades compartidas\Marketing Técnico\Aliados Mercadeo\Si Sr Agencia</v>
      </c>
    </row>
    <row r="505">
      <c r="B505">
        <v>45161</v>
      </c>
      <c r="C505" t="str">
        <v>Lead Si Sr</v>
      </c>
      <c r="D505" t="str">
        <v>Innovers</v>
      </c>
      <c r="E505" t="str">
        <v>AndresGarcia Ortega</v>
      </c>
      <c r="F505" t="str">
        <v>310 3799836</v>
      </c>
      <c r="G505" t="str">
        <v>andres.garcia@innovers.co</v>
      </c>
      <c r="J505" t="str">
        <v>Ver observaciones en excel: leads sisr ubicado en G:\Unidades compartidas\Marketing Técnico\Aliados Mercadeo\Si Sr Agencia</v>
      </c>
    </row>
    <row r="506">
      <c r="B506">
        <v>45161</v>
      </c>
      <c r="C506" t="str">
        <v>Lead Si Sr</v>
      </c>
      <c r="D506" t="str">
        <v>Gases del Caribe S.A. ESP</v>
      </c>
      <c r="E506" t="str">
        <v>Daniel AlfonsoMeza De Moya</v>
      </c>
      <c r="F506">
        <v>3187522680</v>
      </c>
      <c r="G506" t="str">
        <v>dmeza@gascaribe.com</v>
      </c>
      <c r="J506" t="str">
        <v>Ver observaciones en excel: leads sisr ubicado en G:\Unidades compartidas\Marketing Técnico\Aliados Mercadeo\Si Sr Agencia</v>
      </c>
    </row>
    <row r="507">
      <c r="B507">
        <v>45161</v>
      </c>
      <c r="C507" t="str">
        <v>Lead Si Sr</v>
      </c>
      <c r="D507" t="str">
        <v>FINAGRO</v>
      </c>
      <c r="E507" t="str">
        <v>AdrianaPachón Ruiz</v>
      </c>
      <c r="F507">
        <v>573110000000</v>
      </c>
      <c r="G507" t="str">
        <v>ipachon@finagro.com.co</v>
      </c>
      <c r="J507" t="str">
        <v>Ver observaciones en excel: leads sisr ubicado en G:\Unidades compartidas\Marketing Técnico\Aliados Mercadeo\Si Sr Agencia</v>
      </c>
    </row>
    <row r="508">
      <c r="B508">
        <v>45161</v>
      </c>
      <c r="C508" t="str">
        <v>Lead Si Sr</v>
      </c>
      <c r="D508" t="str">
        <v>CleantechHUB</v>
      </c>
      <c r="E508" t="str">
        <v>Angélica M.Díaz Burgos</v>
      </c>
      <c r="F508">
        <v>3176980494</v>
      </c>
      <c r="G508" t="str">
        <v>angelica.diaz@cleantechhub.net</v>
      </c>
      <c r="J508" t="str">
        <v>Ver observaciones en excel: leads sisr ubicado en G:\Unidades compartidas\Marketing Técnico\Aliados Mercadeo\Si Sr Agencia</v>
      </c>
    </row>
    <row r="509">
      <c r="B509">
        <v>45161</v>
      </c>
      <c r="C509" t="str">
        <v>Lead Si Sr</v>
      </c>
      <c r="D509" t="str">
        <v>TOPTEC SA</v>
      </c>
      <c r="E509" t="str">
        <v>Ana MilenaArias Echeverry</v>
      </c>
      <c r="F509">
        <v>3146828313</v>
      </c>
      <c r="G509" t="str">
        <v>amarias@toptec.com.co</v>
      </c>
      <c r="J509" t="str">
        <v>Ver observaciones en excel: leads sisr ubicado en G:\Unidades compartidas\Marketing Técnico\Aliados Mercadeo\Si Sr Agencia</v>
      </c>
    </row>
    <row r="510">
      <c r="B510">
        <v>45161</v>
      </c>
      <c r="C510" t="str">
        <v>Lead Si Sr</v>
      </c>
      <c r="D510" t="str">
        <v>Solistica</v>
      </c>
      <c r="E510" t="str">
        <v>Juan CarlosCaballero</v>
      </c>
      <c r="F510">
        <v>3128140037</v>
      </c>
      <c r="G510" t="str">
        <v>juan.caballero@fletx.co</v>
      </c>
      <c r="J510" t="str">
        <v>Ver observaciones en excel: leads sisr ubicado en G:\Unidades compartidas\Marketing Técnico\Aliados Mercadeo\Si Sr Agencia</v>
      </c>
    </row>
    <row r="511">
      <c r="B511">
        <v>45161</v>
      </c>
      <c r="C511" t="str">
        <v>Lead Si Sr</v>
      </c>
      <c r="D511" t="str">
        <v>Tecnología y Servicios</v>
      </c>
      <c r="E511" t="str">
        <v>Julio CésarAlzate Arango</v>
      </c>
      <c r="F511" t="str">
        <v>317 4042785</v>
      </c>
      <c r="G511" t="str">
        <v>direjecutivo@agtcol.com</v>
      </c>
      <c r="J511" t="str">
        <v>Ver observaciones en excel: leads sisr ubicado en G:\Unidades compartidas\Marketing Técnico\Aliados Mercadeo\Si Sr Agencia</v>
      </c>
    </row>
    <row r="512">
      <c r="B512">
        <v>45161</v>
      </c>
      <c r="C512" t="str">
        <v>Lead Si Sr</v>
      </c>
      <c r="D512" t="str">
        <v>Grupo MSC</v>
      </c>
      <c r="E512" t="str">
        <v>LuisTapia Ballesta</v>
      </c>
      <c r="F512" t="str">
        <v>316 8269871</v>
      </c>
      <c r="G512" t="str">
        <v>l.tapia@morteros.com.co</v>
      </c>
      <c r="J512" t="str">
        <v>Ver observaciones en excel: leads sisr ubicado en G:\Unidades compartidas\Marketing Técnico\Aliados Mercadeo\Si Sr Agencia</v>
      </c>
    </row>
    <row r="513">
      <c r="B513">
        <v>45161</v>
      </c>
      <c r="C513" t="str">
        <v>Lead Si Sr</v>
      </c>
      <c r="D513" t="str">
        <v>MetLife Colombia</v>
      </c>
      <c r="E513" t="str">
        <v>MIRYANCORAL BENITEZ</v>
      </c>
      <c r="F513" t="str">
        <v>300 5873206</v>
      </c>
      <c r="G513" t="str">
        <v>miryancoral@redmedicronips.com.co</v>
      </c>
      <c r="J513" t="str">
        <v>Ver observaciones en excel: leads sisr ubicado en G:\Unidades compartidas\Marketing Técnico\Aliados Mercadeo\Si Sr Agencia</v>
      </c>
    </row>
    <row r="514">
      <c r="B514">
        <v>45161</v>
      </c>
      <c r="C514" t="str">
        <v>Lead Si Sr</v>
      </c>
      <c r="D514" t="str">
        <v>WIKILOGISTICA</v>
      </c>
      <c r="E514" t="str">
        <v>WilliamGuerrero Ortega</v>
      </c>
      <c r="F514" t="str">
        <v>310 8338315</v>
      </c>
      <c r="G514" t="str">
        <v>William@wikilogistica.com</v>
      </c>
      <c r="J514" t="str">
        <v>Ver observaciones en excel: leads sisr ubicado en G:\Unidades compartidas\Marketing Técnico\Aliados Mercadeo\Si Sr Agencia</v>
      </c>
    </row>
    <row r="515">
      <c r="B515">
        <v>45161</v>
      </c>
      <c r="C515" t="str">
        <v>Lead Si Sr</v>
      </c>
      <c r="D515" t="str">
        <v>Visa</v>
      </c>
      <c r="E515" t="str">
        <v>Luisa FernandaGonzalez Lacouture</v>
      </c>
      <c r="F515" t="str">
        <v>310 4803240</v>
      </c>
      <c r="G515" t="str">
        <v>Guillermomontenegro@comunicarideas.com</v>
      </c>
      <c r="J515" t="str">
        <v>Ver observaciones en excel: leads sisr ubicado en G:\Unidades compartidas\Marketing Técnico\Aliados Mercadeo\Si Sr Agencia</v>
      </c>
    </row>
    <row r="516">
      <c r="B516">
        <v>45161</v>
      </c>
      <c r="C516" t="str">
        <v>Lead Si Sr</v>
      </c>
      <c r="D516" t="str">
        <v>Automotora</v>
      </c>
      <c r="E516" t="str">
        <v>MargaritaUribe</v>
      </c>
      <c r="F516" t="str">
        <v>310 8424751</v>
      </c>
      <c r="G516" t="str">
        <v>margarita.uribe@automotora.com.co</v>
      </c>
      <c r="J516" t="str">
        <v>Ver observaciones en excel: leads sisr ubicado en G:\Unidades compartidas\Marketing Técnico\Aliados Mercadeo\Si Sr Agencia</v>
      </c>
    </row>
    <row r="517">
      <c r="B517">
        <v>45161</v>
      </c>
      <c r="C517" t="str">
        <v>Lead Si Sr</v>
      </c>
      <c r="D517" t="str">
        <v>WISDOM SAS</v>
      </c>
      <c r="E517" t="str">
        <v>Dalia PatriciaMahecha Pinto</v>
      </c>
      <c r="F517" t="str">
        <v>350 6008378</v>
      </c>
      <c r="G517" t="str">
        <v>Daliamahecha@wisdom.net.co</v>
      </c>
      <c r="J517" t="str">
        <v>Ver observaciones en excel: leads sisr ubicado en G:\Unidades compartidas\Marketing Técnico\Aliados Mercadeo\Si Sr Agencia</v>
      </c>
    </row>
    <row r="518">
      <c r="B518">
        <v>45161</v>
      </c>
      <c r="C518" t="str">
        <v>Lead Si Sr</v>
      </c>
      <c r="D518" t="str">
        <v>Hyundai Engineering &amp; Construction Co.,Ltd.</v>
      </c>
      <c r="E518" t="str">
        <v>RogelioRincon Moreno</v>
      </c>
      <c r="F518" t="str">
        <v>315 3869524</v>
      </c>
      <c r="G518" t="str">
        <v>r.rincon89@uniandes.edu.co</v>
      </c>
      <c r="J518" t="str">
        <v>Ver observaciones en excel: leads sisr ubicado en G:\Unidades compartidas\Marketing Técnico\Aliados Mercadeo\Si Sr Agencia</v>
      </c>
    </row>
    <row r="519">
      <c r="B519">
        <v>45161</v>
      </c>
      <c r="C519" t="str">
        <v>Lead Si Sr</v>
      </c>
      <c r="D519" t="str">
        <v>Safe and Quiet</v>
      </c>
      <c r="E519" t="str">
        <v>Luz DarySierra Rincon</v>
      </c>
      <c r="F519" t="str">
        <v>318 3659177</v>
      </c>
      <c r="G519" t="str">
        <v>lsierra@ga-int.com</v>
      </c>
      <c r="J519" t="str">
        <v>Ver observaciones en excel: leads sisr ubicado en G:\Unidades compartidas\Marketing Técnico\Aliados Mercadeo\Si Sr Agencia</v>
      </c>
    </row>
    <row r="520">
      <c r="B520">
        <v>45161</v>
      </c>
      <c r="C520" t="str">
        <v>Lead Si Sr</v>
      </c>
      <c r="D520" t="str">
        <v>ANSPE</v>
      </c>
      <c r="E520" t="str">
        <v>Guillermo DamiànGonzàlez Bustamante</v>
      </c>
      <c r="F520">
        <v>3117324052</v>
      </c>
      <c r="G520" t="str">
        <v>coordmercadeoypublic@fundacioncecep.edu.co</v>
      </c>
      <c r="J520" t="str">
        <v>Ver observaciones en excel: leads sisr ubicado en G:\Unidades compartidas\Marketing Técnico\Aliados Mercadeo\Si Sr Agencia</v>
      </c>
    </row>
    <row r="521">
      <c r="B521">
        <v>45161</v>
      </c>
      <c r="C521" t="str">
        <v>Lead Si Sr</v>
      </c>
      <c r="D521" t="str">
        <v>Grupo Logis</v>
      </c>
      <c r="E521" t="str">
        <v>Luis DorancéGonzález</v>
      </c>
      <c r="F521" t="str">
        <v>313 8373271</v>
      </c>
      <c r="G521" t="str">
        <v>dirregionalcentro@grupologis.co</v>
      </c>
      <c r="J521" t="str">
        <v>Ver observaciones en excel: leads sisr ubicado en G:\Unidades compartidas\Marketing Técnico\Aliados Mercadeo\Si Sr Agencia</v>
      </c>
    </row>
    <row r="522">
      <c r="B522">
        <v>45161</v>
      </c>
      <c r="C522" t="str">
        <v>Lead Si Sr</v>
      </c>
      <c r="D522" t="str">
        <v>Promeco Procesos de Mejora Continua</v>
      </c>
      <c r="E522" t="str">
        <v>FabianRojas Lopez</v>
      </c>
      <c r="F522" t="str">
        <v>321 4906228</v>
      </c>
      <c r="G522" t="str">
        <v>coaching@surtidor.com.co</v>
      </c>
      <c r="J522" t="str">
        <v>Ver observaciones en excel: leads sisr ubicado en G:\Unidades compartidas\Marketing Técnico\Aliados Mercadeo\Si Sr Agencia</v>
      </c>
    </row>
    <row r="523">
      <c r="B523">
        <v>45161</v>
      </c>
      <c r="C523" t="str">
        <v>Lead Si Sr</v>
      </c>
      <c r="D523" t="str">
        <v>Universidad del Valle (CO)</v>
      </c>
      <c r="E523" t="str">
        <v>Diego AlonsoGarcía</v>
      </c>
      <c r="F523" t="str">
        <v>300 6920520</v>
      </c>
      <c r="G523" t="str">
        <v>dgarcia@fortalecerse.org</v>
      </c>
      <c r="J523" t="str">
        <v>Ver observaciones en excel: leads sisr ubicado en G:\Unidades compartidas\Marketing Técnico\Aliados Mercadeo\Si Sr Agencia</v>
      </c>
    </row>
    <row r="524">
      <c r="B524">
        <v>45161</v>
      </c>
      <c r="C524" t="str">
        <v>Lead Si Sr</v>
      </c>
      <c r="D524" t="str">
        <v>INDUSTRIA CAFETERA DE NARIÑO SAS</v>
      </c>
      <c r="E524" t="str">
        <v>Angela CamilaRosales Pantoja</v>
      </c>
      <c r="F524" t="str">
        <v>317 5188661</v>
      </c>
      <c r="G524" t="str">
        <v>arosales@traumedical.co</v>
      </c>
      <c r="J524" t="str">
        <v>Ver observaciones en excel: leads sisr ubicado en G:\Unidades compartidas\Marketing Técnico\Aliados Mercadeo\Si Sr Agencia</v>
      </c>
    </row>
    <row r="525">
      <c r="B525">
        <v>45161</v>
      </c>
      <c r="C525" t="str">
        <v>Lead Si Sr</v>
      </c>
      <c r="D525" t="str">
        <v>BreakIT S.A.S.</v>
      </c>
      <c r="E525" t="str">
        <v>Luz DaryMarín Henao</v>
      </c>
      <c r="F525" t="str">
        <v>311 6260635</v>
      </c>
      <c r="G525" t="str">
        <v>info@breakit.com.co</v>
      </c>
      <c r="J525" t="str">
        <v>Ver observaciones en excel: leads sisr ubicado en G:\Unidades compartidas\Marketing Técnico\Aliados Mercadeo\Si Sr Agencia</v>
      </c>
    </row>
    <row r="526">
      <c r="B526">
        <v>45161</v>
      </c>
      <c r="C526" t="str">
        <v>Lead Si Sr</v>
      </c>
      <c r="D526" t="str">
        <v>Novasoft SAS</v>
      </c>
      <c r="E526" t="str">
        <v>JorgeConvers</v>
      </c>
      <c r="F526" t="str">
        <v>310 7797148</v>
      </c>
      <c r="G526" t="str">
        <v>jconverss@novasoft.com.co</v>
      </c>
      <c r="J526" t="str">
        <v>Ver observaciones en excel: leads sisr ubicado en G:\Unidades compartidas\Marketing Técnico\Aliados Mercadeo\Si Sr Agencia</v>
      </c>
    </row>
    <row r="527">
      <c r="B527">
        <v>45161</v>
      </c>
      <c r="C527" t="str">
        <v>Lead Si Sr</v>
      </c>
      <c r="D527" t="str">
        <v>Zona Franca de Occidente</v>
      </c>
      <c r="E527" t="str">
        <v>AlfredoMuñoz Meza</v>
      </c>
      <c r="F527" t="str">
        <v>310 5699602</v>
      </c>
      <c r="G527" t="str">
        <v>dirmercadeo@zonafrancaoccidente.com</v>
      </c>
      <c r="J527" t="str">
        <v>Ver observaciones en excel: leads sisr ubicado en G:\Unidades compartidas\Marketing Técnico\Aliados Mercadeo\Si Sr Agencia</v>
      </c>
    </row>
    <row r="528">
      <c r="B528">
        <v>45161</v>
      </c>
      <c r="C528" t="str">
        <v>Lead Si Sr</v>
      </c>
      <c r="D528" t="str">
        <v>MetLife Colombia</v>
      </c>
      <c r="E528" t="str">
        <v>LIDA ESTHERPELUFFO</v>
      </c>
      <c r="F528" t="str">
        <v>300 6759527</v>
      </c>
      <c r="G528" t="str">
        <v>LIDA.PELUFFO@ASESORSURA.COM</v>
      </c>
      <c r="J528" t="str">
        <v>Ver observaciones en excel: leads sisr ubicado en G:\Unidades compartidas\Marketing Técnico\Aliados Mercadeo\Si Sr Agencia</v>
      </c>
    </row>
    <row r="529">
      <c r="B529">
        <v>45161</v>
      </c>
      <c r="C529" t="str">
        <v>Lead Si Sr</v>
      </c>
      <c r="D529" t="str">
        <v>Innovation motos</v>
      </c>
      <c r="E529" t="str">
        <v>José FerneyTovar García</v>
      </c>
      <c r="F529" t="str">
        <v>320 2825826</v>
      </c>
      <c r="G529" t="str">
        <v>jftovarg@ut.edu.co</v>
      </c>
      <c r="J529" t="str">
        <v>Ver observaciones en excel: leads sisr ubicado en G:\Unidades compartidas\Marketing Técnico\Aliados Mercadeo\Si Sr Agencia</v>
      </c>
    </row>
    <row r="530">
      <c r="B530">
        <v>45161</v>
      </c>
      <c r="C530" t="str">
        <v>Lead Si Sr</v>
      </c>
      <c r="D530" t="str">
        <v>Renting Mareauto Avis</v>
      </c>
      <c r="E530" t="str">
        <v>Piedad LucíaCastellanos Grisales</v>
      </c>
      <c r="F530" t="str">
        <v>310 2241935</v>
      </c>
      <c r="G530" t="str">
        <v>pcastellanos@mareauto.com.co</v>
      </c>
      <c r="J530" t="str">
        <v>Ver observaciones en excel: leads sisr ubicado en G:\Unidades compartidas\Marketing Técnico\Aliados Mercadeo\Si Sr Agencia</v>
      </c>
    </row>
    <row r="531">
      <c r="B531">
        <v>45161</v>
      </c>
      <c r="C531" t="str">
        <v>Lead Si Sr</v>
      </c>
      <c r="D531" t="str">
        <v>Correcol S.A.</v>
      </c>
      <c r="E531" t="str">
        <v>Mónica LuceroGutierrez López</v>
      </c>
      <c r="F531" t="str">
        <v>311 4517200</v>
      </c>
      <c r="G531" t="str">
        <v>mgutierrez@correcol.com</v>
      </c>
      <c r="J531" t="str">
        <v>Ver observaciones en excel: leads sisr ubicado en G:\Unidades compartidas\Marketing Técnico\Aliados Mercadeo\Si Sr Agencia</v>
      </c>
    </row>
    <row r="532">
      <c r="B532">
        <v>45161</v>
      </c>
      <c r="C532" t="str">
        <v>Lead Si Sr</v>
      </c>
      <c r="D532" t="str">
        <v>ExpoCredit</v>
      </c>
      <c r="E532" t="str">
        <v>AlejandroPrieto Castillo</v>
      </c>
      <c r="F532">
        <v>3008270990</v>
      </c>
      <c r="G532" t="str">
        <v>aprieto@expocredit.com</v>
      </c>
      <c r="J532" t="str">
        <v>Ver observaciones en excel: leads sisr ubicado en G:\Unidades compartidas\Marketing Técnico\Aliados Mercadeo\Si Sr Agencia</v>
      </c>
    </row>
    <row r="533">
      <c r="B533">
        <v>45161</v>
      </c>
      <c r="C533" t="str">
        <v>Lead Si Sr</v>
      </c>
      <c r="D533" t="str">
        <v>Nucleo Ingeniería</v>
      </c>
      <c r="E533" t="str">
        <v>FernandoToro C</v>
      </c>
      <c r="F533" t="str">
        <v>315 5400492</v>
      </c>
      <c r="G533" t="str">
        <v>gerencia@nucleoing.com</v>
      </c>
      <c r="J533" t="str">
        <v>Ver observaciones en excel: leads sisr ubicado en G:\Unidades compartidas\Marketing Técnico\Aliados Mercadeo\Si Sr Agencia</v>
      </c>
    </row>
    <row r="534">
      <c r="B534">
        <v>45161</v>
      </c>
      <c r="C534" t="str">
        <v>Lead Si Sr</v>
      </c>
      <c r="D534" t="str">
        <v>Hugo Arturo y Cia Ltda</v>
      </c>
      <c r="E534" t="str">
        <v>Hugo AndrésArturo Martínez</v>
      </c>
      <c r="F534" t="str">
        <v>315 2253072</v>
      </c>
      <c r="G534" t="str">
        <v>Hugoarturo@freskaorganica.com</v>
      </c>
      <c r="J534" t="str">
        <v>Ver observaciones en excel: leads sisr ubicado en G:\Unidades compartidas\Marketing Técnico\Aliados Mercadeo\Si Sr Agencia</v>
      </c>
    </row>
    <row r="535">
      <c r="B535">
        <v>45161</v>
      </c>
      <c r="C535" t="str">
        <v>Lead Si Sr</v>
      </c>
      <c r="D535" t="str">
        <v>Colliers</v>
      </c>
      <c r="E535" t="str">
        <v>HelenaÁlvarez Velásquez</v>
      </c>
      <c r="F535" t="str">
        <v>301 6213338</v>
      </c>
      <c r="G535" t="str">
        <v>helena.alvarez@colliers.com</v>
      </c>
      <c r="J535" t="str">
        <v>Ver observaciones en excel: leads sisr ubicado en G:\Unidades compartidas\Marketing Técnico\Aliados Mercadeo\Si Sr Agencia</v>
      </c>
    </row>
    <row r="536">
      <c r="B536">
        <v>45161</v>
      </c>
      <c r="C536" t="str">
        <v>Lead Si Sr</v>
      </c>
      <c r="D536" t="str">
        <v>Coninsa</v>
      </c>
      <c r="E536" t="str">
        <v>WilliamSaavedra</v>
      </c>
      <c r="F536" t="str">
        <v>317 5172189</v>
      </c>
      <c r="G536" t="str">
        <v>wsaavedra@coninsa.co</v>
      </c>
      <c r="J536" t="str">
        <v>Ver observaciones en excel: leads sisr ubicado en G:\Unidades compartidas\Marketing Técnico\Aliados Mercadeo\Si Sr Agencia</v>
      </c>
    </row>
    <row r="537">
      <c r="B537">
        <v>45161</v>
      </c>
      <c r="C537" t="str">
        <v>Lead Si Sr</v>
      </c>
      <c r="D537" t="str">
        <v>Blue Ocean Technologies SAC</v>
      </c>
      <c r="E537" t="str">
        <v>Ana MilenaQuijano Maya</v>
      </c>
      <c r="F537" t="str">
        <v>310 8164639</v>
      </c>
      <c r="G537" t="str">
        <v>anaquijano@blueocean.la</v>
      </c>
      <c r="J537" t="str">
        <v>Ver observaciones en excel: leads sisr ubicado en G:\Unidades compartidas\Marketing Técnico\Aliados Mercadeo\Si Sr Agencia</v>
      </c>
    </row>
    <row r="538">
      <c r="B538">
        <v>45161</v>
      </c>
      <c r="C538" t="str">
        <v>Lead Si Sr</v>
      </c>
      <c r="D538" t="str">
        <v>Banco de Bogotá</v>
      </c>
      <c r="E538" t="str">
        <v>Natalia AndreaPulido Vasquez</v>
      </c>
      <c r="F538" t="str">
        <v>316 5278123</v>
      </c>
      <c r="G538" t="str">
        <v>npulido@bancodebogota.com.co</v>
      </c>
      <c r="J538" t="str">
        <v>Ver observaciones en excel: leads sisr ubicado en G:\Unidades compartidas\Marketing Técnico\Aliados Mercadeo\Si Sr Agencia</v>
      </c>
    </row>
    <row r="539">
      <c r="B539">
        <v>45161</v>
      </c>
      <c r="C539" t="str">
        <v>Lead Si Sr</v>
      </c>
      <c r="D539" t="str">
        <v>Banco Coomeva S.A.</v>
      </c>
      <c r="E539" t="str">
        <v>MaykolAgudelo</v>
      </c>
      <c r="F539" t="str">
        <v>305 8159976</v>
      </c>
      <c r="G539" t="str">
        <v>maykola_agudelo@coomeva.com.co</v>
      </c>
      <c r="J539" t="str">
        <v>Ver observaciones en excel: leads sisr ubicado en G:\Unidades compartidas\Marketing Técnico\Aliados Mercadeo\Si Sr Agencia</v>
      </c>
    </row>
    <row r="540">
      <c r="B540">
        <v>45161</v>
      </c>
      <c r="C540" t="str">
        <v>Lead Si Sr</v>
      </c>
      <c r="D540" t="str">
        <v>OTRI N-LACE</v>
      </c>
      <c r="E540" t="str">
        <v>SandroVillamil M.</v>
      </c>
      <c r="F540">
        <v>3124577368</v>
      </c>
      <c r="G540" t="str">
        <v>Direcciongeneral.otri@ucaldas.Edu.co</v>
      </c>
      <c r="J540" t="str">
        <v>Ver observaciones en excel: leads sisr ubicado en G:\Unidades compartidas\Marketing Técnico\Aliados Mercadeo\Si Sr Agencia</v>
      </c>
    </row>
    <row r="541">
      <c r="B541">
        <v>45161</v>
      </c>
      <c r="C541" t="str">
        <v>Lead Si Sr</v>
      </c>
      <c r="D541" t="str">
        <v>helppeople</v>
      </c>
      <c r="E541" t="str">
        <v>KateryneMonzón Aguirre</v>
      </c>
      <c r="F541" t="str">
        <v>310 8424125</v>
      </c>
      <c r="G541" t="str">
        <v>kmaguirre@helppeoplecloud.com</v>
      </c>
      <c r="J541" t="str">
        <v>Ver observaciones en excel: leads sisr ubicado en G:\Unidades compartidas\Marketing Técnico\Aliados Mercadeo\Si Sr Agencia</v>
      </c>
    </row>
    <row r="542">
      <c r="B542">
        <v>45161</v>
      </c>
      <c r="C542" t="str">
        <v>Lead Si Sr</v>
      </c>
      <c r="D542" t="str">
        <v>Esri Colombia</v>
      </c>
      <c r="E542" t="str">
        <v>Yull FernandoSalcedo</v>
      </c>
      <c r="F542" t="str">
        <v>310 2682205</v>
      </c>
      <c r="G542" t="str">
        <v>ysalcedo@esri.co</v>
      </c>
      <c r="J542" t="str">
        <v>Ver observaciones en excel: leads sisr ubicado en G:\Unidades compartidas\Marketing Técnico\Aliados Mercadeo\Si Sr Agencia</v>
      </c>
    </row>
    <row r="543">
      <c r="B543">
        <v>45161</v>
      </c>
      <c r="C543" t="str">
        <v>Lead Si Sr</v>
      </c>
      <c r="D543" t="str">
        <v>NTI</v>
      </c>
      <c r="E543" t="str">
        <v>NTINew Trade International</v>
      </c>
      <c r="F543">
        <v>3193560741</v>
      </c>
      <c r="G543" t="str">
        <v>l.rocha@newtrade.com.co</v>
      </c>
      <c r="J543" t="str">
        <v>Ver observaciones en excel: leads sisr ubicado en G:\Unidades compartidas\Marketing Técnico\Aliados Mercadeo\Si Sr Agencia</v>
      </c>
    </row>
    <row r="544">
      <c r="B544">
        <v>45161</v>
      </c>
      <c r="C544" t="str">
        <v>Lead Si Sr</v>
      </c>
      <c r="D544" t="str">
        <v>AIA Arquitectos e Ingenieros Asociados S.A.</v>
      </c>
      <c r="E544" t="str">
        <v>Marco A.Salvatierra Figueroa</v>
      </c>
      <c r="F544" t="str">
        <v>311 6498091</v>
      </c>
      <c r="G544" t="str">
        <v>msalvatierra@aia.com.co</v>
      </c>
      <c r="J544" t="str">
        <v>Ver observaciones en excel: leads sisr ubicado en G:\Unidades compartidas\Marketing Técnico\Aliados Mercadeo\Si Sr Agencia</v>
      </c>
    </row>
    <row r="545">
      <c r="B545">
        <v>45161</v>
      </c>
      <c r="C545" t="str">
        <v>Lead Si Sr</v>
      </c>
      <c r="D545" t="str">
        <v>Banco de Bogotá</v>
      </c>
      <c r="E545" t="str">
        <v>JohnCardenas</v>
      </c>
      <c r="F545" t="str">
        <v>312 3666823</v>
      </c>
      <c r="G545" t="str">
        <v>jwcardenasc@unal.edu.co</v>
      </c>
      <c r="J545" t="str">
        <v>Ver observaciones en excel: leads sisr ubicado en G:\Unidades compartidas\Marketing Técnico\Aliados Mercadeo\Si Sr Agencia</v>
      </c>
    </row>
    <row r="546">
      <c r="B546">
        <v>45161</v>
      </c>
      <c r="C546" t="str">
        <v>Lead Si Sr</v>
      </c>
      <c r="D546" t="str">
        <v>B2Chat</v>
      </c>
      <c r="E546" t="str">
        <v>CesarNieto</v>
      </c>
      <c r="F546" t="str">
        <v>318 6952295</v>
      </c>
      <c r="G546" t="str">
        <v>cesar@b2chat.io</v>
      </c>
      <c r="J546" t="str">
        <v>Ver observaciones en excel: leads sisr ubicado en G:\Unidades compartidas\Marketing Técnico\Aliados Mercadeo\Si Sr Agencia</v>
      </c>
    </row>
    <row r="547">
      <c r="B547">
        <v>45161</v>
      </c>
      <c r="C547" t="str">
        <v>Lead Si Sr</v>
      </c>
      <c r="D547" t="str">
        <v>Icomallas</v>
      </c>
      <c r="E547" t="str">
        <v>Luisa FernandaGomez Quiceno</v>
      </c>
      <c r="F547" t="str">
        <v>300 3842360</v>
      </c>
      <c r="G547" t="str">
        <v>Luisa.gomez@icomallas.com</v>
      </c>
      <c r="J547" t="str">
        <v>Ver observaciones en excel: leads sisr ubicado en G:\Unidades compartidas\Marketing Técnico\Aliados Mercadeo\Si Sr Agencia</v>
      </c>
    </row>
    <row r="548">
      <c r="B548">
        <v>45161</v>
      </c>
      <c r="C548" t="str">
        <v>Lead Si Sr</v>
      </c>
      <c r="D548" t="str">
        <v>TOPTEC SA</v>
      </c>
      <c r="E548" t="str">
        <v>Johana Vallejo Bedoya</v>
      </c>
      <c r="F548" t="str">
        <v>304 5224652</v>
      </c>
      <c r="G548" t="str">
        <v>jvallejo@toptec.com.co</v>
      </c>
      <c r="J548" t="str">
        <v>Ver observaciones en excel: leads sisr ubicado en G:\Unidades compartidas\Marketing Técnico\Aliados Mercadeo\Si Sr Agencia</v>
      </c>
    </row>
    <row r="549">
      <c r="B549">
        <v>45161</v>
      </c>
      <c r="C549" t="str">
        <v>Lead Si Sr</v>
      </c>
      <c r="D549" t="str">
        <v>CredibanCo</v>
      </c>
      <c r="E549" t="str">
        <v>HelmuthSilva Quintero</v>
      </c>
      <c r="F549" t="str">
        <v>311 2548054</v>
      </c>
      <c r="G549" t="str">
        <v>Helmuth.silva@credibanco.com</v>
      </c>
      <c r="J549" t="str">
        <v>Ver observaciones en excel: leads sisr ubicado en G:\Unidades compartidas\Marketing Técnico\Aliados Mercadeo\Si Sr Agencia</v>
      </c>
    </row>
    <row r="550">
      <c r="B550">
        <v>45161</v>
      </c>
      <c r="C550" t="str">
        <v>Lead Si Sr</v>
      </c>
      <c r="D550" t="str">
        <v>FINCREDEX</v>
      </c>
      <c r="E550" t="str">
        <v>Juan PabloLondoño Tavera</v>
      </c>
      <c r="F550">
        <v>3014575871</v>
      </c>
      <c r="G550" t="str">
        <v>juan.londono@fincredex.com</v>
      </c>
      <c r="J550" t="str">
        <v>Ver observaciones en excel: leads sisr ubicado en G:\Unidades compartidas\Marketing Técnico\Aliados Mercadeo\Si Sr Agencia</v>
      </c>
    </row>
    <row r="551">
      <c r="B551">
        <v>45161</v>
      </c>
      <c r="C551" t="str">
        <v>Lead Si Sr</v>
      </c>
      <c r="D551" t="str">
        <v>Proyectos Con Ingeniería sas</v>
      </c>
      <c r="E551" t="str">
        <v>HERNEY FERNANDOMEJÍA DUQUE</v>
      </c>
      <c r="F551" t="str">
        <v>317 5597931</v>
      </c>
      <c r="G551" t="str">
        <v>comercial@rpci.com.co</v>
      </c>
      <c r="J551" t="str">
        <v>Ver observaciones en excel: leads sisr ubicado en G:\Unidades compartidas\Marketing Técnico\Aliados Mercadeo\Si Sr Agencia</v>
      </c>
    </row>
    <row r="552">
      <c r="B552">
        <v>45161</v>
      </c>
      <c r="C552" t="str">
        <v>Lead Si Sr</v>
      </c>
      <c r="D552" t="str">
        <v>Universidad Nacional de Colombia</v>
      </c>
      <c r="E552" t="str">
        <v>SantiagoOspina Arroyave</v>
      </c>
      <c r="F552" t="str">
        <v>323 5279627</v>
      </c>
      <c r="G552" t="str">
        <v>msospinaa@unal.edu.co</v>
      </c>
      <c r="J552" t="str">
        <v>Ver observaciones en excel: leads sisr ubicado en G:\Unidades compartidas\Marketing Técnico\Aliados Mercadeo\Si Sr Agencia</v>
      </c>
    </row>
    <row r="553">
      <c r="B553">
        <v>45161</v>
      </c>
      <c r="C553" t="str">
        <v>Lead Si Sr</v>
      </c>
      <c r="D553" t="str">
        <v>Universidad Nacional de Colombia</v>
      </c>
      <c r="E553" t="str">
        <v>Juan DavidGONZÁLEZ-RUIZ, Ph.D.</v>
      </c>
      <c r="F553" t="str">
        <v>350 6147023</v>
      </c>
      <c r="G553" t="str">
        <v>jdgonza3@unal.edu.co</v>
      </c>
      <c r="J553" t="str">
        <v>Ver observaciones en excel: leads sisr ubicado en G:\Unidades compartidas\Marketing Técnico\Aliados Mercadeo\Si Sr Agencia</v>
      </c>
    </row>
    <row r="554">
      <c r="B554">
        <v>45161</v>
      </c>
      <c r="C554" t="str">
        <v>Lead Si Sr</v>
      </c>
      <c r="D554" t="str">
        <v>Telas Lafayette</v>
      </c>
      <c r="E554" t="str">
        <v>Luz AngelaLoaiza Suárez</v>
      </c>
      <c r="F554" t="str">
        <v>317 4268628</v>
      </c>
      <c r="G554" t="str">
        <v>luz.loaiza@conalcables.com</v>
      </c>
      <c r="J554" t="str">
        <v>Ver observaciones en excel: leads sisr ubicado en G:\Unidades compartidas\Marketing Técnico\Aliados Mercadeo\Si Sr Agencia</v>
      </c>
    </row>
    <row r="555">
      <c r="B555">
        <v>45161</v>
      </c>
      <c r="C555" t="str">
        <v>Lead Si Sr</v>
      </c>
      <c r="D555" t="str">
        <v>Pontificia Universidad Javeriana Cali</v>
      </c>
      <c r="E555" t="str">
        <v>PamelaParra Hincapié</v>
      </c>
      <c r="F555" t="str">
        <v>312 7718041</v>
      </c>
      <c r="G555" t="str">
        <v>pamela.parra@javerianacali.edu.co</v>
      </c>
      <c r="J555" t="str">
        <v>Ver observaciones en excel: leads sisr ubicado en G:\Unidades compartidas\Marketing Técnico\Aliados Mercadeo\Si Sr Agencia</v>
      </c>
    </row>
    <row r="556">
      <c r="B556">
        <v>45161</v>
      </c>
      <c r="C556" t="str">
        <v>Lead Si Sr</v>
      </c>
      <c r="D556" t="str">
        <v>GROWBANK</v>
      </c>
      <c r="E556" t="str">
        <v>Germán AndrésGiraldo Reyes</v>
      </c>
      <c r="F556" t="str">
        <v>319 4494998</v>
      </c>
      <c r="G556" t="str">
        <v>german@growbank.com.co</v>
      </c>
      <c r="J556" t="str">
        <v>Ver observaciones en excel: leads sisr ubicado en G:\Unidades compartidas\Marketing Técnico\Aliados Mercadeo\Si Sr Agencia</v>
      </c>
    </row>
    <row r="557">
      <c r="B557">
        <v>45161</v>
      </c>
      <c r="C557" t="str">
        <v>Lead Si Sr</v>
      </c>
      <c r="D557" t="str">
        <v>OCE S. A. S</v>
      </c>
      <c r="E557" t="str">
        <v>Juan Carlos Castañeda Naranjo</v>
      </c>
      <c r="F557" t="str">
        <v>317 5445696</v>
      </c>
      <c r="G557" t="str">
        <v>juancastaneda@ocye.net</v>
      </c>
      <c r="J557" t="str">
        <v>Ver observaciones en excel: leads sisr ubicado en G:\Unidades compartidas\Marketing Técnico\Aliados Mercadeo\Si Sr Agencia</v>
      </c>
    </row>
    <row r="558">
      <c r="B558">
        <v>45161</v>
      </c>
      <c r="C558" t="str">
        <v>Lead Si Sr</v>
      </c>
      <c r="D558" t="str">
        <v>Itelca SAS</v>
      </c>
      <c r="E558" t="str">
        <v>Odalis CristinaPérez</v>
      </c>
      <c r="F558" t="str">
        <v>304 5809923</v>
      </c>
      <c r="G558" t="str">
        <v>odalis.perez@itelca.com.co</v>
      </c>
      <c r="J558" t="str">
        <v>Ver observaciones en excel: leads sisr ubicado en G:\Unidades compartidas\Marketing Técnico\Aliados Mercadeo\Si Sr Agencia</v>
      </c>
    </row>
    <row r="559">
      <c r="B559">
        <v>45161</v>
      </c>
      <c r="C559" t="str">
        <v>Lead Si Sr</v>
      </c>
      <c r="D559" t="str">
        <v>CienoGroup</v>
      </c>
      <c r="E559" t="str">
        <v>WilliamShelton Salazar</v>
      </c>
      <c r="F559" t="str">
        <v>315 3176643</v>
      </c>
      <c r="G559" t="str">
        <v>william.shelton@inalde.net</v>
      </c>
      <c r="J559" t="str">
        <v>Ver observaciones en excel: leads sisr ubicado en G:\Unidades compartidas\Marketing Técnico\Aliados Mercadeo\Si Sr Agencia</v>
      </c>
    </row>
    <row r="560">
      <c r="B560">
        <v>45161</v>
      </c>
      <c r="C560" t="str">
        <v>Lead Si Sr</v>
      </c>
      <c r="D560" t="str">
        <v>CONTROL DE MOVIMIENTO SERVOMOTORES YASKAWA</v>
      </c>
      <c r="E560" t="str">
        <v>AlexanderDiaz Álvarez</v>
      </c>
      <c r="F560" t="str">
        <v>318 3638604</v>
      </c>
      <c r="G560" t="str">
        <v>medellin@controldemovimiento.com</v>
      </c>
      <c r="J560" t="str">
        <v>Ver observaciones en excel: leads sisr ubicado en G:\Unidades compartidas\Marketing Técnico\Aliados Mercadeo\Si Sr Agencia</v>
      </c>
    </row>
    <row r="561">
      <c r="B561">
        <v>45161</v>
      </c>
      <c r="C561" t="str">
        <v>Lead Si Sr</v>
      </c>
      <c r="D561" t="str">
        <v>Cooperativa de Ahorro y Crédito Unimos</v>
      </c>
      <c r="E561" t="str">
        <v>AlexandraGarcia</v>
      </c>
      <c r="F561">
        <v>3133765967</v>
      </c>
      <c r="G561" t="str">
        <v>extuniagarciac@compensar.com</v>
      </c>
      <c r="J561" t="str">
        <v>Ver observaciones en excel: leads sisr ubicado en G:\Unidades compartidas\Marketing Técnico\Aliados Mercadeo\Si Sr Agencia</v>
      </c>
    </row>
    <row r="562">
      <c r="B562">
        <v>45161</v>
      </c>
      <c r="C562" t="str">
        <v>Lead Si Sr</v>
      </c>
      <c r="D562" t="str">
        <v>HR EVOLUTION - Integradores Consultivos</v>
      </c>
      <c r="E562" t="str">
        <v>ElianaPérez Hoyos</v>
      </c>
      <c r="F562" t="str">
        <v>320 8388902</v>
      </c>
      <c r="G562" t="str">
        <v>Eperez@hrevolution.com.co</v>
      </c>
      <c r="J562" t="str">
        <v>Ver observaciones en excel: leads sisr ubicado en G:\Unidades compartidas\Marketing Técnico\Aliados Mercadeo\Si Sr Agencia</v>
      </c>
    </row>
    <row r="563">
      <c r="B563">
        <v>45161</v>
      </c>
      <c r="C563" t="str">
        <v>Lead Si Sr</v>
      </c>
      <c r="D563" t="str">
        <v>Seguros SURA</v>
      </c>
      <c r="E563" t="str">
        <v>Wilmer MauricioBalta Aguilar</v>
      </c>
      <c r="F563" t="str">
        <v>318 7058977</v>
      </c>
      <c r="G563" t="str">
        <v>wbalta@sura.com.co</v>
      </c>
      <c r="J563" t="str">
        <v>Ver observaciones en excel: leads sisr ubicado en G:\Unidades compartidas\Marketing Técnico\Aliados Mercadeo\Si Sr Agencia</v>
      </c>
    </row>
    <row r="564">
      <c r="B564">
        <v>45161</v>
      </c>
      <c r="C564" t="str">
        <v>Lead Si Sr</v>
      </c>
      <c r="D564" t="str">
        <v>Marsh Latinoamérica</v>
      </c>
      <c r="E564" t="str">
        <v>CarolinaAgudelo Arzayus</v>
      </c>
      <c r="F564" t="str">
        <v>310 8549234</v>
      </c>
      <c r="G564" t="str">
        <v>Carolina.agudelo@marsh.com</v>
      </c>
      <c r="J564" t="str">
        <v>Ver observaciones en excel: leads sisr ubicado en G:\Unidades compartidas\Marketing Técnico\Aliados Mercadeo\Si Sr Agencia</v>
      </c>
    </row>
    <row r="565">
      <c r="B565">
        <v>45161</v>
      </c>
      <c r="C565" t="str">
        <v>Lead Si Sr</v>
      </c>
      <c r="D565" t="str">
        <v>Grupo Inversiones Arquib</v>
      </c>
      <c r="E565" t="str">
        <v>Juan CamiloPerafán Saavedra</v>
      </c>
      <c r="F565" t="str">
        <v>318 8311288</v>
      </c>
      <c r="G565" t="str">
        <v>juan.perafan@grupoarquib.com</v>
      </c>
      <c r="J565" t="str">
        <v>Ver observaciones en excel: leads sisr ubicado en G:\Unidades compartidas\Marketing Técnico\Aliados Mercadeo\Si Sr Agencia</v>
      </c>
    </row>
    <row r="566">
      <c r="B566">
        <v>45161</v>
      </c>
      <c r="C566" t="str">
        <v>Lead Si Sr</v>
      </c>
      <c r="D566" t="str">
        <v>Raytech ingenieria</v>
      </c>
      <c r="E566" t="str">
        <v>luisrayo</v>
      </c>
      <c r="F566" t="str">
        <v>320 9037228</v>
      </c>
      <c r="G566" t="str">
        <v>luis.rayo@rayteching.com</v>
      </c>
      <c r="J566" t="str">
        <v>Ver observaciones en excel: leads sisr ubicado en G:\Unidades compartidas\Marketing Técnico\Aliados Mercadeo\Si Sr Agencia</v>
      </c>
    </row>
    <row r="567">
      <c r="B567">
        <v>45161</v>
      </c>
      <c r="C567" t="str">
        <v>Lead Si Sr</v>
      </c>
      <c r="D567" t="str">
        <v>Corporación Tecnnova UEE</v>
      </c>
      <c r="E567" t="str">
        <v>EdwinPelaez</v>
      </c>
      <c r="F567" t="str">
        <v>319 3250480</v>
      </c>
      <c r="G567" t="str">
        <v>edwin.pelaez@tecnnova.org</v>
      </c>
      <c r="J567" t="str">
        <v>Ver observaciones en excel: leads sisr ubicado en G:\Unidades compartidas\Marketing Técnico\Aliados Mercadeo\Si Sr Agencia</v>
      </c>
    </row>
    <row r="568">
      <c r="B568">
        <v>45161</v>
      </c>
      <c r="C568" t="str">
        <v>Simposio Fenalco</v>
      </c>
      <c r="D568" t="str">
        <v>ACIERTOS INMOBILIARIOS E.U.</v>
      </c>
      <c r="E568" t="str">
        <v>MAGDALENA GARCIA MONTOYA</v>
      </c>
      <c r="F568">
        <v>3174297540</v>
      </c>
      <c r="G568" t="str">
        <v>aciertoseu@une.net.co</v>
      </c>
      <c r="H568" t="str">
        <v>GERENTE</v>
      </c>
      <c r="J568" t="str">
        <v>Ver observaciones en excel: G:\Unidades compartidas\Marketing Técnico\Bases de Datos</v>
      </c>
    </row>
    <row r="569">
      <c r="B569">
        <v>45161</v>
      </c>
      <c r="C569" t="str">
        <v>Simposio Fenalco</v>
      </c>
      <c r="D569" t="str">
        <v>Adbienes inmobiliaria</v>
      </c>
      <c r="E569" t="str">
        <v>Andrés Ortiz C</v>
      </c>
      <c r="F569">
        <v>3108251538</v>
      </c>
      <c r="G569" t="str">
        <v>andresinmobiliaria@hotmail.com</v>
      </c>
      <c r="H569" t="str">
        <v>Gerente</v>
      </c>
      <c r="J569" t="str">
        <v>Ver observaciones en excel: G:\Unidades compartidas\Marketing Técnico\Bases de Datos</v>
      </c>
    </row>
    <row r="570">
      <c r="B570">
        <v>45161</v>
      </c>
      <c r="C570" t="str">
        <v>Simposio Fenalco</v>
      </c>
      <c r="D570" t="str">
        <v>Alameda inmobiliaria</v>
      </c>
      <c r="E570" t="str">
        <v>Jose Alfonso Lopera</v>
      </c>
      <c r="F570">
        <v>3159251069</v>
      </c>
      <c r="G570" t="str">
        <v>info@alamedainmobiliaria.com</v>
      </c>
      <c r="H570" t="str">
        <v>Administrador</v>
      </c>
      <c r="J570" t="str">
        <v>Ver observaciones en excel: G:\Unidades compartidas\Marketing Técnico\Bases de Datos</v>
      </c>
    </row>
    <row r="571">
      <c r="B571">
        <v>45161</v>
      </c>
      <c r="C571" t="str">
        <v>Simposio Fenalco</v>
      </c>
      <c r="D571" t="str">
        <v>Alquiventas. s.a.s</v>
      </c>
      <c r="E571" t="str">
        <v>Carlos Mario Duque Gomez</v>
      </c>
      <c r="F571">
        <v>3182403092</v>
      </c>
      <c r="G571" t="str">
        <v>gerencia@arrendamientosalquiventas.com</v>
      </c>
      <c r="H571" t="str">
        <v>Gerencia</v>
      </c>
      <c r="J571" t="str">
        <v>Ver observaciones en excel: G:\Unidades compartidas\Marketing Técnico\Bases de Datos</v>
      </c>
    </row>
    <row r="572">
      <c r="B572">
        <v>45161</v>
      </c>
      <c r="C572" t="str">
        <v>Simposio Fenalco</v>
      </c>
      <c r="D572" t="str">
        <v>Arango Tobon</v>
      </c>
      <c r="E572" t="str">
        <v>Luisa tascon</v>
      </c>
      <c r="F572">
        <v>3217010652</v>
      </c>
      <c r="G572" t="str">
        <v>gerencia@arangotobon.com.co</v>
      </c>
      <c r="H572" t="str">
        <v>Gerente</v>
      </c>
      <c r="J572" t="str">
        <v>Ver observaciones en excel: G:\Unidades compartidas\Marketing Técnico\Bases de Datos</v>
      </c>
    </row>
    <row r="573">
      <c r="B573">
        <v>45161</v>
      </c>
      <c r="C573" t="str">
        <v>Simposio Fenalco</v>
      </c>
      <c r="D573" t="str">
        <v>ARESS</v>
      </c>
      <c r="E573" t="str">
        <v>Wilmar Pino</v>
      </c>
      <c r="F573">
        <v>3116411320</v>
      </c>
      <c r="G573" t="str">
        <v>wilmar.ruiz@aress.com.co</v>
      </c>
      <c r="H573" t="str">
        <v>coordinador de Mercadeo</v>
      </c>
      <c r="J573" t="str">
        <v>Ver observaciones en excel: G:\Unidades compartidas\Marketing Técnico\Bases de Datos</v>
      </c>
    </row>
    <row r="574">
      <c r="B574">
        <v>45161</v>
      </c>
      <c r="C574" t="str">
        <v>Simposio Fenalco</v>
      </c>
      <c r="D574" t="str">
        <v>Arrendamientos barbosa</v>
      </c>
      <c r="E574" t="str">
        <v>Alejandro brand foronda</v>
      </c>
      <c r="F574">
        <v>3012941569</v>
      </c>
      <c r="G574" t="str">
        <v>alebrand05@hotmail.com</v>
      </c>
      <c r="H574" t="str">
        <v>Gerente</v>
      </c>
      <c r="J574" t="str">
        <v>Ver observaciones en excel: G:\Unidades compartidas\Marketing Técnico\Bases de Datos</v>
      </c>
    </row>
    <row r="575">
      <c r="B575">
        <v>45161</v>
      </c>
      <c r="C575" t="str">
        <v>Simposio Fenalco</v>
      </c>
      <c r="D575" t="str">
        <v>arrendamientos barbosa</v>
      </c>
      <c r="E575" t="str">
        <v>Mariana brand chaverra</v>
      </c>
      <c r="F575" t="str">
        <v>324 2489250</v>
      </c>
      <c r="G575" t="str">
        <v>arrendamientosbarbosa@gmail.com</v>
      </c>
      <c r="H575" t="str">
        <v>Asesora de ventas</v>
      </c>
      <c r="J575" t="str">
        <v>Ver observaciones en excel: G:\Unidades compartidas\Marketing Técnico\Bases de Datos</v>
      </c>
    </row>
    <row r="576">
      <c r="B576">
        <v>45161</v>
      </c>
      <c r="C576" t="str">
        <v>Simposio Fenalco</v>
      </c>
      <c r="D576" t="str">
        <v>Arrendamientos Concasas</v>
      </c>
      <c r="E576" t="str">
        <v>Gustavo Ignacio Gómez Marín</v>
      </c>
      <c r="F576">
        <v>3103739464</v>
      </c>
      <c r="G576" t="str">
        <v>gusgoma@une.net.co</v>
      </c>
      <c r="H576" t="str">
        <v>Gerente</v>
      </c>
      <c r="J576" t="str">
        <v>Ver observaciones en excel: G:\Unidades compartidas\Marketing Técnico\Bases de Datos</v>
      </c>
    </row>
    <row r="577">
      <c r="B577">
        <v>45161</v>
      </c>
      <c r="C577" t="str">
        <v>Simposio Fenalco</v>
      </c>
      <c r="D577" t="str">
        <v>ARRENDAMIENTOS CORTES</v>
      </c>
      <c r="E577" t="str">
        <v>EDWIN ALONSO CASTAÑEDA PEREZ</v>
      </c>
      <c r="F577">
        <v>3103107650</v>
      </c>
      <c r="G577" t="str">
        <v>cortesarrendamientos@gmail.com</v>
      </c>
      <c r="H577" t="str">
        <v>ASESOR INMOBILIARIO</v>
      </c>
      <c r="J577" t="str">
        <v>Ver observaciones en excel: G:\Unidades compartidas\Marketing Técnico\Bases de Datos</v>
      </c>
    </row>
    <row r="578">
      <c r="B578">
        <v>45161</v>
      </c>
      <c r="C578" t="str">
        <v>Simposio Fenalco</v>
      </c>
      <c r="D578" t="str">
        <v>ARRENDAMIENTOS CORTES</v>
      </c>
      <c r="E578" t="str">
        <v>GUILLERMO LEON MUÑOZ ARISTIZABAL</v>
      </c>
      <c r="F578">
        <v>3103107650</v>
      </c>
      <c r="G578" t="str">
        <v>cortesarrendamientos@gmail.com</v>
      </c>
      <c r="H578" t="str">
        <v>GERENTE GENERAL</v>
      </c>
      <c r="J578" t="str">
        <v>Ver observaciones en excel: G:\Unidades compartidas\Marketing Técnico\Bases de Datos</v>
      </c>
    </row>
    <row r="579">
      <c r="B579">
        <v>45161</v>
      </c>
      <c r="C579" t="str">
        <v>Simposio Fenalco</v>
      </c>
      <c r="D579" t="str">
        <v>ARRENDAMIENTOS CORTES</v>
      </c>
      <c r="E579" t="str">
        <v>PAOLA JOHANA TORRES ASCANIO</v>
      </c>
      <c r="F579">
        <v>3103107650</v>
      </c>
      <c r="G579" t="str">
        <v>cortesarrendamientos@gmail.com</v>
      </c>
      <c r="H579" t="str">
        <v>ASISTENTE ADMINISTRATIVO</v>
      </c>
      <c r="J579" t="str">
        <v>Ver observaciones en excel: G:\Unidades compartidas\Marketing Técnico\Bases de Datos</v>
      </c>
    </row>
    <row r="580">
      <c r="B580">
        <v>45161</v>
      </c>
      <c r="C580" t="str">
        <v>Simposio Fenalco</v>
      </c>
      <c r="D580" t="str">
        <v>Arrendamientos Envigado SAS</v>
      </c>
      <c r="E580" t="str">
        <v>Yesenia Villa Sánchez</v>
      </c>
      <c r="F580">
        <v>3173664196</v>
      </c>
      <c r="G580" t="str">
        <v>dircomercial@arrendamientosenvigadosa.com.co</v>
      </c>
      <c r="H580" t="str">
        <v>Directora Comercial</v>
      </c>
      <c r="J580" t="str">
        <v>Ver observaciones en excel: G:\Unidades compartidas\Marketing Técnico\Bases de Datos</v>
      </c>
    </row>
    <row r="581">
      <c r="B581">
        <v>45161</v>
      </c>
      <c r="C581" t="str">
        <v>Simposio Fenalco</v>
      </c>
      <c r="D581" t="str">
        <v>Arrendamientos Girardota</v>
      </c>
      <c r="E581" t="str">
        <v>Ruth Stella Villa</v>
      </c>
      <c r="F581" t="str">
        <v>311 6311070</v>
      </c>
      <c r="G581" t="str">
        <v>vruthestella@yahoo.com</v>
      </c>
      <c r="H581" t="str">
        <v>Administrador</v>
      </c>
      <c r="J581" t="str">
        <v>Ver observaciones en excel: G:\Unidades compartidas\Marketing Técnico\Bases de Datos</v>
      </c>
    </row>
    <row r="582">
      <c r="B582">
        <v>45161</v>
      </c>
      <c r="C582" t="str">
        <v>Simposio Fenalco</v>
      </c>
      <c r="D582" t="str">
        <v>Arrendamientos Las Torres SAS</v>
      </c>
      <c r="E582" t="str">
        <v>Carolina Uribe Corrales</v>
      </c>
      <c r="F582">
        <v>3117203810</v>
      </c>
      <c r="G582" t="str">
        <v>arrendamientoslastorres@hotmail.com</v>
      </c>
      <c r="H582" t="str">
        <v>Directora</v>
      </c>
      <c r="J582" t="str">
        <v>Ver observaciones en excel: G:\Unidades compartidas\Marketing Técnico\Bases de Datos</v>
      </c>
    </row>
    <row r="583">
      <c r="B583">
        <v>45161</v>
      </c>
      <c r="C583" t="str">
        <v>Simposio Fenalco</v>
      </c>
      <c r="D583" t="str">
        <v>Arrendamientos SUKASA Ltda</v>
      </c>
      <c r="E583" t="str">
        <v>Jhonny Alberto Cortés Zuleta</v>
      </c>
      <c r="F583">
        <v>3146320876</v>
      </c>
      <c r="G583" t="str">
        <v>Sukasa@outlook.com</v>
      </c>
      <c r="H583" t="str">
        <v>Asesor Jurídico</v>
      </c>
      <c r="J583" t="str">
        <v>Ver observaciones en excel: G:\Unidades compartidas\Marketing Técnico\Bases de Datos</v>
      </c>
    </row>
    <row r="584">
      <c r="B584">
        <v>45161</v>
      </c>
      <c r="C584" t="str">
        <v>Simposio Fenalco</v>
      </c>
      <c r="D584" t="str">
        <v>Arrendamientos SUKASA Ltda</v>
      </c>
      <c r="E584" t="str">
        <v>Rosalba Zuleta Castrillón</v>
      </c>
      <c r="F584">
        <v>3136146854</v>
      </c>
      <c r="G584" t="str">
        <v>Rosalbazc@hotmail.com</v>
      </c>
      <c r="H584" t="str">
        <v>Gerente</v>
      </c>
      <c r="J584" t="str">
        <v>Ver observaciones en excel: G:\Unidades compartidas\Marketing Técnico\Bases de Datos</v>
      </c>
    </row>
    <row r="585">
      <c r="B585">
        <v>45161</v>
      </c>
      <c r="C585" t="str">
        <v>Simposio Fenalco</v>
      </c>
      <c r="D585" t="str">
        <v>Arrendamientos Superbienes</v>
      </c>
      <c r="E585" t="str">
        <v>John Jairo Cordoba Ortiz</v>
      </c>
      <c r="F585">
        <v>3045213953</v>
      </c>
      <c r="G585" t="str">
        <v>cordobajj2018@gmail.com</v>
      </c>
      <c r="H585" t="str">
        <v>Vendedor</v>
      </c>
      <c r="J585" t="str">
        <v>Ver observaciones en excel: G:\Unidades compartidas\Marketing Técnico\Bases de Datos</v>
      </c>
    </row>
    <row r="586">
      <c r="B586">
        <v>45161</v>
      </c>
      <c r="C586" t="str">
        <v>Simposio Fenalco</v>
      </c>
      <c r="D586" t="str">
        <v>Arrendamientos superbienes sas</v>
      </c>
      <c r="E586" t="str">
        <v>Leonardo sanchez sanchez</v>
      </c>
      <c r="F586">
        <v>3104437152</v>
      </c>
      <c r="G586" t="str">
        <v>leosa61@gmail.com</v>
      </c>
      <c r="H586" t="str">
        <v>Gerente</v>
      </c>
      <c r="J586" t="str">
        <v>Ver observaciones en excel: G:\Unidades compartidas\Marketing Técnico\Bases de Datos</v>
      </c>
    </row>
    <row r="587">
      <c r="B587">
        <v>45161</v>
      </c>
      <c r="C587" t="str">
        <v>Simposio Fenalco</v>
      </c>
      <c r="D587" t="str">
        <v>Arrendamientos Vicasas S.A.S</v>
      </c>
      <c r="E587" t="str">
        <v>Lina Marcela Mazo Puerta</v>
      </c>
      <c r="F587">
        <v>3187343845</v>
      </c>
      <c r="G587" t="str">
        <v>info@vicasas.com.co</v>
      </c>
      <c r="H587" t="str">
        <v>Directora administrativa</v>
      </c>
      <c r="J587" t="str">
        <v>Ver observaciones en excel: G:\Unidades compartidas\Marketing Técnico\Bases de Datos</v>
      </c>
    </row>
    <row r="588">
      <c r="B588">
        <v>45161</v>
      </c>
      <c r="C588" t="str">
        <v>Simposio Fenalco</v>
      </c>
      <c r="D588" t="str">
        <v>Arrendamientos Vicasas S.A.S</v>
      </c>
      <c r="E588" t="str">
        <v>Milton Castaño Pelaez</v>
      </c>
      <c r="F588">
        <v>3015402416</v>
      </c>
      <c r="G588" t="str">
        <v>milton.castano@gmail.com</v>
      </c>
      <c r="H588" t="str">
        <v>Gerente</v>
      </c>
      <c r="J588" t="str">
        <v>Ver observaciones en excel: G:\Unidades compartidas\Marketing Técnico\Bases de Datos</v>
      </c>
    </row>
    <row r="589">
      <c r="B589">
        <v>45161</v>
      </c>
      <c r="C589" t="str">
        <v>Simposio Fenalco</v>
      </c>
      <c r="D589" t="str">
        <v>AUCO</v>
      </c>
      <c r="E589" t="str">
        <v>Santiago Montoya</v>
      </c>
      <c r="F589">
        <v>3147315640</v>
      </c>
      <c r="G589" t="str">
        <v>Santiago@auco.ai</v>
      </c>
      <c r="H589" t="str">
        <v>CEO</v>
      </c>
      <c r="J589" t="str">
        <v>Ver observaciones en excel: G:\Unidades compartidas\Marketing Técnico\Bases de Datos</v>
      </c>
    </row>
    <row r="590">
      <c r="B590">
        <v>45161</v>
      </c>
      <c r="C590" t="str">
        <v>Simposio Fenalco</v>
      </c>
      <c r="D590" t="str">
        <v>AUCO</v>
      </c>
      <c r="E590" t="str">
        <v>Juan José Rincón</v>
      </c>
      <c r="F590">
        <v>3147315640</v>
      </c>
      <c r="G590" t="str">
        <v>Juan@auco.ai</v>
      </c>
      <c r="H590" t="str">
        <v>Director legal</v>
      </c>
      <c r="J590" t="str">
        <v>Ver observaciones en excel: G:\Unidades compartidas\Marketing Técnico\Bases de Datos</v>
      </c>
    </row>
    <row r="591">
      <c r="B591">
        <v>45161</v>
      </c>
      <c r="C591" t="str">
        <v>Simposio Fenalco</v>
      </c>
      <c r="D591" t="str">
        <v>BROKER UP</v>
      </c>
      <c r="E591" t="str">
        <v>Lucia Solis</v>
      </c>
      <c r="F591">
        <v>3155696403</v>
      </c>
      <c r="G591" t="str">
        <v>mercadeo@brokerup.com.co</v>
      </c>
      <c r="H591" t="str">
        <v>Directora Mercadeo y Comunicaciones</v>
      </c>
      <c r="J591" t="str">
        <v>Ver observaciones en excel: G:\Unidades compartidas\Marketing Técnico\Bases de Datos</v>
      </c>
    </row>
    <row r="592">
      <c r="B592">
        <v>45161</v>
      </c>
      <c r="C592" t="str">
        <v>Simposio Fenalco</v>
      </c>
      <c r="D592" t="str">
        <v>BROKER UP</v>
      </c>
      <c r="E592" t="str">
        <v>German Aristizabal</v>
      </c>
      <c r="F592">
        <v>3146164414</v>
      </c>
      <c r="H592" t="str">
        <v>Gerente</v>
      </c>
      <c r="J592" t="str">
        <v>Ver observaciones en excel: G:\Unidades compartidas\Marketing Técnico\Bases de Datos</v>
      </c>
    </row>
    <row r="593">
      <c r="B593">
        <v>45161</v>
      </c>
      <c r="C593" t="str">
        <v>Simposio Fenalco</v>
      </c>
      <c r="D593" t="str">
        <v>CASA FERRETERA</v>
      </c>
      <c r="E593" t="str">
        <v>Ana Maria Arango</v>
      </c>
      <c r="F593">
        <v>3015513263</v>
      </c>
      <c r="G593" t="str">
        <v>mercadeo@casaferretera.com</v>
      </c>
      <c r="H593" t="str">
        <v>Directora Mercadeo</v>
      </c>
      <c r="J593" t="str">
        <v>Ver observaciones en excel: G:\Unidades compartidas\Marketing Técnico\Bases de Datos</v>
      </c>
    </row>
    <row r="594">
      <c r="B594">
        <v>45161</v>
      </c>
      <c r="C594" t="str">
        <v>Simposio Fenalco</v>
      </c>
      <c r="D594" t="str">
        <v>CECUATROTRES SAS</v>
      </c>
      <c r="E594" t="str">
        <v>JUAN CARLOS VILLEGAS CANO</v>
      </c>
      <c r="F594">
        <v>3053301535</v>
      </c>
      <c r="G594" t="str">
        <v>Contabilidadc43@gmail.com</v>
      </c>
      <c r="H594" t="str">
        <v>GERENTE</v>
      </c>
      <c r="J594" t="str">
        <v>Ver observaciones en excel: G:\Unidades compartidas\Marketing Técnico\Bases de Datos</v>
      </c>
    </row>
    <row r="595">
      <c r="B595">
        <v>45161</v>
      </c>
      <c r="C595" t="str">
        <v>Simposio Fenalco</v>
      </c>
      <c r="D595" t="str">
        <v>Centro comercial Bellocentro</v>
      </c>
      <c r="E595" t="str">
        <v>Monica giraldo agudelo</v>
      </c>
      <c r="F595">
        <v>3113399420</v>
      </c>
      <c r="G595" t="str">
        <v>edificiobellocentro@une.net.co</v>
      </c>
      <c r="H595" t="str">
        <v>Administradora</v>
      </c>
      <c r="J595" t="str">
        <v>Ver observaciones en excel: G:\Unidades compartidas\Marketing Técnico\Bases de Datos</v>
      </c>
    </row>
    <row r="596">
      <c r="B596">
        <v>45161</v>
      </c>
      <c r="C596" t="str">
        <v>Simposio Fenalco</v>
      </c>
      <c r="D596" t="str">
        <v>COLMENA SEGUROS</v>
      </c>
      <c r="E596" t="str">
        <v>Camilo Perez</v>
      </c>
      <c r="F596">
        <v>3002009245</v>
      </c>
      <c r="G596" t="str">
        <v>1jperez@fundaciongruposocial.co</v>
      </c>
      <c r="H596" t="str">
        <v>Consultor Pimes</v>
      </c>
      <c r="J596" t="str">
        <v>Ver observaciones en excel: G:\Unidades compartidas\Marketing Técnico\Bases de Datos</v>
      </c>
    </row>
    <row r="597">
      <c r="B597">
        <v>45161</v>
      </c>
      <c r="C597" t="str">
        <v>Simposio Fenalco</v>
      </c>
      <c r="D597" t="str">
        <v>COLTEBIENES</v>
      </c>
      <c r="E597" t="str">
        <v>CARMEN LUCÍA GOMEZ DUQUE</v>
      </c>
      <c r="F597">
        <v>3146203685</v>
      </c>
      <c r="G597" t="str">
        <v>carmen.gomez@coltebienes.com</v>
      </c>
      <c r="H597" t="str">
        <v>ABOGADA</v>
      </c>
      <c r="J597" t="str">
        <v>Ver observaciones en excel: G:\Unidades compartidas\Marketing Técnico\Bases de Datos</v>
      </c>
    </row>
    <row r="598">
      <c r="B598">
        <v>45161</v>
      </c>
      <c r="C598" t="str">
        <v>Simposio Fenalco</v>
      </c>
      <c r="D598" t="str">
        <v>COSEINPRO SAS</v>
      </c>
      <c r="E598" t="str">
        <v>Claudia Patricia Marín Jiménez</v>
      </c>
      <c r="F598">
        <v>3148243434</v>
      </c>
      <c r="G598" t="str">
        <v>claudia@coseinpro.com</v>
      </c>
      <c r="H598" t="str">
        <v>Gerente</v>
      </c>
      <c r="J598" t="str">
        <v>Ver observaciones en excel: G:\Unidades compartidas\Marketing Técnico\Bases de Datos</v>
      </c>
    </row>
    <row r="599">
      <c r="B599">
        <v>45161</v>
      </c>
      <c r="C599" t="str">
        <v>Simposio Fenalco</v>
      </c>
      <c r="D599" t="str">
        <v>Dataservip</v>
      </c>
      <c r="E599" t="str">
        <v>Luisa Maria Montoya Gomez</v>
      </c>
      <c r="G599" t="str">
        <v>gerencia@dataservip.com.co</v>
      </c>
      <c r="H599" t="str">
        <v>Subgerente</v>
      </c>
      <c r="J599" t="str">
        <v>Ver observaciones en excel: G:\Unidades compartidas\Marketing Técnico\Bases de Datos</v>
      </c>
    </row>
    <row r="600">
      <c r="B600">
        <v>45161</v>
      </c>
      <c r="C600" t="str">
        <v>Simposio Fenalco</v>
      </c>
      <c r="D600" t="str">
        <v>DATASERVIP</v>
      </c>
      <c r="E600" t="str">
        <v>Wilson Ramirez</v>
      </c>
      <c r="F600">
        <v>3217795938</v>
      </c>
      <c r="G600" t="str">
        <v>waramirez2@gmail.com</v>
      </c>
      <c r="H600" t="str">
        <v>Gerente</v>
      </c>
      <c r="J600" t="str">
        <v>Ver observaciones en excel: G:\Unidades compartidas\Marketing Técnico\Bases de Datos</v>
      </c>
    </row>
    <row r="601">
      <c r="B601">
        <v>45161</v>
      </c>
      <c r="C601" t="str">
        <v>Simposio Fenalco</v>
      </c>
      <c r="D601" t="str">
        <v>De Moda Outlet</v>
      </c>
      <c r="E601" t="str">
        <v>paola pizano</v>
      </c>
      <c r="F601">
        <v>3108707183</v>
      </c>
      <c r="G601" t="str">
        <v>paola.pizano.palomino@gmail.com</v>
      </c>
      <c r="H601" t="str">
        <v>Director general centro comercial</v>
      </c>
      <c r="J601" t="str">
        <v>Ver observaciones en excel: G:\Unidades compartidas\Marketing Técnico\Bases de Datos</v>
      </c>
    </row>
    <row r="602">
      <c r="B602">
        <v>45161</v>
      </c>
      <c r="C602" t="str">
        <v>Simposio Fenalco</v>
      </c>
      <c r="D602" t="str">
        <v>El Dandy Inmobiliaria SAS</v>
      </c>
      <c r="E602" t="str">
        <v>Alejandra Gonzalez Rodriguez</v>
      </c>
      <c r="F602">
        <v>3013974899</v>
      </c>
      <c r="G602" t="str">
        <v>alejagr70@gmail.com</v>
      </c>
      <c r="H602" t="str">
        <v>Asistente de Gerencia</v>
      </c>
      <c r="J602" t="str">
        <v>Ver observaciones en excel: G:\Unidades compartidas\Marketing Técnico\Bases de Datos</v>
      </c>
    </row>
    <row r="603">
      <c r="B603">
        <v>45161</v>
      </c>
      <c r="C603" t="str">
        <v>Simposio Fenalco</v>
      </c>
      <c r="D603" t="str">
        <v>El Dandy Inmobiliaria SAS</v>
      </c>
      <c r="E603" t="str">
        <v>Sandra Milena Rojas Valencia</v>
      </c>
      <c r="F603">
        <v>6044446803</v>
      </c>
      <c r="G603" t="str">
        <v>mercadeo@eldandyinmnobiliaria.com</v>
      </c>
      <c r="H603" t="str">
        <v>Directora Comercial</v>
      </c>
      <c r="J603" t="str">
        <v>Ver observaciones en excel: G:\Unidades compartidas\Marketing Técnico\Bases de Datos</v>
      </c>
    </row>
    <row r="604">
      <c r="B604">
        <v>45161</v>
      </c>
      <c r="C604" t="str">
        <v>Simposio Fenalco</v>
      </c>
      <c r="D604" t="str">
        <v>El Dandy Inmobiliria S.A.S</v>
      </c>
      <c r="E604" t="str">
        <v>Laura Victoria Bermudez Deossa</v>
      </c>
      <c r="F604">
        <v>3017432653</v>
      </c>
      <c r="G604" t="str">
        <v>administracion@eldandyinmobiliaria.com</v>
      </c>
      <c r="H604" t="str">
        <v>Coordinadora Administrativa</v>
      </c>
      <c r="J604" t="str">
        <v>Ver observaciones en excel: G:\Unidades compartidas\Marketing Técnico\Bases de Datos</v>
      </c>
    </row>
    <row r="605">
      <c r="B605">
        <v>45161</v>
      </c>
      <c r="C605" t="str">
        <v>Simposio Fenalco</v>
      </c>
      <c r="D605" t="str">
        <v>EPM</v>
      </c>
      <c r="E605" t="str">
        <v>Janeth Agudelo Sanchex</v>
      </c>
      <c r="F605">
        <v>3014263182</v>
      </c>
      <c r="G605" t="str">
        <v>JANETH.AGUDELO@epm.com.co</v>
      </c>
      <c r="J605" t="str">
        <v>Ver observaciones en excel: G:\Unidades compartidas\Marketing Técnico\Bases de Datos</v>
      </c>
    </row>
    <row r="606">
      <c r="B606">
        <v>45161</v>
      </c>
      <c r="C606" t="str">
        <v>Simposio Fenalco</v>
      </c>
      <c r="D606" t="str">
        <v>EPM</v>
      </c>
      <c r="E606" t="str">
        <v>David Guerrero</v>
      </c>
      <c r="F606">
        <v>3013965250</v>
      </c>
      <c r="G606" t="str">
        <v>DAVID.GUERRERO@epm.com.co</v>
      </c>
      <c r="J606" t="str">
        <v>Ver observaciones en excel: G:\Unidades compartidas\Marketing Técnico\Bases de Datos</v>
      </c>
    </row>
    <row r="607">
      <c r="B607">
        <v>45161</v>
      </c>
      <c r="C607" t="str">
        <v>Simposio Fenalco</v>
      </c>
      <c r="D607" t="str">
        <v>ESTRATEGIAS DOCUMENTALES</v>
      </c>
      <c r="E607" t="str">
        <v>Yasmin Galeano</v>
      </c>
      <c r="F607">
        <v>3168319346</v>
      </c>
      <c r="G607" t="str">
        <v xml:space="preserve"> ygaleano@estrategiasdocumentales.com</v>
      </c>
      <c r="J607" t="str">
        <v>Ver observaciones en excel: G:\Unidades compartidas\Marketing Técnico\Bases de Datos</v>
      </c>
    </row>
    <row r="608">
      <c r="B608">
        <v>45161</v>
      </c>
      <c r="C608" t="str">
        <v>Simposio Fenalco</v>
      </c>
      <c r="D608" t="str">
        <v>ESTRATEGIAS DOCUMENTALES</v>
      </c>
      <c r="E608" t="str">
        <v xml:space="preserve">Juliana Lopez </v>
      </c>
      <c r="F608">
        <v>3206562690</v>
      </c>
      <c r="G608" t="str">
        <v>jlopez@estrategiasdocumentales.com</v>
      </c>
      <c r="J608" t="str">
        <v>Ver observaciones en excel: G:\Unidades compartidas\Marketing Técnico\Bases de Datos</v>
      </c>
    </row>
    <row r="609">
      <c r="B609">
        <v>45161</v>
      </c>
      <c r="C609" t="str">
        <v>Simposio Fenalco</v>
      </c>
      <c r="D609" t="str">
        <v>FRANCISCO MURILLO SAS</v>
      </c>
      <c r="E609" t="str">
        <v>Alejandro Marín</v>
      </c>
      <c r="F609">
        <v>3005470794</v>
      </c>
      <c r="G609" t="str">
        <v>amarin@franciscomurillo.com.co</v>
      </c>
      <c r="H609" t="str">
        <v>Gerente</v>
      </c>
      <c r="J609" t="str">
        <v>Ver observaciones en excel: G:\Unidades compartidas\Marketing Técnico\Bases de Datos</v>
      </c>
    </row>
    <row r="610">
      <c r="B610">
        <v>45161</v>
      </c>
      <c r="C610" t="str">
        <v>Simposio Fenalco</v>
      </c>
      <c r="D610" t="str">
        <v>FRANCISCO MURILLO SAS</v>
      </c>
      <c r="E610" t="str">
        <v>CLAUDIA ALDIRIAM YEPES SERNA</v>
      </c>
      <c r="F610">
        <v>3003504522</v>
      </c>
      <c r="G610" t="str">
        <v>direccioncomercial@franciscomurillo.com.co</v>
      </c>
      <c r="H610" t="str">
        <v>Directora comercial</v>
      </c>
      <c r="J610" t="str">
        <v>Ver observaciones en excel: G:\Unidades compartidas\Marketing Técnico\Bases de Datos</v>
      </c>
    </row>
    <row r="611">
      <c r="B611">
        <v>45161</v>
      </c>
      <c r="C611" t="str">
        <v>Simposio Fenalco</v>
      </c>
      <c r="D611" t="str">
        <v>G Y M Comcepto inmobiliario</v>
      </c>
      <c r="E611" t="str">
        <v>Bibiana Valencia Rendon</v>
      </c>
      <c r="F611">
        <v>3234949555</v>
      </c>
      <c r="G611" t="str">
        <v>vaencia.claudia85@gmail.com</v>
      </c>
      <c r="H611" t="str">
        <v>Auxiliar de ventas y Arriendo</v>
      </c>
      <c r="J611" t="str">
        <v>Ver observaciones en excel: G:\Unidades compartidas\Marketing Técnico\Bases de Datos</v>
      </c>
    </row>
    <row r="612">
      <c r="B612">
        <v>45161</v>
      </c>
      <c r="C612" t="str">
        <v>Simposio Fenalco</v>
      </c>
      <c r="D612" t="str">
        <v>G Y M CONCEPTO INMOBILIAIRO SAS</v>
      </c>
      <c r="E612" t="str">
        <v>CLAUDIA CORREA</v>
      </c>
      <c r="F612">
        <v>3137374062</v>
      </c>
      <c r="G612" t="str">
        <v>gerencia@vivain.co</v>
      </c>
      <c r="H612" t="str">
        <v>COORDINADORA COMERCIAL</v>
      </c>
      <c r="J612" t="str">
        <v>Ver observaciones en excel: G:\Unidades compartidas\Marketing Técnico\Bases de Datos</v>
      </c>
    </row>
    <row r="613">
      <c r="B613">
        <v>45161</v>
      </c>
      <c r="C613" t="str">
        <v>Simposio Fenalco</v>
      </c>
      <c r="D613" t="str">
        <v>G Y M CONCEPTO INMOBILIARIO</v>
      </c>
      <c r="E613" t="str">
        <v>MARLON ALEXANDER SANCHEZ SALDARRAIGA</v>
      </c>
      <c r="F613">
        <v>3105142215</v>
      </c>
      <c r="G613" t="str">
        <v>alexsanchez121108@gmail.com</v>
      </c>
      <c r="H613" t="str">
        <v>ASESOR COMERCIAL</v>
      </c>
      <c r="J613" t="str">
        <v>Ver observaciones en excel: G:\Unidades compartidas\Marketing Técnico\Bases de Datos</v>
      </c>
    </row>
    <row r="614">
      <c r="B614">
        <v>45161</v>
      </c>
      <c r="C614" t="str">
        <v>Simposio Fenalco</v>
      </c>
      <c r="D614" t="str">
        <v>g y m concepto inmobiliario sas</v>
      </c>
      <c r="E614" t="str">
        <v>ARTEAGA VASQUEZ JOSE IVAN</v>
      </c>
      <c r="F614" t="str">
        <v>323 2994493</v>
      </c>
      <c r="G614" t="str">
        <v>gerencia@vivain.co</v>
      </c>
      <c r="H614" t="str">
        <v>asesor</v>
      </c>
      <c r="J614" t="str">
        <v>Ver observaciones en excel: G:\Unidades compartidas\Marketing Técnico\Bases de Datos</v>
      </c>
    </row>
    <row r="615">
      <c r="B615">
        <v>45161</v>
      </c>
      <c r="C615" t="str">
        <v>Simposio Fenalco</v>
      </c>
      <c r="D615" t="str">
        <v>g y m concepto inmobiliario sas</v>
      </c>
      <c r="E615" t="str">
        <v>CILZANIA CARDENAS CORDOBA</v>
      </c>
      <c r="F615" t="str">
        <v>311 3735226</v>
      </c>
      <c r="G615" t="str">
        <v>gerencia@vivain.co</v>
      </c>
      <c r="H615" t="str">
        <v>Asesora</v>
      </c>
      <c r="J615" t="str">
        <v>Ver observaciones en excel: G:\Unidades compartidas\Marketing Técnico\Bases de Datos</v>
      </c>
    </row>
    <row r="616">
      <c r="B616">
        <v>45161</v>
      </c>
      <c r="C616" t="str">
        <v>Simposio Fenalco</v>
      </c>
      <c r="D616" t="str">
        <v>g y m concepto inmobiliario sas</v>
      </c>
      <c r="E616" t="str">
        <v>Gloria Elena Torres Duque</v>
      </c>
      <c r="F616">
        <v>3207648264</v>
      </c>
      <c r="G616" t="str">
        <v>gerencia@vivain.co</v>
      </c>
      <c r="H616" t="str">
        <v>Gerente</v>
      </c>
      <c r="J616" t="str">
        <v>Ver observaciones en excel: G:\Unidades compartidas\Marketing Técnico\Bases de Datos</v>
      </c>
    </row>
    <row r="617">
      <c r="B617">
        <v>45161</v>
      </c>
      <c r="C617" t="str">
        <v>Simposio Fenalco</v>
      </c>
      <c r="D617" t="str">
        <v>g y m concepto Inmobiliario sas</v>
      </c>
      <c r="E617" t="str">
        <v>Flor Osorio García</v>
      </c>
      <c r="F617" t="str">
        <v>310 5082482</v>
      </c>
      <c r="G617" t="str">
        <v>flores826@hotmail.com</v>
      </c>
      <c r="H617" t="str">
        <v>Asesora</v>
      </c>
      <c r="J617" t="str">
        <v>Ver observaciones en excel: G:\Unidades compartidas\Marketing Técnico\Bases de Datos</v>
      </c>
    </row>
    <row r="618">
      <c r="B618">
        <v>45161</v>
      </c>
      <c r="C618" t="str">
        <v>Simposio Fenalco</v>
      </c>
      <c r="D618" t="str">
        <v>Gran Plaza</v>
      </c>
      <c r="E618" t="str">
        <v>Ana María Mejía Vásquez</v>
      </c>
      <c r="F618">
        <v>3052167854</v>
      </c>
      <c r="G618" t="str">
        <v>mercadeo@granplaza.co</v>
      </c>
      <c r="H618" t="str">
        <v>Directora de mercadeo</v>
      </c>
      <c r="J618" t="str">
        <v>Ver observaciones en excel: G:\Unidades compartidas\Marketing Técnico\Bases de Datos</v>
      </c>
    </row>
    <row r="619">
      <c r="B619">
        <v>45161</v>
      </c>
      <c r="C619" t="str">
        <v>Simposio Fenalco</v>
      </c>
      <c r="D619" t="str">
        <v>Grupo Colviva SAS</v>
      </c>
      <c r="E619" t="str">
        <v>Luisa Fernanda Cuartas Agudelo</v>
      </c>
      <c r="F619">
        <v>4440856</v>
      </c>
      <c r="G619" t="str">
        <v>luisacuartas@grupocolviva.com</v>
      </c>
      <c r="H619" t="str">
        <v>Directora Comercial Proyectos</v>
      </c>
      <c r="J619" t="str">
        <v>Ver observaciones en excel: G:\Unidades compartidas\Marketing Técnico\Bases de Datos</v>
      </c>
    </row>
    <row r="620">
      <c r="B620">
        <v>45161</v>
      </c>
      <c r="C620" t="str">
        <v>Simposio Fenalco</v>
      </c>
      <c r="D620" t="str">
        <v>Grupo Colviva SAS</v>
      </c>
      <c r="E620" t="str">
        <v>Maria Fernanda Romero Restrepo</v>
      </c>
      <c r="F620">
        <v>3002789600</v>
      </c>
      <c r="G620" t="str">
        <v>comercial.inmobiliaria@grupocolviva.com</v>
      </c>
      <c r="H620" t="str">
        <v>Directora Comercial Inmobiliaria</v>
      </c>
      <c r="J620" t="str">
        <v>Ver observaciones en excel: G:\Unidades compartidas\Marketing Técnico\Bases de Datos</v>
      </c>
    </row>
    <row r="621">
      <c r="B621">
        <v>45161</v>
      </c>
      <c r="C621" t="str">
        <v>Simposio Fenalco</v>
      </c>
      <c r="D621" t="str">
        <v>Grupo empresarial Monopolio Inmobiliario</v>
      </c>
      <c r="E621" t="str">
        <v>Monica Higuita</v>
      </c>
      <c r="F621">
        <v>3156271107</v>
      </c>
      <c r="G621" t="str">
        <v>gerencia@grupoempresarialmi.com</v>
      </c>
      <c r="H621" t="str">
        <v>Gerente</v>
      </c>
      <c r="J621" t="str">
        <v>Ver observaciones en excel: G:\Unidades compartidas\Marketing Técnico\Bases de Datos</v>
      </c>
    </row>
    <row r="622">
      <c r="B622">
        <v>45161</v>
      </c>
      <c r="C622" t="str">
        <v>Simposio Fenalco</v>
      </c>
      <c r="D622" t="str">
        <v>GRUPO VABAIT SAS</v>
      </c>
      <c r="E622" t="str">
        <v>LUZ MARLENY TABARES</v>
      </c>
      <c r="F622">
        <v>3007050817</v>
      </c>
      <c r="G622" t="str">
        <v>gerencia@vabait.co</v>
      </c>
      <c r="H622" t="str">
        <v>GERENTE</v>
      </c>
      <c r="J622" t="str">
        <v>Ver observaciones en excel: G:\Unidades compartidas\Marketing Técnico\Bases de Datos</v>
      </c>
    </row>
    <row r="623">
      <c r="B623">
        <v>45161</v>
      </c>
      <c r="C623" t="str">
        <v>Simposio Fenalco</v>
      </c>
      <c r="D623" t="str">
        <v>Guiamos Inmobiliaria</v>
      </c>
      <c r="E623" t="str">
        <v>Carlos humberto Vázquez arboleda</v>
      </c>
      <c r="F623">
        <v>3116086838</v>
      </c>
      <c r="G623" t="str">
        <v>guiamosinmobiliaria@hotmail.com</v>
      </c>
      <c r="H623" t="str">
        <v>Gerente</v>
      </c>
      <c r="J623" t="str">
        <v>Ver observaciones en excel: G:\Unidades compartidas\Marketing Técnico\Bases de Datos</v>
      </c>
    </row>
    <row r="624">
      <c r="B624">
        <v>45161</v>
      </c>
      <c r="C624" t="str">
        <v>Simposio Fenalco</v>
      </c>
      <c r="D624" t="str">
        <v>Guiamos Inmobiliaria SAS</v>
      </c>
      <c r="E624" t="str">
        <v>wilfredy saldarriaga</v>
      </c>
      <c r="F624">
        <v>3147213687</v>
      </c>
      <c r="G624" t="str">
        <v>ws1976d@gmail.com</v>
      </c>
      <c r="H624" t="str">
        <v>Gerente Comercial</v>
      </c>
      <c r="J624" t="str">
        <v>Ver observaciones en excel: G:\Unidades compartidas\Marketing Técnico\Bases de Datos</v>
      </c>
    </row>
    <row r="625">
      <c r="B625">
        <v>45161</v>
      </c>
      <c r="C625" t="str">
        <v>Simposio Fenalco</v>
      </c>
      <c r="D625" t="str">
        <v>GYM CONCEPTO INMOBILIARIO</v>
      </c>
      <c r="E625" t="str">
        <v>LILIANA MARULANDA IDARRAGA</v>
      </c>
      <c r="F625">
        <v>3117448607</v>
      </c>
      <c r="G625" t="str">
        <v>arrendamientos1@vivain.co</v>
      </c>
      <c r="H625" t="str">
        <v>COORDINADORA DE ARRIENDOS</v>
      </c>
      <c r="J625" t="str">
        <v>Ver observaciones en excel: G:\Unidades compartidas\Marketing Técnico\Bases de Datos</v>
      </c>
    </row>
    <row r="626">
      <c r="B626">
        <v>45161</v>
      </c>
      <c r="C626" t="str">
        <v>Simposio Fenalco</v>
      </c>
      <c r="D626" t="str">
        <v>GyM Concepto Inmobiliario</v>
      </c>
      <c r="E626" t="str">
        <v>Luz Mercedes Orozco Córdoba</v>
      </c>
      <c r="F626">
        <v>3053363256</v>
      </c>
      <c r="G626" t="str">
        <v>lmoasesorainmobiliaria@gmail.com</v>
      </c>
      <c r="H626" t="str">
        <v>Asesora Inmobiliaria</v>
      </c>
      <c r="J626" t="str">
        <v>Ver observaciones en excel: G:\Unidades compartidas\Marketing Técnico\Bases de Datos</v>
      </c>
    </row>
    <row r="627">
      <c r="B627">
        <v>45161</v>
      </c>
      <c r="C627" t="str">
        <v>Simposio Fenalco</v>
      </c>
      <c r="D627" t="str">
        <v>Habitamos Propiedad Raíz</v>
      </c>
      <c r="E627" t="str">
        <v>Alexander Garcia Munera</v>
      </c>
      <c r="F627">
        <v>3176383616</v>
      </c>
      <c r="G627" t="str">
        <v>zonasur@habitamos.com.co</v>
      </c>
      <c r="H627" t="str">
        <v>ASESOR COMERCIAL</v>
      </c>
      <c r="J627" t="str">
        <v>Ver observaciones en excel: G:\Unidades compartidas\Marketing Técnico\Bases de Datos</v>
      </c>
    </row>
    <row r="628">
      <c r="B628">
        <v>45161</v>
      </c>
      <c r="C628" t="str">
        <v>Simposio Fenalco</v>
      </c>
      <c r="D628" t="str">
        <v>Habitamos Propiedad Raíz</v>
      </c>
      <c r="E628" t="str">
        <v>Daniela Duque Correa</v>
      </c>
      <c r="F628">
        <v>3176383616</v>
      </c>
      <c r="G628" t="str">
        <v>arrendamientos@habitamos.com.co</v>
      </c>
      <c r="H628" t="str">
        <v>ASESOR COMERCIAL</v>
      </c>
      <c r="J628" t="str">
        <v>Ver observaciones en excel: G:\Unidades compartidas\Marketing Técnico\Bases de Datos</v>
      </c>
    </row>
    <row r="629">
      <c r="B629">
        <v>45161</v>
      </c>
      <c r="C629" t="str">
        <v>Simposio Fenalco</v>
      </c>
      <c r="D629" t="str">
        <v>Habitamos Propiedad Raíz</v>
      </c>
      <c r="E629" t="str">
        <v>Maria Yanet Rendon Cuervo</v>
      </c>
      <c r="F629">
        <v>3206333014</v>
      </c>
      <c r="G629" t="str">
        <v>contabilidad@habitamos.com.co</v>
      </c>
      <c r="H629" t="str">
        <v>DIR ADMINISTRATIVO Y FINANCIERO</v>
      </c>
      <c r="J629" t="str">
        <v>Ver observaciones en excel: G:\Unidades compartidas\Marketing Técnico\Bases de Datos</v>
      </c>
    </row>
    <row r="630">
      <c r="B630">
        <v>45161</v>
      </c>
      <c r="C630" t="str">
        <v>Simposio Fenalco</v>
      </c>
      <c r="D630" t="str">
        <v>Habitamos Propiedad Raíz</v>
      </c>
      <c r="E630" t="str">
        <v>Natalia Sanchez Gutierrez</v>
      </c>
      <c r="F630">
        <v>3176383616</v>
      </c>
      <c r="G630" t="str">
        <v>arrendamientos@habitamos.com.co</v>
      </c>
      <c r="H630" t="str">
        <v>COORDINADOR ARRENDAMIENTOS</v>
      </c>
      <c r="J630" t="str">
        <v>Ver observaciones en excel: G:\Unidades compartidas\Marketing Técnico\Bases de Datos</v>
      </c>
    </row>
    <row r="631">
      <c r="B631">
        <v>45161</v>
      </c>
      <c r="C631" t="str">
        <v>Simposio Fenalco</v>
      </c>
      <c r="D631" t="str">
        <v>Habitamos Propiedad Raíz</v>
      </c>
      <c r="E631" t="str">
        <v>Sandra Biviana Sanchez Gutierrez</v>
      </c>
      <c r="F631">
        <v>3127763127</v>
      </c>
      <c r="G631" t="str">
        <v>zonasur@habitamos.com.co</v>
      </c>
      <c r="H631" t="str">
        <v>COORDINADOR ARRENDAMIENTOS</v>
      </c>
      <c r="J631" t="str">
        <v>Ver observaciones en excel: G:\Unidades compartidas\Marketing Técnico\Bases de Datos</v>
      </c>
    </row>
    <row r="632">
      <c r="B632">
        <v>45161</v>
      </c>
      <c r="C632" t="str">
        <v>Simposio Fenalco</v>
      </c>
      <c r="D632" t="str">
        <v>Habitamos Propiedad Raíz</v>
      </c>
      <c r="E632" t="str">
        <v>Sandra Milena Gil Restrepo</v>
      </c>
      <c r="F632">
        <v>3103794579</v>
      </c>
      <c r="G632" t="str">
        <v>ventas@habitamos.com.co</v>
      </c>
      <c r="H632" t="str">
        <v>COORDINADOR VENTAS</v>
      </c>
      <c r="J632" t="str">
        <v>Ver observaciones en excel: G:\Unidades compartidas\Marketing Técnico\Bases de Datos</v>
      </c>
    </row>
    <row r="633">
      <c r="B633">
        <v>45161</v>
      </c>
      <c r="C633" t="str">
        <v>Simposio Fenalco</v>
      </c>
      <c r="D633" t="str">
        <v>Habitat horizontal</v>
      </c>
      <c r="E633" t="str">
        <v>Gloria Elena Villa Correa</v>
      </c>
      <c r="F633">
        <v>31764483470</v>
      </c>
      <c r="G633" t="str">
        <v>gloriaevilla@gmail.com</v>
      </c>
      <c r="H633" t="str">
        <v>Gerente</v>
      </c>
      <c r="J633" t="str">
        <v>Ver observaciones en excel: G:\Unidades compartidas\Marketing Técnico\Bases de Datos</v>
      </c>
    </row>
    <row r="634">
      <c r="B634">
        <v>45161</v>
      </c>
      <c r="C634" t="str">
        <v>Simposio Fenalco</v>
      </c>
      <c r="D634" t="str">
        <v>IDH INMOBILIARIOS VIP</v>
      </c>
      <c r="E634" t="str">
        <v>Guillermo León Molina González</v>
      </c>
      <c r="F634">
        <v>3005064359</v>
      </c>
      <c r="G634" t="str">
        <v>gerencia.idh@gmail.com</v>
      </c>
      <c r="H634" t="str">
        <v>Gerente</v>
      </c>
      <c r="J634" t="str">
        <v>Ver observaciones en excel: G:\Unidades compartidas\Marketing Técnico\Bases de Datos</v>
      </c>
    </row>
    <row r="635">
      <c r="B635">
        <v>45161</v>
      </c>
      <c r="C635" t="str">
        <v>Simposio Fenalco</v>
      </c>
      <c r="D635" t="str">
        <v>Impulsa</v>
      </c>
      <c r="E635" t="str">
        <v>Paola Barrera</v>
      </c>
      <c r="F635">
        <v>3173715216</v>
      </c>
      <c r="G635" t="str">
        <v>paola.barrera@impulsasas.com</v>
      </c>
      <c r="H635" t="str">
        <v>Ponente</v>
      </c>
      <c r="J635" t="str">
        <v>Ver observaciones en excel: G:\Unidades compartidas\Marketing Técnico\Bases de Datos</v>
      </c>
    </row>
    <row r="636">
      <c r="B636">
        <v>45161</v>
      </c>
      <c r="C636" t="str">
        <v>Simposio Fenalco</v>
      </c>
      <c r="D636" t="str">
        <v>Independiente</v>
      </c>
      <c r="E636" t="str">
        <v>Veronica Penagos</v>
      </c>
      <c r="F636">
        <v>3137141718</v>
      </c>
      <c r="G636" t="str">
        <v>bienesraicesveronicap@gmail.com</v>
      </c>
      <c r="H636" t="str">
        <v>Agente inmobiliario</v>
      </c>
      <c r="J636" t="str">
        <v>Ver observaciones en excel: G:\Unidades compartidas\Marketing Técnico\Bases de Datos</v>
      </c>
    </row>
    <row r="637">
      <c r="B637">
        <v>45161</v>
      </c>
      <c r="C637" t="str">
        <v>Simposio Fenalco</v>
      </c>
      <c r="D637" t="str">
        <v>Independiente</v>
      </c>
      <c r="E637" t="str">
        <v>Juan David Bravo</v>
      </c>
      <c r="F637">
        <v>3006446797</v>
      </c>
      <c r="G637" t="str">
        <v>enclavepropiedadraiz@gmail.com</v>
      </c>
      <c r="H637" t="str">
        <v>Independiente</v>
      </c>
      <c r="J637" t="str">
        <v>Ver observaciones en excel: G:\Unidades compartidas\Marketing Técnico\Bases de Datos</v>
      </c>
    </row>
    <row r="638">
      <c r="B638">
        <v>45161</v>
      </c>
      <c r="C638" t="str">
        <v>Simposio Fenalco</v>
      </c>
      <c r="D638" t="str">
        <v>Independiente</v>
      </c>
      <c r="E638" t="str">
        <v>Albany Moncada Carvajal</v>
      </c>
      <c r="F638">
        <v>3045820640</v>
      </c>
      <c r="G638" t="str">
        <v>albamonca742@gmail.com</v>
      </c>
      <c r="H638" t="str">
        <v>Asesora</v>
      </c>
      <c r="J638" t="str">
        <v>Ver observaciones en excel: G:\Unidades compartidas\Marketing Técnico\Bases de Datos</v>
      </c>
    </row>
    <row r="639">
      <c r="B639">
        <v>45161</v>
      </c>
      <c r="C639" t="str">
        <v>Simposio Fenalco</v>
      </c>
      <c r="D639" t="str">
        <v>Influencer en Marketin Digital</v>
      </c>
      <c r="E639" t="str">
        <v>Mauricio Maldonado</v>
      </c>
      <c r="F639">
        <v>3102137798</v>
      </c>
      <c r="G639" t="str">
        <v>mauricio@tipsinmobiliarios.com.co</v>
      </c>
      <c r="H639" t="str">
        <v>Ponente</v>
      </c>
      <c r="J639" t="str">
        <v>Ver observaciones en excel: G:\Unidades compartidas\Marketing Técnico\Bases de Datos</v>
      </c>
    </row>
    <row r="640">
      <c r="B640">
        <v>45161</v>
      </c>
      <c r="C640" t="str">
        <v>Simposio Fenalco</v>
      </c>
      <c r="D640" t="str">
        <v>INMOBILIARIA ANTIOQUIA</v>
      </c>
      <c r="E640" t="str">
        <v>GLORIA PATRICIA GIRALDO</v>
      </c>
      <c r="F640">
        <v>3128924963</v>
      </c>
      <c r="G640" t="str">
        <v>administracion@inmobiliariantioquia.com</v>
      </c>
      <c r="H640" t="str">
        <v>Administradora</v>
      </c>
      <c r="J640" t="str">
        <v>Ver observaciones en excel: G:\Unidades compartidas\Marketing Técnico\Bases de Datos</v>
      </c>
    </row>
    <row r="641">
      <c r="B641">
        <v>45161</v>
      </c>
      <c r="C641" t="str">
        <v>Simposio Fenalco</v>
      </c>
      <c r="D641" t="str">
        <v>Inmobiliaria aseguramos su propiedad raiz</v>
      </c>
      <c r="E641" t="str">
        <v>Ruth Mary Guzman Bernal</v>
      </c>
      <c r="F641">
        <v>3226571447</v>
      </c>
      <c r="G641" t="str">
        <v>aseguramossupropiedadraiz@hotmail.com</v>
      </c>
      <c r="H641" t="str">
        <v>Gerente</v>
      </c>
      <c r="J641" t="str">
        <v>Ver observaciones en excel: G:\Unidades compartidas\Marketing Técnico\Bases de Datos</v>
      </c>
    </row>
    <row r="642">
      <c r="B642">
        <v>45161</v>
      </c>
      <c r="C642" t="str">
        <v>Simposio Fenalco</v>
      </c>
      <c r="D642" t="str">
        <v>Inmobiliaria Casa Baluarte S.A.S.</v>
      </c>
      <c r="E642" t="str">
        <v>Quenia Álzate Pérez</v>
      </c>
      <c r="F642">
        <v>3178033243</v>
      </c>
      <c r="G642" t="str">
        <v>ventascasabaluarte@gmail.com</v>
      </c>
      <c r="H642" t="str">
        <v>Sub-Gerente</v>
      </c>
      <c r="J642" t="str">
        <v>Ver observaciones en excel: G:\Unidades compartidas\Marketing Técnico\Bases de Datos</v>
      </c>
    </row>
    <row r="643">
      <c r="B643">
        <v>45161</v>
      </c>
      <c r="C643" t="str">
        <v>Simposio Fenalco</v>
      </c>
      <c r="D643" t="str">
        <v>Inmobiliaria Casa Baluarte S.A.S.</v>
      </c>
      <c r="E643" t="str">
        <v>Diego Armando Ríos Serna</v>
      </c>
      <c r="F643">
        <v>3168219940</v>
      </c>
      <c r="G643" t="str">
        <v>ventascasabaluarte@gmail.com</v>
      </c>
      <c r="H643" t="str">
        <v>Gerente General</v>
      </c>
      <c r="J643" t="str">
        <v>Ver observaciones en excel: G:\Unidades compartidas\Marketing Técnico\Bases de Datos</v>
      </c>
    </row>
    <row r="644">
      <c r="B644">
        <v>45161</v>
      </c>
      <c r="C644" t="str">
        <v>Simposio Fenalco</v>
      </c>
      <c r="D644" t="str">
        <v>INMOBILIARIA GOMEZ Y ASOCIADOS SAS</v>
      </c>
      <c r="E644" t="str">
        <v>Ricardo Orrego Velasquez</v>
      </c>
      <c r="F644">
        <v>3128651192</v>
      </c>
      <c r="G644" t="str">
        <v>ldgomez@gomezyasociados.com.co</v>
      </c>
      <c r="H644" t="str">
        <v>Director Administrativo</v>
      </c>
      <c r="J644" t="str">
        <v>Ver observaciones en excel: G:\Unidades compartidas\Marketing Técnico\Bases de Datos</v>
      </c>
    </row>
    <row r="645">
      <c r="B645">
        <v>45161</v>
      </c>
      <c r="C645" t="str">
        <v>Simposio Fenalco</v>
      </c>
      <c r="D645" t="str">
        <v>Inmobiliaria Gómez y asociados SAS</v>
      </c>
      <c r="E645" t="str">
        <v>GOMEZ OSPINA HECTOR FABIAN</v>
      </c>
      <c r="F645">
        <v>3206929179</v>
      </c>
      <c r="G645" t="str">
        <v>hgomez@gomezyasociados.com.co</v>
      </c>
      <c r="H645" t="str">
        <v>Director ventas</v>
      </c>
      <c r="J645" t="str">
        <v>Ver observaciones en excel: G:\Unidades compartidas\Marketing Técnico\Bases de Datos</v>
      </c>
    </row>
    <row r="646">
      <c r="B646">
        <v>45161</v>
      </c>
      <c r="C646" t="str">
        <v>Simposio Fenalco</v>
      </c>
      <c r="D646" t="str">
        <v>Inmobiliaria los Dukes</v>
      </c>
      <c r="E646" t="str">
        <v>Ana María Castrillón López</v>
      </c>
      <c r="F646">
        <v>3162527863</v>
      </c>
      <c r="G646" t="str">
        <v>asistenteadmon@inmobiliarialosdukes.com</v>
      </c>
      <c r="H646" t="str">
        <v>Asistente Administrativa</v>
      </c>
      <c r="J646" t="str">
        <v>Ver observaciones en excel: G:\Unidades compartidas\Marketing Técnico\Bases de Datos</v>
      </c>
    </row>
    <row r="647">
      <c r="B647">
        <v>45161</v>
      </c>
      <c r="C647" t="str">
        <v>Simposio Fenalco</v>
      </c>
      <c r="D647" t="str">
        <v>Inmobiliaria los Dukes</v>
      </c>
      <c r="E647" t="str">
        <v>Sonia Marín Serna</v>
      </c>
      <c r="F647">
        <v>3012542861</v>
      </c>
      <c r="G647" t="str">
        <v>comercial@inmobiliarialosdukes.com</v>
      </c>
      <c r="H647" t="str">
        <v>Asesora Comercial</v>
      </c>
      <c r="J647" t="str">
        <v>Ver observaciones en excel: G:\Unidades compartidas\Marketing Técnico\Bases de Datos</v>
      </c>
    </row>
    <row r="648">
      <c r="B648">
        <v>45161</v>
      </c>
      <c r="C648" t="str">
        <v>Simposio Fenalco</v>
      </c>
      <c r="D648" t="str">
        <v>Inmobiliaria protebienes sas</v>
      </c>
      <c r="E648" t="str">
        <v>Carlos Alberto suaza gutierrez</v>
      </c>
      <c r="F648" t="str">
        <v>320 6975535</v>
      </c>
      <c r="G648" t="str">
        <v>gerencia@inmobiliariaprotebienes.com</v>
      </c>
      <c r="H648" t="str">
        <v>Gerente</v>
      </c>
      <c r="J648" t="str">
        <v>Ver observaciones en excel: G:\Unidades compartidas\Marketing Técnico\Bases de Datos</v>
      </c>
    </row>
    <row r="649">
      <c r="B649">
        <v>45161</v>
      </c>
      <c r="C649" t="str">
        <v>Simposio Fenalco</v>
      </c>
      <c r="D649" t="str">
        <v>INMOBILIARIA PROTEGER SAS</v>
      </c>
      <c r="E649" t="str">
        <v>HECTOR DARIO GUERRA G</v>
      </c>
      <c r="F649">
        <v>3176411539</v>
      </c>
      <c r="G649" t="str">
        <v>hdguerra08@gmail.com</v>
      </c>
      <c r="H649" t="str">
        <v>GERENTE</v>
      </c>
      <c r="J649" t="str">
        <v>Ver observaciones en excel: G:\Unidades compartidas\Marketing Técnico\Bases de Datos</v>
      </c>
    </row>
    <row r="650">
      <c r="B650">
        <v>45161</v>
      </c>
      <c r="C650" t="str">
        <v>Simposio Fenalco</v>
      </c>
      <c r="D650" t="str">
        <v>inmobiliaria renta facil</v>
      </c>
      <c r="E650" t="str">
        <v>Omar Antonio Betancur Quiceno</v>
      </c>
      <c r="F650">
        <v>3206471295</v>
      </c>
      <c r="G650" t="str">
        <v>inmorentafacil@gmail.com</v>
      </c>
      <c r="H650" t="str">
        <v>asesor</v>
      </c>
      <c r="J650" t="str">
        <v>Ver observaciones en excel: G:\Unidades compartidas\Marketing Técnico\Bases de Datos</v>
      </c>
    </row>
    <row r="651">
      <c r="B651">
        <v>45161</v>
      </c>
      <c r="C651" t="str">
        <v>Simposio Fenalco</v>
      </c>
      <c r="D651" t="str">
        <v>INMOBILIARIA RENTA FACIL</v>
      </c>
      <c r="E651" t="str">
        <v>JUAN ESTEBAN RAMIREZ ZULUAGA</v>
      </c>
      <c r="F651">
        <v>3108374293</v>
      </c>
      <c r="G651" t="str">
        <v>inmorentafacil@gmail.com</v>
      </c>
      <c r="H651" t="str">
        <v>ADMINISTRADOR</v>
      </c>
      <c r="J651" t="str">
        <v>Ver observaciones en excel: G:\Unidades compartidas\Marketing Técnico\Bases de Datos</v>
      </c>
    </row>
    <row r="652">
      <c r="B652">
        <v>45161</v>
      </c>
      <c r="C652" t="str">
        <v>Simposio Fenalco</v>
      </c>
      <c r="D652" t="str">
        <v>Inmobiliaria Santillana</v>
      </c>
      <c r="E652" t="str">
        <v>Giselle Agudelo</v>
      </c>
      <c r="F652">
        <v>3136096162</v>
      </c>
      <c r="G652" t="str">
        <v>giselle.7montano@gmail.com</v>
      </c>
      <c r="H652" t="str">
        <v>Subdirección</v>
      </c>
      <c r="J652" t="str">
        <v>Ver observaciones en excel: G:\Unidades compartidas\Marketing Técnico\Bases de Datos</v>
      </c>
    </row>
    <row r="653">
      <c r="B653">
        <v>45161</v>
      </c>
      <c r="C653" t="str">
        <v>Simposio Fenalco</v>
      </c>
      <c r="D653" t="str">
        <v>Inmobiliaria Santillana</v>
      </c>
      <c r="E653" t="str">
        <v>Sebastián Quintero</v>
      </c>
      <c r="F653" t="str">
        <v>316 3219238</v>
      </c>
      <c r="G653" t="str">
        <v>ufoweb.co@gmail.com</v>
      </c>
      <c r="H653" t="str">
        <v>Director tecnológico</v>
      </c>
      <c r="J653" t="str">
        <v>Ver observaciones en excel: G:\Unidades compartidas\Marketing Técnico\Bases de Datos</v>
      </c>
    </row>
    <row r="654">
      <c r="B654">
        <v>45161</v>
      </c>
      <c r="C654" t="str">
        <v>Simposio Fenalco</v>
      </c>
      <c r="D654" t="str">
        <v>Intermobiliaria poblado</v>
      </c>
      <c r="E654" t="str">
        <v>Diego martinez jaramillo</v>
      </c>
      <c r="F654">
        <v>3148703366</v>
      </c>
      <c r="G654" t="str">
        <v>gerencia.comercial@intermobiliaria.co</v>
      </c>
      <c r="H654" t="str">
        <v>Gerente comercial</v>
      </c>
      <c r="J654" t="str">
        <v>Ver observaciones en excel: G:\Unidades compartidas\Marketing Técnico\Bases de Datos</v>
      </c>
    </row>
    <row r="655">
      <c r="B655">
        <v>45161</v>
      </c>
      <c r="C655" t="str">
        <v>Simposio Fenalco</v>
      </c>
      <c r="D655" t="str">
        <v>intermobiliaria poblado</v>
      </c>
      <c r="E655" t="str">
        <v>jorge andres navarrete pineda</v>
      </c>
      <c r="F655">
        <v>3147779074</v>
      </c>
      <c r="G655" t="str">
        <v>gerencia.admin@intermobiliaria.co</v>
      </c>
      <c r="H655" t="str">
        <v>asesor comercial</v>
      </c>
      <c r="J655" t="str">
        <v>Ver observaciones en excel: G:\Unidades compartidas\Marketing Técnico\Bases de Datos</v>
      </c>
    </row>
    <row r="656">
      <c r="B656">
        <v>45161</v>
      </c>
      <c r="C656" t="str">
        <v>Simposio Fenalco</v>
      </c>
      <c r="D656" t="str">
        <v>Intermobiliaria Poblado</v>
      </c>
      <c r="E656" t="str">
        <v>Nataly Cristina Vergara Isaza</v>
      </c>
      <c r="F656">
        <v>3186677695</v>
      </c>
      <c r="G656" t="str">
        <v>subgerencia@intermobiliaria.co</v>
      </c>
      <c r="H656" t="str">
        <v>Subgerente</v>
      </c>
      <c r="J656" t="str">
        <v>Ver observaciones en excel: G:\Unidades compartidas\Marketing Técnico\Bases de Datos</v>
      </c>
    </row>
    <row r="657">
      <c r="B657">
        <v>45161</v>
      </c>
      <c r="C657" t="str">
        <v>Simposio Fenalco</v>
      </c>
      <c r="D657" t="str">
        <v>Intermobiliaria poblado</v>
      </c>
      <c r="E657" t="str">
        <v>Stefany Rendón Vergara</v>
      </c>
      <c r="F657">
        <v>3216180677</v>
      </c>
      <c r="G657" t="str">
        <v>asesor2.llanogrande@intermobiliaria.co</v>
      </c>
      <c r="H657" t="str">
        <v>Asesora comercial</v>
      </c>
      <c r="J657" t="str">
        <v>Ver observaciones en excel: G:\Unidades compartidas\Marketing Técnico\Bases de Datos</v>
      </c>
    </row>
    <row r="658">
      <c r="B658">
        <v>45161</v>
      </c>
      <c r="C658" t="str">
        <v>Simposio Fenalco</v>
      </c>
      <c r="D658" t="str">
        <v>Intermobiliaria Poblado sas</v>
      </c>
      <c r="E658" t="str">
        <v>Julián Camilo Osorno Rengifo</v>
      </c>
      <c r="F658">
        <v>3207460929</v>
      </c>
      <c r="G658" t="str">
        <v>asesor2.bello@intermobiliaria.co</v>
      </c>
      <c r="H658" t="str">
        <v>Facilitador inmobiliario</v>
      </c>
      <c r="J658" t="str">
        <v>Ver observaciones en excel: G:\Unidades compartidas\Marketing Técnico\Bases de Datos</v>
      </c>
    </row>
    <row r="659">
      <c r="B659">
        <v>45161</v>
      </c>
      <c r="C659" t="str">
        <v>Simposio Fenalco</v>
      </c>
      <c r="D659" t="str">
        <v>JAIRO OCHOA SAS</v>
      </c>
      <c r="E659" t="str">
        <v>JAIRO ANDRES OCHOA HERRERA</v>
      </c>
      <c r="F659">
        <v>3182066516</v>
      </c>
      <c r="G659" t="str">
        <v>asistente.jairoochoa@gmail.com</v>
      </c>
      <c r="H659" t="str">
        <v>GERENTE</v>
      </c>
      <c r="J659" t="str">
        <v>Ver observaciones en excel: G:\Unidades compartidas\Marketing Técnico\Bases de Datos</v>
      </c>
    </row>
    <row r="660">
      <c r="B660">
        <v>45161</v>
      </c>
      <c r="C660" t="str">
        <v>Simposio Fenalco</v>
      </c>
      <c r="D660" t="str">
        <v>La estrada</v>
      </c>
      <c r="E660" t="str">
        <v>Maria Alejandra Gutiérrez</v>
      </c>
      <c r="F660">
        <v>3217798203</v>
      </c>
      <c r="G660" t="str">
        <v>director.activos@dualgi.co</v>
      </c>
      <c r="H660" t="str">
        <v>Directora administrativa</v>
      </c>
      <c r="J660" t="str">
        <v>Ver observaciones en excel: G:\Unidades compartidas\Marketing Técnico\Bases de Datos</v>
      </c>
    </row>
    <row r="661">
      <c r="B661">
        <v>45161</v>
      </c>
      <c r="C661" t="str">
        <v>Simposio Fenalco</v>
      </c>
      <c r="D661" t="str">
        <v>la frontera</v>
      </c>
      <c r="E661" t="str">
        <v>Maria Margarita Mahecha</v>
      </c>
      <c r="F661">
        <v>3003123695</v>
      </c>
      <c r="G661" t="str">
        <v>director.lafrontera@dualgi.co</v>
      </c>
      <c r="H661" t="str">
        <v>Directora General</v>
      </c>
      <c r="J661" t="str">
        <v>Ver observaciones en excel: G:\Unidades compartidas\Marketing Técnico\Bases de Datos</v>
      </c>
    </row>
    <row r="662">
      <c r="B662">
        <v>45161</v>
      </c>
      <c r="C662" t="str">
        <v>Simposio Fenalco</v>
      </c>
      <c r="D662" t="str">
        <v>Le mont</v>
      </c>
      <c r="E662" t="str">
        <v>Paola Cañizares Arias</v>
      </c>
      <c r="F662">
        <v>3217173562</v>
      </c>
      <c r="G662" t="str">
        <v>director.lemont@dualgi.co</v>
      </c>
      <c r="H662" t="str">
        <v>Directora de Activo</v>
      </c>
      <c r="J662" t="str">
        <v>Ver observaciones en excel: G:\Unidades compartidas\Marketing Técnico\Bases de Datos</v>
      </c>
    </row>
    <row r="663">
      <c r="B663">
        <v>45161</v>
      </c>
      <c r="C663" t="str">
        <v>Simposio Fenalco</v>
      </c>
      <c r="D663" t="str">
        <v>MAXIBIENES</v>
      </c>
      <c r="E663" t="str">
        <v>AGUDELO RUIZ NATALIA MARIA</v>
      </c>
      <c r="F663">
        <v>3113935153</v>
      </c>
      <c r="G663" t="str">
        <v>gerenciaservicio@maxibienes.com</v>
      </c>
      <c r="H663" t="str">
        <v>GERENTE DE SERVICIO</v>
      </c>
      <c r="J663" t="str">
        <v>Ver observaciones en excel: G:\Unidades compartidas\Marketing Técnico\Bases de Datos</v>
      </c>
    </row>
    <row r="664">
      <c r="B664">
        <v>45161</v>
      </c>
      <c r="C664" t="str">
        <v>Simposio Fenalco</v>
      </c>
      <c r="D664" t="str">
        <v>MAXIBIENES SAS</v>
      </c>
      <c r="E664" t="str">
        <v>ANDRES FELIPE VARGAS MARIN</v>
      </c>
      <c r="F664">
        <v>3112362899</v>
      </c>
      <c r="G664" t="str">
        <v>lidermantenimiento@maxibienes.com</v>
      </c>
      <c r="H664" t="str">
        <v>LIDER MANTENIMIENTO</v>
      </c>
      <c r="J664" t="str">
        <v>Ver observaciones en excel: G:\Unidades compartidas\Marketing Técnico\Bases de Datos</v>
      </c>
    </row>
    <row r="665">
      <c r="B665">
        <v>45161</v>
      </c>
      <c r="C665" t="str">
        <v>Simposio Fenalco</v>
      </c>
      <c r="D665" t="str">
        <v>MAXIBIENES SAS</v>
      </c>
      <c r="E665" t="str">
        <v>YOVANI ERNESTO VALDERRAMA VALENCIA</v>
      </c>
      <c r="F665">
        <v>3137330740</v>
      </c>
      <c r="G665" t="str">
        <v>gerencia@maxibienes.com</v>
      </c>
      <c r="H665" t="str">
        <v>GERENTE</v>
      </c>
      <c r="J665" t="str">
        <v>Ver observaciones en excel: G:\Unidades compartidas\Marketing Técnico\Bases de Datos</v>
      </c>
    </row>
    <row r="666">
      <c r="B666">
        <v>45161</v>
      </c>
      <c r="C666" t="str">
        <v>Simposio Fenalco</v>
      </c>
      <c r="D666" t="str">
        <v>Nancy Estella Vergara Toro</v>
      </c>
      <c r="E666" t="str">
        <v>Nancy Estella Vergara Toro</v>
      </c>
      <c r="F666">
        <v>3126231801</v>
      </c>
      <c r="G666" t="str">
        <v>nancyvergaratoro@gmail.com</v>
      </c>
      <c r="H666" t="str">
        <v>Asesor Inmobiliario</v>
      </c>
      <c r="J666" t="str">
        <v>Ver observaciones en excel: G:\Unidades compartidas\Marketing Técnico\Bases de Datos</v>
      </c>
    </row>
    <row r="667">
      <c r="B667">
        <v>45161</v>
      </c>
      <c r="C667" t="str">
        <v>Simposio Fenalco</v>
      </c>
      <c r="D667" t="str">
        <v>Ninguna</v>
      </c>
      <c r="E667" t="str">
        <v>Jorge Mario Carreño Arango</v>
      </c>
      <c r="F667">
        <v>3113539609</v>
      </c>
      <c r="G667" t="str">
        <v>eng.jorgecarreno@yahoo.com</v>
      </c>
      <c r="H667" t="str">
        <v>Independiente</v>
      </c>
      <c r="J667" t="str">
        <v>Ver observaciones en excel: G:\Unidades compartidas\Marketing Técnico\Bases de Datos</v>
      </c>
    </row>
    <row r="668">
      <c r="B668">
        <v>45161</v>
      </c>
      <c r="C668" t="str">
        <v>Simposio Fenalco</v>
      </c>
      <c r="D668" t="str">
        <v>Ninguna</v>
      </c>
      <c r="E668" t="str">
        <v>Maria piedad cano Gaviria</v>
      </c>
      <c r="F668">
        <v>3207544187</v>
      </c>
      <c r="G668" t="str">
        <v>mapie55@hotmail.com</v>
      </c>
      <c r="H668" t="str">
        <v>Agente inmobiliario independiente</v>
      </c>
      <c r="J668" t="str">
        <v>Ver observaciones en excel: G:\Unidades compartidas\Marketing Técnico\Bases de Datos</v>
      </c>
    </row>
    <row r="669">
      <c r="B669">
        <v>45161</v>
      </c>
      <c r="C669" t="str">
        <v>Simposio Fenalco</v>
      </c>
      <c r="D669" t="str">
        <v>Novabienes Grupo Inmobiliario SAS</v>
      </c>
      <c r="E669" t="str">
        <v>María Girlesa Pulgarin Osorio</v>
      </c>
      <c r="G669" t="str">
        <v>info@novabienes.com</v>
      </c>
      <c r="H669" t="str">
        <v>Administración</v>
      </c>
      <c r="J669" t="str">
        <v>Ver observaciones en excel: G:\Unidades compartidas\Marketing Técnico\Bases de Datos</v>
      </c>
    </row>
    <row r="670">
      <c r="B670">
        <v>45161</v>
      </c>
      <c r="C670" t="str">
        <v>Simposio Fenalco</v>
      </c>
      <c r="D670" t="str">
        <v>Nuevo sur inmobiliaria</v>
      </c>
      <c r="E670" t="str">
        <v>Edwin angel</v>
      </c>
      <c r="F670">
        <v>3014462199</v>
      </c>
      <c r="G670" t="str">
        <v>gerenciacomercialnsi@gmail.com</v>
      </c>
      <c r="H670" t="str">
        <v>Gerente comercial</v>
      </c>
      <c r="J670" t="str">
        <v>Ver observaciones en excel: G:\Unidades compartidas\Marketing Técnico\Bases de Datos</v>
      </c>
    </row>
    <row r="671">
      <c r="B671">
        <v>45161</v>
      </c>
      <c r="C671" t="str">
        <v>Simposio Fenalco</v>
      </c>
      <c r="D671" t="str">
        <v>Petra Group S.A.S</v>
      </c>
      <c r="E671" t="str">
        <v>Jonny Vanegas</v>
      </c>
      <c r="F671">
        <v>3004106594</v>
      </c>
      <c r="G671" t="str">
        <v>direccion.comercial@petrainmobiliaria.com</v>
      </c>
      <c r="H671" t="str">
        <v>Gerente</v>
      </c>
      <c r="J671" t="str">
        <v>Ver observaciones en excel: G:\Unidades compartidas\Marketing Técnico\Bases de Datos</v>
      </c>
    </row>
    <row r="672">
      <c r="B672">
        <v>45161</v>
      </c>
      <c r="C672" t="str">
        <v>Simposio Fenalco</v>
      </c>
      <c r="D672" t="str">
        <v>PETRA GROUP SAS</v>
      </c>
      <c r="E672" t="str">
        <v>YAKSIRA EDITH MOSQUERA VELASQUEZ</v>
      </c>
      <c r="F672">
        <v>3232788562</v>
      </c>
      <c r="G672" t="str">
        <v>yakedith@gmail.com</v>
      </c>
      <c r="H672" t="str">
        <v>ASISTENTE COMERCIAL</v>
      </c>
      <c r="J672" t="str">
        <v>Ver observaciones en excel: G:\Unidades compartidas\Marketing Técnico\Bases de Datos</v>
      </c>
    </row>
    <row r="673">
      <c r="B673">
        <v>45161</v>
      </c>
      <c r="C673" t="str">
        <v>Simposio Fenalco</v>
      </c>
      <c r="D673" t="str">
        <v>Pinturas IDEA SA</v>
      </c>
      <c r="E673" t="str">
        <v>Felipe Lopera</v>
      </c>
      <c r="F673">
        <v>3148943293</v>
      </c>
      <c r="G673" t="str">
        <v>mercadeo@grupoideasa.com</v>
      </c>
      <c r="J673" t="str">
        <v>Ver observaciones en excel: G:\Unidades compartidas\Marketing Técnico\Bases de Datos</v>
      </c>
    </row>
    <row r="674">
      <c r="B674">
        <v>45161</v>
      </c>
      <c r="C674" t="str">
        <v>Simposio Fenalco</v>
      </c>
      <c r="D674" t="str">
        <v>Probiservi Inmobiliaria SAS</v>
      </c>
      <c r="E674" t="str">
        <v>Paola Morales</v>
      </c>
      <c r="F674">
        <v>3116136797</v>
      </c>
      <c r="G674" t="str">
        <v>gerencia.probiservi@gmail.com</v>
      </c>
      <c r="H674" t="str">
        <v>Gerente</v>
      </c>
      <c r="J674" t="str">
        <v>Ver observaciones en excel: G:\Unidades compartidas\Marketing Técnico\Bases de Datos</v>
      </c>
    </row>
    <row r="675">
      <c r="B675">
        <v>45161</v>
      </c>
      <c r="C675" t="str">
        <v>Simposio Fenalco</v>
      </c>
      <c r="D675" t="str">
        <v>rhconsulting</v>
      </c>
      <c r="E675" t="str">
        <v>Sandra Jackeline David</v>
      </c>
      <c r="F675" t="str">
        <v>3118183516, 3105434118</v>
      </c>
      <c r="G675" t="str">
        <v>gerencia@rhconsulting.info, jackeline2mifavorito@gmail.com</v>
      </c>
      <c r="H675" t="str">
        <v>gerente</v>
      </c>
      <c r="J675" t="str">
        <v>Ver observaciones en excel: G:\Unidades compartidas\Marketing Técnico\Bases de Datos</v>
      </c>
    </row>
    <row r="676">
      <c r="B676">
        <v>45161</v>
      </c>
      <c r="C676" t="str">
        <v>Simposio Fenalco</v>
      </c>
      <c r="D676" t="str">
        <v>Rio negocios del sur</v>
      </c>
      <c r="E676" t="str">
        <v>Ana leonor perez alvarez</v>
      </c>
      <c r="F676">
        <v>3003073322</v>
      </c>
      <c r="G676" t="str">
        <v>rionegociosdelsur@gmail.com</v>
      </c>
      <c r="H676" t="str">
        <v>Administradora</v>
      </c>
      <c r="J676" t="str">
        <v>Ver observaciones en excel: G:\Unidades compartidas\Marketing Técnico\Bases de Datos</v>
      </c>
    </row>
    <row r="677">
      <c r="B677">
        <v>45161</v>
      </c>
      <c r="C677" t="str">
        <v>Simposio Fenalco</v>
      </c>
      <c r="D677" t="str">
        <v>Rio Negocios del sur inmobiliaria</v>
      </c>
      <c r="E677" t="str">
        <v>Valentina escobar</v>
      </c>
      <c r="F677">
        <v>3014010097</v>
      </c>
      <c r="G677" t="str">
        <v>rionegociosdelsur@gmail.com</v>
      </c>
      <c r="H677" t="str">
        <v>Comunicaciones y marketing</v>
      </c>
      <c r="J677" t="str">
        <v>Ver observaciones en excel: G:\Unidades compartidas\Marketing Técnico\Bases de Datos</v>
      </c>
    </row>
    <row r="678">
      <c r="B678">
        <v>45161</v>
      </c>
      <c r="C678" t="str">
        <v>Simposio Fenalco</v>
      </c>
      <c r="D678" t="str">
        <v>San Gabriel Propiedad Raiz</v>
      </c>
      <c r="E678" t="str">
        <v>Luisa Fernanda García Yepes</v>
      </c>
      <c r="F678">
        <v>3194892497</v>
      </c>
      <c r="G678" t="str">
        <v>luisayepes02@gmail.com</v>
      </c>
      <c r="H678" t="str">
        <v>Administradora</v>
      </c>
      <c r="J678" t="str">
        <v>Ver observaciones en excel: G:\Unidades compartidas\Marketing Técnico\Bases de Datos</v>
      </c>
    </row>
    <row r="679">
      <c r="B679">
        <v>45161</v>
      </c>
      <c r="C679" t="str">
        <v>Simposio Fenalco</v>
      </c>
      <c r="D679" t="str">
        <v>San Gabriel Propiedad Raiz</v>
      </c>
      <c r="E679" t="str">
        <v>Luisa Fernanda García Yepes</v>
      </c>
      <c r="F679">
        <v>3194892497</v>
      </c>
      <c r="G679" t="str">
        <v>luisayepes02@gmail.com</v>
      </c>
      <c r="H679" t="str">
        <v>Administradora</v>
      </c>
      <c r="J679" t="str">
        <v>Ver observaciones en excel: G:\Unidades compartidas\Marketing Técnico\Bases de Datos</v>
      </c>
    </row>
    <row r="680">
      <c r="B680">
        <v>45161</v>
      </c>
      <c r="C680" t="str">
        <v>Simposio Fenalco</v>
      </c>
      <c r="D680" t="str">
        <v>Santafe Medellin</v>
      </c>
      <c r="E680" t="str">
        <v>Ricardo Suarez Cuberos</v>
      </c>
      <c r="F680">
        <v>3136092639</v>
      </c>
      <c r="G680" t="str">
        <v>dirmarcas@ccsantafemedellin.com</v>
      </c>
      <c r="H680" t="str">
        <v>Director De Marcas y Comercial</v>
      </c>
      <c r="J680" t="str">
        <v>Ver observaciones en excel: G:\Unidades compartidas\Marketing Técnico\Bases de Datos</v>
      </c>
    </row>
    <row r="681">
      <c r="B681">
        <v>45161</v>
      </c>
      <c r="C681" t="str">
        <v>Simposio Fenalco</v>
      </c>
      <c r="D681" t="str">
        <v>Santillana Servicios Inmobiliarios</v>
      </c>
      <c r="E681" t="str">
        <v>Paola Andrea Echeverry</v>
      </c>
      <c r="F681">
        <v>3137432264</v>
      </c>
      <c r="G681" t="str">
        <v>santillanaventas1@gmail.com</v>
      </c>
      <c r="H681" t="str">
        <v>Líder Comercial general</v>
      </c>
      <c r="J681" t="str">
        <v>Ver observaciones en excel: G:\Unidades compartidas\Marketing Técnico\Bases de Datos</v>
      </c>
    </row>
    <row r="682">
      <c r="B682">
        <v>45161</v>
      </c>
      <c r="C682" t="str">
        <v>Simposio Fenalco</v>
      </c>
      <c r="D682" t="str">
        <v>Slim Solution SAS</v>
      </c>
      <c r="E682" t="str">
        <v>Carlos Muñoz</v>
      </c>
      <c r="F682">
        <v>3155646749</v>
      </c>
      <c r="G682" t="str">
        <v>cem722010@hotmail.com</v>
      </c>
      <c r="H682" t="str">
        <v>Gerente General</v>
      </c>
      <c r="J682" t="str">
        <v>Ver observaciones en excel: G:\Unidades compartidas\Marketing Técnico\Bases de Datos</v>
      </c>
    </row>
    <row r="683">
      <c r="B683">
        <v>45161</v>
      </c>
      <c r="C683" t="str">
        <v>Simposio Fenalco</v>
      </c>
      <c r="D683" t="str">
        <v>Trébol Inmobiliario</v>
      </c>
      <c r="E683" t="str">
        <v>Julie Alexandra Heredia Peña</v>
      </c>
      <c r="F683">
        <v>3122882241</v>
      </c>
      <c r="G683" t="str">
        <v>jahp.1508@gmail.com</v>
      </c>
      <c r="H683" t="str">
        <v>Gerente</v>
      </c>
      <c r="J683" t="str">
        <v>Ver observaciones en excel: G:\Unidades compartidas\Marketing Técnico\Bases de Datos</v>
      </c>
    </row>
    <row r="684">
      <c r="B684">
        <v>45161</v>
      </c>
      <c r="C684" t="str">
        <v>Simposio Fenalco</v>
      </c>
      <c r="D684" t="str">
        <v>Tu espacio inmobiliario</v>
      </c>
      <c r="E684" t="str">
        <v>Diego Pinzón</v>
      </c>
      <c r="F684" t="str">
        <v>3015503020 - 3005365800</v>
      </c>
      <c r="G684" t="str">
        <v>tuespacio043@hotmail.com</v>
      </c>
      <c r="H684" t="str">
        <v>Director comercial</v>
      </c>
      <c r="J684" t="str">
        <v>Ver observaciones en excel: G:\Unidades compartidas\Marketing Técnico\Bases de Datos</v>
      </c>
    </row>
    <row r="685">
      <c r="B685">
        <v>45161</v>
      </c>
      <c r="C685" t="str">
        <v>Simposio Fenalco</v>
      </c>
      <c r="D685" t="str">
        <v>UNIFIANZA</v>
      </c>
      <c r="E685" t="str">
        <v>Angela gutierrez</v>
      </c>
      <c r="F685">
        <v>3152050908</v>
      </c>
      <c r="G685" t="str">
        <v>angela.gutierrez@unifianza.com.co</v>
      </c>
      <c r="J685" t="str">
        <v>Ver observaciones en excel: G:\Unidades compartidas\Marketing Técnico\Bases de Datos</v>
      </c>
    </row>
    <row r="686">
      <c r="B686">
        <v>45161</v>
      </c>
      <c r="C686" t="str">
        <v>Simposio Fenalco</v>
      </c>
      <c r="D686" t="str">
        <v>Vive Medellin Servicios Inmobiliarios S.A.S.</v>
      </c>
      <c r="E686" t="str">
        <v>Natalia Lucia Jaramillo Zapata</v>
      </c>
      <c r="F686">
        <v>3187594112</v>
      </c>
      <c r="G686" t="str">
        <v>gerencia.vivemedellin@gmail.com</v>
      </c>
      <c r="H686" t="str">
        <v>Gerente</v>
      </c>
      <c r="J686" t="str">
        <v>Ver observaciones en excel: G:\Unidades compartidas\Marketing Técnico\Bases de Datos</v>
      </c>
    </row>
    <row r="687">
      <c r="B687">
        <v>45161</v>
      </c>
      <c r="C687" t="str">
        <v>Simposio Fenalco</v>
      </c>
      <c r="D687" t="str">
        <v>Zona Centro Inmobiliaria</v>
      </c>
      <c r="E687" t="str">
        <v>Javier Daniel Muñoz Piedrahita</v>
      </c>
      <c r="F687">
        <v>3185137239</v>
      </c>
      <c r="G687" t="str">
        <v>administrativo@zci.com.co</v>
      </c>
      <c r="H687" t="str">
        <v>Director de Proyectos</v>
      </c>
      <c r="J687" t="str">
        <v>Ver observaciones en excel: G:\Unidades compartidas\Marketing Técnico\Bases de Datos</v>
      </c>
    </row>
    <row r="688">
      <c r="B688">
        <v>45161</v>
      </c>
      <c r="C688" t="str">
        <v>Simposio Fenalco</v>
      </c>
      <c r="D688" t="str">
        <v>ZONA CENTRO INMOBILIARIA S.A.S.</v>
      </c>
      <c r="E688" t="str">
        <v>YUDY MAGALY ZAPATA PIEDRAHITA</v>
      </c>
      <c r="F688">
        <v>3186781547</v>
      </c>
      <c r="G688" t="str">
        <v>yudy.zapata@zci.com.co</v>
      </c>
      <c r="H688" t="str">
        <v>ANALISTA DE OPERACIONES COMERCIALES Y JURIDICA</v>
      </c>
      <c r="J688" t="str">
        <v>Ver observaciones en excel: G:\Unidades compartidas\Marketing Técnico\Bases de Datos</v>
      </c>
    </row>
    <row r="689">
      <c r="B689">
        <v>45161</v>
      </c>
      <c r="C689" t="str">
        <v>Simposio Fenalco</v>
      </c>
      <c r="E689" t="str">
        <v>Leon</v>
      </c>
      <c r="F689">
        <v>3007740441</v>
      </c>
      <c r="G689" t="str">
        <v>santillanaventas1@gmail.com</v>
      </c>
      <c r="H689" t="str">
        <v>gerente</v>
      </c>
      <c r="J689" t="str">
        <v>Ver observaciones en excel: G:\Unidades compartidas\Marketing Técnico\Bases de Datos</v>
      </c>
    </row>
    <row r="690">
      <c r="A690" t="str">
        <v>Mariana</v>
      </c>
      <c r="B690">
        <v>45261</v>
      </c>
      <c r="C690" t="str">
        <v>Artículos Especiales</v>
      </c>
      <c r="E690" t="str">
        <v>Eduardo Valle</v>
      </c>
      <c r="F690">
        <v>3017805845</v>
      </c>
      <c r="G690" t="str">
        <v>sostynet@gmail.com</v>
      </c>
      <c r="I690">
        <v>4</v>
      </c>
      <c r="J690" t="str">
        <v>20240503: No asiste a la reu 20240416: Se agendó reunión con Manu ( 3 may) 20240307: No asistió 20240229: Agendamos espacio para marzo 07 No asistió a la reunión 20240103: Envío mensaje por WhatsApp, agendamos reu para enero 16</v>
      </c>
    </row>
    <row r="691">
      <c r="A691" t="str">
        <v>Mariana</v>
      </c>
      <c r="B691">
        <v>45170</v>
      </c>
      <c r="C691" t="str">
        <v xml:space="preserve">Artículos </v>
      </c>
      <c r="E691" t="str">
        <v>ESTIVEN Rincon</v>
      </c>
      <c r="F691">
        <v>3006443091</v>
      </c>
      <c r="G691" t="str">
        <v>stivenrc1r@gmail.com</v>
      </c>
      <c r="I691">
        <v>4</v>
      </c>
      <c r="J691" t="str">
        <v>20240305: No cotesto No asiste a la reunión 20240214: Se agendo cita con Manuela para el mes de Marzo    No asiste a la reunión 20231207: Reunion agendada 20231127: Llamar mas tarde 20231116: No contesta</v>
      </c>
    </row>
    <row r="692">
      <c r="A692" t="str">
        <v>Mariana</v>
      </c>
      <c r="B692">
        <v>45170</v>
      </c>
      <c r="C692" t="str">
        <v xml:space="preserve">Artículos </v>
      </c>
      <c r="E692" t="str">
        <v>monica cecilia velez</v>
      </c>
      <c r="F692">
        <v>3108299060</v>
      </c>
      <c r="G692" t="str">
        <v>mcvelez53@hotmail.com</v>
      </c>
      <c r="I692">
        <v>4</v>
      </c>
      <c r="J692" t="str">
        <v>20240221: No contesto  20240216: No contesto 20240214: No contesto  20240205: Se envio correo 20231226: Mensaje de WhatsApp enviado, sin respuesta 20231127: No contesta 20231116: No contesta</v>
      </c>
    </row>
    <row r="693">
      <c r="A693" t="str">
        <v>Manuela</v>
      </c>
      <c r="B693">
        <v>45170</v>
      </c>
      <c r="C693" t="str">
        <v xml:space="preserve">Artículos </v>
      </c>
      <c r="E693" t="str">
        <v>juan pablo agudelo</v>
      </c>
      <c r="F693">
        <v>3168754232</v>
      </c>
      <c r="G693" t="str">
        <v>juaagu.jpa@gmail.com</v>
      </c>
      <c r="I693">
        <v>4</v>
      </c>
      <c r="J693" t="str">
        <v>20240410: No contesta, desde la semana pasada le escribí por WhatsApp y al momento de validar agenda, me dejó en visto. 20240321: Ya he hablado con él y la esposa (Claudia) es la requiere informes, se le paso el número a Manu para que se agendé la reun, ya que él me pidio el contacto, a Manu también se le pasó y le envio mensaje     20240312: No contesto 20240221: Me dijo que ya se le había agendado la reunión y que eran varios, pero que nunca nadie se conecto a esa reunión, va a evaluar otra vez la información para volver a agendar y comunicarselos a sus compañeros 20240216: No contesto  20240212: Se envio correo 20240205: Mensaje de WhatsApp enviado, dejo en visto el mensaje 20231226: Mensaje de WhatsApp enviado, dice que va a validar la informacion y avisar cuando agendar una reunion, volver a escribirle la otra semana 20231214: No contesta  20231127: No contesta 20231116: No contesta</v>
      </c>
    </row>
    <row r="694">
      <c r="A694" t="str">
        <v>Manuela</v>
      </c>
      <c r="B694">
        <v>45170</v>
      </c>
      <c r="C694" t="str">
        <v xml:space="preserve">Artículos </v>
      </c>
      <c r="E694" t="str">
        <v>William Saavedra</v>
      </c>
      <c r="F694">
        <v>3175172189</v>
      </c>
      <c r="G694" t="str">
        <v>wsaavedra@coninsa.co</v>
      </c>
      <c r="I694" t="str">
        <v>P</v>
      </c>
      <c r="J694" t="str">
        <v>20240402: Aprueban suscripción durante 3 meses, iniciamos proceso de creación de proveedores. 20240322: Envío propuesta económica, piden que se las ajuste únicamente al radar de inversiones por 3 meses. 20240318: Tuvimos el espacio, tuvieron mayor interés en la CIS y en el radar, a ellos les interesa todos los planes de desarrollo que se estén generando en todos los nichos en cuanto a infraestructura, con el fin de llevarlo a la estrategia comercial y mapear lo que se está desarrollando en el país en temas de construcción, diseño, ampliación y estructuración. Piden envío de propuesta comercial con entrega de 3 y 6 meses. 20240314: Agendamos reu para 18 de marzo 20240306: No contesta 20240229: Se encuentra muy ocupado esta semana, pide ser contactado la próxima semana. 20240206: No contesta 20231219: Se encuentra en Bogotá, la próxima semana viaja a Cartagena, así que pide que lo dejemos para enero y que me contacté con él, el 5 de enero. 20231214: Pide ser llamado en 2 horas para agendar, llamé y no contestó 20231122: Se encuentra toda esta semana en u congreso, pide ser llamado el lunes para agendar. 20231109: Está interesado en tener el espacio, pide ser llamado a las 4 para agendar 20231026: No contesta 20230915: No contesta</v>
      </c>
    </row>
    <row r="695">
      <c r="A695" t="str">
        <v>Mariana</v>
      </c>
      <c r="B695">
        <v>45170</v>
      </c>
      <c r="C695" t="str">
        <v>Oportunidades y desafíos D</v>
      </c>
      <c r="E695" t="str">
        <v>Ana Rivera</v>
      </c>
      <c r="F695">
        <v>3117122256</v>
      </c>
      <c r="G695" t="str">
        <v>Ariverat.13@outlook.com</v>
      </c>
      <c r="I695">
        <v>4</v>
      </c>
      <c r="J695" t="str">
        <v>20240214: La información la necesita para algo academico, ya no20240205: Se envio correo 20231226: Mensaje de WhatsApp enviado, sin respuesta 20231207: No contesta 20231127: No contesta</v>
      </c>
    </row>
    <row r="696" xml:space="preserve">
      <c r="A696" t="str">
        <v>Manuela</v>
      </c>
      <c r="B696">
        <v>45170</v>
      </c>
      <c r="C696" t="str">
        <v xml:space="preserve">Artículos </v>
      </c>
      <c r="E696" t="str">
        <v xml:space="preserve">Diego Armando Gil Liberato </v>
      </c>
      <c r="F696" t="str">
        <v>350 653 2155</v>
      </c>
      <c r="G696" t="str" xml:space="preserve">
        <v xml:space="preserve">diego.gil@progasur.com.co_x000d_
jair.garcia@progasur.com.co</v>
      </c>
      <c r="H696" t="str">
        <v>Coordinador de Riesgos</v>
      </c>
      <c r="I696">
        <v>4</v>
      </c>
      <c r="J696" t="str">
        <v>20240209: Diego, ya no trabaja en Prograsur e igualmente al ser una filial de Invercolsa, no les aprobaron presupuesto, ya que Invercolsa tiene suscripción activa con nosotros, por lo que si necesitan algo, ellos les comparten la información. 20240202: No contesta 20231102: Son una filial subordinada de Invercolsa, en este momento tienen los cargos que necesitarían de la información vacíos, así que se demoran un tiempo, pide ser contactado en enero. 20231026: No contesta 20231013: Tuvimos el espacio, vio de mucha utilidad las herramientas, pide que le comparta la presentación para revisarla a nivel interno con su jefe. Envío presentación 20231010: Reagendamos para miércoles 11 de octubre 20230921: Agendamos espacio para octubre 3</v>
      </c>
    </row>
    <row r="697">
      <c r="A697" t="str">
        <v>Manuela</v>
      </c>
      <c r="B697">
        <v>45170</v>
      </c>
      <c r="C697" t="str">
        <v>Directo</v>
      </c>
      <c r="D697" t="str">
        <v>Interquirófanos</v>
      </c>
      <c r="E697" t="str">
        <v>Gustavo Adolfo Arboleda Palacio</v>
      </c>
      <c r="F697" t="str">
        <v>Gerente General</v>
      </c>
      <c r="G697" t="str">
        <v>gerencia@iqinterquirofanos.com</v>
      </c>
      <c r="I697" t="str">
        <v>P</v>
      </c>
      <c r="J697" t="str">
        <v>Ya se hizo cierre</v>
      </c>
    </row>
    <row r="698">
      <c r="A698" t="str">
        <v>Manuela</v>
      </c>
      <c r="B698">
        <v>45170</v>
      </c>
      <c r="C698" t="str">
        <v>Directo</v>
      </c>
      <c r="D698" t="str">
        <v>Interquirófanos</v>
      </c>
      <c r="E698" t="str">
        <v>Sandra Ríos Velásquez</v>
      </c>
      <c r="F698" t="str">
        <v>Directora Financiera</v>
      </c>
      <c r="G698" t="str">
        <v>direccion.financiera@iqinterquirofanos.com</v>
      </c>
      <c r="I698" t="str">
        <v>P</v>
      </c>
      <c r="J698" t="str">
        <v>Ya se hizo cierre</v>
      </c>
    </row>
    <row r="699">
      <c r="A699" t="str">
        <v>Mariana</v>
      </c>
      <c r="B699">
        <v>45170</v>
      </c>
      <c r="C699" t="str">
        <v>Directo Director de derecho privado</v>
      </c>
      <c r="D699" t="str">
        <v>Efficia</v>
      </c>
      <c r="E699" t="str">
        <v>Luis Gabriel Hernández</v>
      </c>
      <c r="G699" t="str">
        <v>luishernandez@efficia.com.co</v>
      </c>
      <c r="I699">
        <v>4</v>
      </c>
      <c r="J699" t="str">
        <v xml:space="preserve">20240301: Se envio correo </v>
      </c>
    </row>
    <row r="700">
      <c r="A700" t="str">
        <v>Manuela</v>
      </c>
      <c r="B700">
        <v>45170</v>
      </c>
      <c r="C700" t="str">
        <v>Biblioteca Usco</v>
      </c>
      <c r="E700" t="str">
        <v>Paula Andrea Quesada Dussan</v>
      </c>
      <c r="G700" t="str">
        <v>u20222208325@usco.edu.co</v>
      </c>
      <c r="J700" t="str">
        <v>Agregar a base de universidad</v>
      </c>
    </row>
    <row r="701">
      <c r="A701" t="str">
        <v>Manuela</v>
      </c>
      <c r="B701">
        <v>45170</v>
      </c>
      <c r="C701" t="str">
        <v>Biblioteca Usco</v>
      </c>
      <c r="E701" t="str">
        <v>daniela</v>
      </c>
      <c r="G701" t="str">
        <v>u20222207852@usco.edu.co</v>
      </c>
      <c r="J701" t="str">
        <v>Agregar a base de universidad</v>
      </c>
    </row>
    <row r="702">
      <c r="A702" t="str">
        <v>Manuela</v>
      </c>
      <c r="B702">
        <v>45170</v>
      </c>
      <c r="C702" t="str">
        <v>Biblioteca UTP</v>
      </c>
      <c r="E702" t="str">
        <v>Mayra Polanco</v>
      </c>
      <c r="G702" t="str">
        <v>mayra@utp.edu.co</v>
      </c>
      <c r="J702" t="str">
        <v>Agregar a base de universidad</v>
      </c>
    </row>
    <row r="703">
      <c r="A703" t="str">
        <v>Manuela</v>
      </c>
      <c r="B703">
        <v>45170</v>
      </c>
      <c r="C703" t="str">
        <v>Biblioteca Usco</v>
      </c>
      <c r="E703" t="str">
        <v>SAMUEL HUERTAS VERA</v>
      </c>
      <c r="G703" t="str">
        <v>u20201188489@usco.edu.co</v>
      </c>
      <c r="J703" t="str">
        <v>Agregar a base de universidad</v>
      </c>
    </row>
    <row r="704">
      <c r="A704" t="str">
        <v>Manuela</v>
      </c>
      <c r="B704">
        <v>45170</v>
      </c>
      <c r="C704" t="str">
        <v>Biblioteca Usco</v>
      </c>
      <c r="E704" t="str">
        <v>Nycol Andrea</v>
      </c>
      <c r="G704" t="str">
        <v>u20231210598@usco.edu.co</v>
      </c>
      <c r="J704" t="str">
        <v>Agregar a base de universidad</v>
      </c>
    </row>
    <row r="705">
      <c r="A705" t="str">
        <v>Manuela</v>
      </c>
      <c r="B705">
        <v>45170</v>
      </c>
      <c r="C705" t="str">
        <v>Contáctenos Sectorial</v>
      </c>
      <c r="E705" t="str">
        <v>Andrea Ospina</v>
      </c>
      <c r="G705" t="str">
        <v>andrea.ospina@kaiowa.co</v>
      </c>
      <c r="I705" t="str">
        <v>P</v>
      </c>
      <c r="J705" t="str">
        <v>Reunión con Manuela, descartado por falta de contacto</v>
      </c>
    </row>
    <row r="706">
      <c r="A706" t="str">
        <v>Mariana</v>
      </c>
      <c r="B706">
        <v>45170</v>
      </c>
      <c r="C706" t="str">
        <v>Contáctenos Sectorial</v>
      </c>
      <c r="E706" t="str">
        <v>FERNANDA GONZALEZ</v>
      </c>
      <c r="G706" t="str">
        <v>comercial.dinamix21@gmail.com</v>
      </c>
      <c r="I706">
        <v>4</v>
      </c>
      <c r="J706" t="str">
        <v xml:space="preserve">20240301:Se envio correo </v>
      </c>
    </row>
    <row r="707">
      <c r="A707" t="str">
        <v>Mariana</v>
      </c>
      <c r="B707">
        <v>45170</v>
      </c>
      <c r="C707" t="str">
        <v>Contáctenos Sectorial</v>
      </c>
      <c r="D707" t="str">
        <v>FinStories</v>
      </c>
      <c r="E707" t="str">
        <v>Natalia Mejia</v>
      </c>
      <c r="G707" t="str">
        <v>info@finstories.com.co</v>
      </c>
      <c r="I707">
        <v>4</v>
      </c>
      <c r="J707" t="str">
        <v xml:space="preserve">20240301: Se envio correo </v>
      </c>
    </row>
    <row r="708">
      <c r="B708">
        <v>45170</v>
      </c>
      <c r="C708" t="str">
        <v>Foro Solunion</v>
      </c>
      <c r="D708" t="str">
        <v>SOLUNION COLOMBIA SEGUROS DE CRÃ‰DITO S.A</v>
      </c>
      <c r="E708" t="str">
        <v>Emily</v>
      </c>
      <c r="F708" t="str">
        <v>3184598684</v>
      </c>
      <c r="G708" t="str">
        <v>emily.meneses@solunion.com</v>
      </c>
      <c r="J708" t="str">
        <v>Ver observaciones en excel: G:\Unidades compartidas\Marketing Técnico\Bases de Datos</v>
      </c>
    </row>
    <row r="709">
      <c r="B709">
        <v>45170</v>
      </c>
      <c r="C709" t="str">
        <v>Foro Solunion</v>
      </c>
      <c r="D709" t="str">
        <v>Solunion SA</v>
      </c>
      <c r="E709" t="str">
        <v>Hernan C</v>
      </c>
      <c r="F709" t="str">
        <v>3160247622</v>
      </c>
      <c r="G709" t="str">
        <v>hernan.castaneda@solunion.com</v>
      </c>
      <c r="J709" t="str">
        <v>Ver observaciones en excel: G:\Unidades compartidas\Marketing Técnico\Bases de Datos</v>
      </c>
    </row>
    <row r="710">
      <c r="B710">
        <v>45170</v>
      </c>
      <c r="C710" t="str">
        <v>Foro Solunion</v>
      </c>
      <c r="D710" t="str">
        <v>Allianz</v>
      </c>
      <c r="E710" t="str">
        <v>Claudia Alzate</v>
      </c>
      <c r="F710" t="str">
        <v>3153296155</v>
      </c>
      <c r="G710" t="str">
        <v>claudia.alzate@allianz.co</v>
      </c>
      <c r="J710" t="str">
        <v>Ver observaciones en excel: G:\Unidades compartidas\Marketing Técnico\Bases de Datos</v>
      </c>
    </row>
    <row r="711">
      <c r="B711">
        <v>45170</v>
      </c>
      <c r="C711" t="str">
        <v>Foro Solunion</v>
      </c>
      <c r="D711" t="str">
        <v>Logicem sas</v>
      </c>
      <c r="E711" t="str">
        <v>Viviana Sanchez Cepeda</v>
      </c>
      <c r="F711" t="str">
        <v>3163889528</v>
      </c>
      <c r="G711" t="str">
        <v>vsanchez@logicem.co</v>
      </c>
      <c r="J711" t="str">
        <v>Ver observaciones en excel: G:\Unidades compartidas\Marketing Técnico\Bases de Datos</v>
      </c>
    </row>
    <row r="712">
      <c r="B712">
        <v>45170</v>
      </c>
      <c r="C712" t="str">
        <v>Foro Solunion</v>
      </c>
      <c r="D712" t="str">
        <v>Marsh</v>
      </c>
      <c r="E712" t="str">
        <v>Juan Sebastian Arias Vanegas</v>
      </c>
      <c r="F712" t="str">
        <v>3186972009</v>
      </c>
      <c r="G712" t="str">
        <v>sebastian.arias01@marsh.com</v>
      </c>
      <c r="J712" t="str">
        <v>Ver observaciones en excel: G:\Unidades compartidas\Marketing Técnico\Bases de Datos</v>
      </c>
    </row>
    <row r="713">
      <c r="B713">
        <v>45170</v>
      </c>
      <c r="C713" t="str">
        <v>Foro Solunion</v>
      </c>
      <c r="D713" t="str">
        <v>rafael del castillo y cia</v>
      </c>
      <c r="E713" t="str">
        <v>Yomari ortega</v>
      </c>
      <c r="F713" t="str">
        <v>3205495367</v>
      </c>
      <c r="G713" t="str">
        <v>yortega@3castillos.com</v>
      </c>
      <c r="J713" t="str">
        <v>Ver observaciones en excel: G:\Unidades compartidas\Marketing Técnico\Bases de Datos</v>
      </c>
    </row>
    <row r="714">
      <c r="B714">
        <v>45170</v>
      </c>
      <c r="C714" t="str">
        <v>Foro Solunion</v>
      </c>
      <c r="D714" t="str">
        <v>Bonds &amp; Credit</v>
      </c>
      <c r="E714" t="str">
        <v>Alvaro Mora</v>
      </c>
      <c r="F714" t="str">
        <v>3153273825</v>
      </c>
      <c r="G714" t="str">
        <v>amora@mgcaseguros.com</v>
      </c>
      <c r="J714" t="str">
        <v>Ver observaciones en excel: G:\Unidades compartidas\Marketing Técnico\Bases de Datos</v>
      </c>
    </row>
    <row r="715">
      <c r="B715">
        <v>45170</v>
      </c>
      <c r="C715" t="str">
        <v>Foro Solunion</v>
      </c>
      <c r="D715" t="str">
        <v>Logicem Sas</v>
      </c>
      <c r="E715" t="str">
        <v>Viviana Sanchez Cepeda</v>
      </c>
      <c r="F715" t="str">
        <v>3163889528</v>
      </c>
      <c r="G715" t="str">
        <v>vsanchez@logicem.co</v>
      </c>
      <c r="J715" t="str">
        <v>Ver observaciones en excel: G:\Unidades compartidas\Marketing Técnico\Bases de Datos</v>
      </c>
    </row>
    <row r="716">
      <c r="B716">
        <v>45170</v>
      </c>
      <c r="C716" t="str">
        <v>Foro Solunion</v>
      </c>
      <c r="D716" t="str">
        <v>Tecnoquimicas</v>
      </c>
      <c r="E716" t="str">
        <v>Diana</v>
      </c>
      <c r="F716" t="str">
        <v>3152003965</v>
      </c>
      <c r="G716" t="str">
        <v>dmruiz@tecnoquimicas.com</v>
      </c>
      <c r="J716" t="str">
        <v>Ver observaciones en excel: G:\Unidades compartidas\Marketing Técnico\Bases de Datos</v>
      </c>
    </row>
    <row r="717">
      <c r="B717">
        <v>45170</v>
      </c>
      <c r="C717" t="str">
        <v>Foro Solunion</v>
      </c>
      <c r="D717" t="str">
        <v>ALLIANZ S.A.</v>
      </c>
      <c r="E717" t="str">
        <v>Paula Ocampo</v>
      </c>
      <c r="F717" t="str">
        <v>3162399239</v>
      </c>
      <c r="G717" t="str">
        <v>paula.ocampo@allianz.co</v>
      </c>
      <c r="J717" t="str">
        <v>Ver observaciones en excel: G:\Unidades compartidas\Marketing Técnico\Bases de Datos</v>
      </c>
    </row>
    <row r="718">
      <c r="B718">
        <v>45170</v>
      </c>
      <c r="C718" t="str">
        <v>Foro Solunion</v>
      </c>
      <c r="D718" t="str">
        <v>Confecciones dual sas</v>
      </c>
      <c r="E718" t="str">
        <v>Paulo Duque</v>
      </c>
      <c r="F718" t="str">
        <v>3154554875</v>
      </c>
      <c r="G718" t="str">
        <v>pauloduque10@hotmail.com</v>
      </c>
      <c r="J718" t="str">
        <v>Ver observaciones en excel: G:\Unidades compartidas\Marketing Técnico\Bases de Datos</v>
      </c>
    </row>
    <row r="719">
      <c r="B719">
        <v>45170</v>
      </c>
      <c r="C719" t="str">
        <v>Foro Solunion</v>
      </c>
      <c r="D719" t="str">
        <v>EAFIT</v>
      </c>
      <c r="E719" t="str">
        <v>Pablo Florez</v>
      </c>
      <c r="F719" t="str">
        <v>3195045336</v>
      </c>
      <c r="G719" t="str">
        <v>juanpablito1998@hotmail.com</v>
      </c>
      <c r="J719" t="str">
        <v>Ver observaciones en excel: G:\Unidades compartidas\Marketing Técnico\Bases de Datos</v>
      </c>
    </row>
    <row r="720">
      <c r="B720">
        <v>45170</v>
      </c>
      <c r="C720" t="str">
        <v>Foro Solunion</v>
      </c>
      <c r="D720" t="str">
        <v>Solunion</v>
      </c>
      <c r="E720" t="str">
        <v>Julieth Cubillos</v>
      </c>
      <c r="F720" t="str">
        <v>3208574186</v>
      </c>
      <c r="G720" t="str">
        <v>julieth.cubillos@solunion.com</v>
      </c>
      <c r="J720" t="str">
        <v>Ver observaciones en excel: G:\Unidades compartidas\Marketing Técnico\Bases de Datos</v>
      </c>
    </row>
    <row r="721">
      <c r="B721">
        <v>45170</v>
      </c>
      <c r="C721" t="str">
        <v>Foro Solunion</v>
      </c>
      <c r="D721" t="str">
        <v>ROY ALPHA</v>
      </c>
      <c r="E721" t="str">
        <v>Tatiana Delgado</v>
      </c>
      <c r="F721" t="str">
        <v>3225272382</v>
      </c>
      <c r="G721" t="str">
        <v>tadelgado@royalpha.com.co</v>
      </c>
      <c r="J721" t="str">
        <v>Ver observaciones en excel: G:\Unidades compartidas\Marketing Técnico\Bases de Datos</v>
      </c>
    </row>
    <row r="722">
      <c r="B722">
        <v>45170</v>
      </c>
      <c r="C722" t="str">
        <v>Foro Solunion</v>
      </c>
      <c r="D722" t="str">
        <v>Confecciones dual sas</v>
      </c>
      <c r="E722" t="str">
        <v>Paulo Duque</v>
      </c>
      <c r="F722" t="str">
        <v>3154554875</v>
      </c>
      <c r="G722" t="str">
        <v>pauloduque10@hotmail.com</v>
      </c>
      <c r="J722" t="str">
        <v>Ver observaciones en excel: G:\Unidades compartidas\Marketing Técnico\Bases de Datos</v>
      </c>
    </row>
    <row r="723">
      <c r="B723">
        <v>45170</v>
      </c>
      <c r="C723" t="str">
        <v>Foro Solunion</v>
      </c>
      <c r="D723" t="str">
        <v>Confecciones Dual</v>
      </c>
      <c r="E723" t="str">
        <v>AnÃ-bal duque</v>
      </c>
      <c r="F723" t="str">
        <v>3108480060</v>
      </c>
      <c r="G723" t="str">
        <v>joseduque1234@gmail.com</v>
      </c>
      <c r="J723" t="str">
        <v>Ver observaciones en excel: G:\Unidades compartidas\Marketing Técnico\Bases de Datos</v>
      </c>
    </row>
    <row r="724">
      <c r="B724">
        <v>45170</v>
      </c>
      <c r="C724" t="str">
        <v>Foro Solunion</v>
      </c>
      <c r="D724" t="str">
        <v>Grupo Decor SAS</v>
      </c>
      <c r="E724" t="str">
        <v>Angelica Maria MuÃ±oz</v>
      </c>
      <c r="F724" t="str">
        <v>3113853099</v>
      </c>
      <c r="G724" t="str">
        <v>amunoz@grupodecor.com</v>
      </c>
      <c r="J724" t="str">
        <v>Ver observaciones en excel: G:\Unidades compartidas\Marketing Técnico\Bases de Datos</v>
      </c>
    </row>
    <row r="725">
      <c r="B725">
        <v>45170</v>
      </c>
      <c r="C725" t="str">
        <v>Foro Solunion</v>
      </c>
      <c r="D725" t="str">
        <v>Solproseg ltda</v>
      </c>
      <c r="E725" t="str">
        <v>John Matallana</v>
      </c>
      <c r="F725" t="str">
        <v>3114935039</v>
      </c>
      <c r="G725" t="str">
        <v>servicio.cliente@solproseguros.com</v>
      </c>
      <c r="J725" t="str">
        <v>Ver observaciones en excel: G:\Unidades compartidas\Marketing Técnico\Bases de Datos</v>
      </c>
    </row>
    <row r="726">
      <c r="B726">
        <v>45170</v>
      </c>
      <c r="C726" t="str">
        <v>Foro Solunion</v>
      </c>
      <c r="D726" t="str">
        <v>PAPELES REGIONALES SAS</v>
      </c>
      <c r="E726" t="str">
        <v>LUZ CELESTE PATIÃ‘O</v>
      </c>
      <c r="F726" t="str">
        <v>3007388824</v>
      </c>
      <c r="G726" t="str">
        <v>comex.cartera@papelesregionales.com</v>
      </c>
      <c r="J726" t="str">
        <v>Ver observaciones en excel: G:\Unidades compartidas\Marketing Técnico\Bases de Datos</v>
      </c>
    </row>
    <row r="727">
      <c r="B727">
        <v>45170</v>
      </c>
      <c r="C727" t="str">
        <v>Foro Solunion</v>
      </c>
      <c r="D727" t="str">
        <v>Alimentos SAS S.A.S</v>
      </c>
      <c r="E727" t="str">
        <v>Carlos Zea</v>
      </c>
      <c r="F727" t="str">
        <v>3102317745</v>
      </c>
      <c r="G727" t="str">
        <v>carlos.zea@sas.com.co</v>
      </c>
      <c r="J727" t="str">
        <v>Ver observaciones en excel: G:\Unidades compartidas\Marketing Técnico\Bases de Datos</v>
      </c>
    </row>
    <row r="728">
      <c r="B728">
        <v>45170</v>
      </c>
      <c r="C728" t="str">
        <v>Foro Solunion</v>
      </c>
      <c r="D728" t="str">
        <v>Deu Colombia SAS</v>
      </c>
      <c r="E728" t="str">
        <v>Jhon Alex Palacios</v>
      </c>
      <c r="F728" t="str">
        <v>3158615551</v>
      </c>
      <c r="G728" t="str">
        <v>jpalacios@deucol.co</v>
      </c>
      <c r="J728" t="str">
        <v>Ver observaciones en excel: G:\Unidades compartidas\Marketing Técnico\Bases de Datos</v>
      </c>
    </row>
    <row r="729">
      <c r="B729">
        <v>45170</v>
      </c>
      <c r="C729" t="str">
        <v>Foro Solunion</v>
      </c>
      <c r="D729" t="str">
        <v>Plasticos RIMAX SAS</v>
      </c>
      <c r="E729" t="str">
        <v>Jessica</v>
      </c>
      <c r="F729" t="str">
        <v>3114186286</v>
      </c>
      <c r="G729" t="str">
        <v>jessica.gomez@rimax.com.co</v>
      </c>
      <c r="J729" t="str">
        <v>Ver observaciones en excel: G:\Unidades compartidas\Marketing Técnico\Bases de Datos</v>
      </c>
    </row>
    <row r="730">
      <c r="B730">
        <v>45170</v>
      </c>
      <c r="C730" t="str">
        <v>Foro Solunion</v>
      </c>
      <c r="D730" t="str">
        <v>REENCOL SAS</v>
      </c>
      <c r="E730" t="str">
        <v>JULIETH BEJARANO</v>
      </c>
      <c r="F730" t="str">
        <v>3186831018</v>
      </c>
      <c r="G730" t="str">
        <v>almacen@reencol.com</v>
      </c>
      <c r="J730" t="str">
        <v>Ver observaciones en excel: G:\Unidades compartidas\Marketing Técnico\Bases de Datos</v>
      </c>
    </row>
    <row r="731">
      <c r="B731">
        <v>45170</v>
      </c>
      <c r="C731" t="str">
        <v>Foro Solunion</v>
      </c>
      <c r="D731" t="str">
        <v>REENCOL SAS</v>
      </c>
      <c r="E731" t="str">
        <v>JORGE CARVAJAL</v>
      </c>
      <c r="F731" t="str">
        <v>3168763336</v>
      </c>
      <c r="G731" t="str">
        <v>gerencia@reencol.com</v>
      </c>
      <c r="J731" t="str">
        <v>Ver observaciones en excel: G:\Unidades compartidas\Marketing Técnico\Bases de Datos</v>
      </c>
    </row>
    <row r="732">
      <c r="B732">
        <v>45170</v>
      </c>
      <c r="C732" t="str">
        <v>Foro Solunion</v>
      </c>
      <c r="D732" t="str">
        <v>Brenntag Colombia SA</v>
      </c>
      <c r="E732" t="str">
        <v>Geovanny Leon</v>
      </c>
      <c r="F732" t="str">
        <v>3194418509</v>
      </c>
      <c r="G732" t="str">
        <v>geovanny.leon@brenntag.com</v>
      </c>
      <c r="J732" t="str">
        <v>Ver observaciones en excel: G:\Unidades compartidas\Marketing Técnico\Bases de Datos</v>
      </c>
    </row>
    <row r="733">
      <c r="B733">
        <v>45170</v>
      </c>
      <c r="C733" t="str">
        <v>Foro Solunion</v>
      </c>
      <c r="D733" t="str">
        <v>grupo bios</v>
      </c>
      <c r="E733" t="str">
        <v>BEATRIZ VICTORIA</v>
      </c>
      <c r="F733" t="str">
        <v>3113384553</v>
      </c>
      <c r="G733" t="str">
        <v>beatriz.victoria@contegral.co</v>
      </c>
      <c r="J733" t="str">
        <v>Ver observaciones en excel: G:\Unidades compartidas\Marketing Técnico\Bases de Datos</v>
      </c>
    </row>
    <row r="734">
      <c r="B734">
        <v>45170</v>
      </c>
      <c r="C734" t="str">
        <v>Foro Solunion</v>
      </c>
      <c r="D734" t="str">
        <v>grupo bios</v>
      </c>
      <c r="E734" t="str">
        <v>johana marcela padilla</v>
      </c>
      <c r="F734" t="str">
        <v>3165710475</v>
      </c>
      <c r="G734" t="str">
        <v>johana.padilla@finca.co</v>
      </c>
      <c r="J734" t="str">
        <v>Ver observaciones en excel: G:\Unidades compartidas\Marketing Técnico\Bases de Datos</v>
      </c>
    </row>
    <row r="735">
      <c r="B735">
        <v>45170</v>
      </c>
      <c r="C735" t="str">
        <v>Foro Solunion</v>
      </c>
      <c r="D735" t="str">
        <v>FACTOR DINERO SA</v>
      </c>
      <c r="E735" t="str">
        <v>SEBASTIAN OSORIO ARIAS</v>
      </c>
      <c r="F735" t="str">
        <v>3164202674</v>
      </c>
      <c r="G735" t="str">
        <v>credito@factordinero.com</v>
      </c>
      <c r="J735" t="str">
        <v>Ver observaciones en excel: G:\Unidades compartidas\Marketing Técnico\Bases de Datos</v>
      </c>
    </row>
    <row r="736">
      <c r="B736">
        <v>45170</v>
      </c>
      <c r="C736" t="str">
        <v>Foro Solunion</v>
      </c>
      <c r="D736" t="str">
        <v>Pintuco</v>
      </c>
      <c r="E736" t="str">
        <v>Ana Maria Restrepo</v>
      </c>
      <c r="F736" t="str">
        <v>3218055764</v>
      </c>
      <c r="G736" t="str">
        <v>ana.restrepoa@pintuco.com</v>
      </c>
      <c r="J736" t="str">
        <v>Ver observaciones en excel: G:\Unidades compartidas\Marketing Técnico\Bases de Datos</v>
      </c>
    </row>
    <row r="737">
      <c r="B737">
        <v>45170</v>
      </c>
      <c r="C737" t="str">
        <v>Foro Solunion</v>
      </c>
      <c r="D737" t="str">
        <v>Enka de Colombia</v>
      </c>
      <c r="E737" t="str">
        <v>Noemi</v>
      </c>
      <c r="F737" t="str">
        <v>3146069609</v>
      </c>
      <c r="G737" t="str">
        <v>nohemi.madrid@enka.com.co</v>
      </c>
      <c r="J737" t="str">
        <v>Ver observaciones en excel: G:\Unidades compartidas\Marketing Técnico\Bases de Datos</v>
      </c>
    </row>
    <row r="738">
      <c r="B738">
        <v>45170</v>
      </c>
      <c r="C738" t="str">
        <v>Foro Solunion</v>
      </c>
      <c r="D738" t="str">
        <v>Delima Marsh</v>
      </c>
      <c r="E738" t="str">
        <v>jaqueline Cortes</v>
      </c>
      <c r="F738" t="str">
        <v>3222709552</v>
      </c>
      <c r="G738" t="str">
        <v>jaqueline.cortes@marsh.com</v>
      </c>
      <c r="J738" t="str">
        <v>Ver observaciones en excel: G:\Unidades compartidas\Marketing Técnico\Bases de Datos</v>
      </c>
    </row>
    <row r="739">
      <c r="B739">
        <v>45170</v>
      </c>
      <c r="C739" t="str">
        <v>Foro Solunion</v>
      </c>
      <c r="D739" t="str">
        <v>Carvajal EducaciÃ³n S.A.S.</v>
      </c>
      <c r="E739" t="str">
        <v>MarÃ-a Victoria</v>
      </c>
      <c r="F739" t="str">
        <v>3115770085</v>
      </c>
      <c r="G739" t="str">
        <v>maria.patinop@carvajal.com</v>
      </c>
      <c r="J739" t="str">
        <v>Ver observaciones en excel: G:\Unidades compartidas\Marketing Técnico\Bases de Datos</v>
      </c>
    </row>
    <row r="740">
      <c r="B740">
        <v>45170</v>
      </c>
      <c r="C740" t="str">
        <v>Foro Solunion</v>
      </c>
      <c r="D740" t="str">
        <v>CONFECCIONES MILLAR SAS</v>
      </c>
      <c r="E740" t="str">
        <v>JASMITH ANDREA ZAPATA</v>
      </c>
      <c r="F740" t="str">
        <v>3508817041</v>
      </c>
      <c r="G740" t="str">
        <v>j.zapata@cmillar.co</v>
      </c>
      <c r="J740" t="str">
        <v>Ver observaciones en excel: G:\Unidades compartidas\Marketing Técnico\Bases de Datos</v>
      </c>
    </row>
    <row r="741">
      <c r="B741">
        <v>45170</v>
      </c>
      <c r="C741" t="str">
        <v>Foro Solunion</v>
      </c>
      <c r="D741" t="str">
        <v>Energia y potencia SAS</v>
      </c>
      <c r="E741" t="str">
        <v>Maria victoria Gomez</v>
      </c>
      <c r="F741" t="str">
        <v>3186908987</v>
      </c>
      <c r="G741" t="str">
        <v>victoria.gomez@energiaypotencia.com</v>
      </c>
      <c r="J741" t="str">
        <v>Ver observaciones en excel: G:\Unidades compartidas\Marketing Técnico\Bases de Datos</v>
      </c>
    </row>
    <row r="742">
      <c r="B742">
        <v>45170</v>
      </c>
      <c r="C742" t="str">
        <v>Foro Solunion</v>
      </c>
      <c r="D742" t="str">
        <v>brennqag</v>
      </c>
      <c r="E742" t="str">
        <v>orelys</v>
      </c>
      <c r="F742" t="str">
        <v>3155684756</v>
      </c>
      <c r="G742" t="str">
        <v>Orelys.Martinez@brenntag.com</v>
      </c>
      <c r="J742" t="str">
        <v>Ver observaciones en excel: G:\Unidades compartidas\Marketing Técnico\Bases de Datos</v>
      </c>
    </row>
    <row r="743">
      <c r="B743">
        <v>45170</v>
      </c>
      <c r="C743" t="str">
        <v>Foro Solunion</v>
      </c>
      <c r="D743" t="str">
        <v>PlÃ¡sticos Rimax SAS</v>
      </c>
      <c r="E743" t="str">
        <v>Daniel Caicedo Barona</v>
      </c>
      <c r="F743" t="str">
        <v>3185503462</v>
      </c>
      <c r="G743" t="str">
        <v>daniel.caicedo@rimax.com.co</v>
      </c>
      <c r="J743" t="str">
        <v>Ver observaciones en excel: G:\Unidades compartidas\Marketing Técnico\Bases de Datos</v>
      </c>
    </row>
    <row r="744">
      <c r="B744">
        <v>45170</v>
      </c>
      <c r="C744" t="str">
        <v>Foro Solunion</v>
      </c>
      <c r="D744" t="str">
        <v>CIPA S.A.</v>
      </c>
      <c r="E744" t="str">
        <v>LINA</v>
      </c>
      <c r="F744" t="str">
        <v>3206775669</v>
      </c>
      <c r="G744" t="str">
        <v>financiero@cipa.com.co</v>
      </c>
      <c r="J744" t="str">
        <v>Ver observaciones en excel: G:\Unidades compartidas\Marketing Técnico\Bases de Datos</v>
      </c>
    </row>
    <row r="745">
      <c r="B745">
        <v>45170</v>
      </c>
      <c r="C745" t="str">
        <v>Foro Solunion</v>
      </c>
      <c r="D745" t="str">
        <v>CHEM SAS</v>
      </c>
      <c r="E745" t="str">
        <v>LUZ DARY CASTAÃ‘O RAMÃREZ</v>
      </c>
      <c r="F745" t="str">
        <v>3117622729</v>
      </c>
      <c r="G745" t="str">
        <v>luzcastano@chem.com.co</v>
      </c>
      <c r="J745" t="str">
        <v>Ver observaciones en excel: G:\Unidades compartidas\Marketing Técnico\Bases de Datos</v>
      </c>
    </row>
    <row r="746">
      <c r="B746">
        <v>45170</v>
      </c>
      <c r="C746" t="str">
        <v>Foro Solunion</v>
      </c>
      <c r="D746" t="str">
        <v>Tecnoplaza Colombia SAS</v>
      </c>
      <c r="E746" t="str">
        <v>Carolina Yarce</v>
      </c>
      <c r="F746" t="str">
        <v>3136128664</v>
      </c>
      <c r="G746" t="str">
        <v>carolinayarce@tecnoplaza.com.co</v>
      </c>
      <c r="J746" t="str">
        <v>Ver observaciones en excel: G:\Unidades compartidas\Marketing Técnico\Bases de Datos</v>
      </c>
    </row>
    <row r="747">
      <c r="B747">
        <v>45170</v>
      </c>
      <c r="C747" t="str">
        <v>Foro Solunion</v>
      </c>
      <c r="D747" t="str">
        <v>merquellantas sas</v>
      </c>
      <c r="E747" t="str">
        <v>SANDRA YANQUEN</v>
      </c>
      <c r="F747" t="str">
        <v>3103113870</v>
      </c>
      <c r="G747" t="str">
        <v>sandra.yanquen@merquellantas.com</v>
      </c>
      <c r="J747" t="str">
        <v>Ver observaciones en excel: G:\Unidades compartidas\Marketing Técnico\Bases de Datos</v>
      </c>
    </row>
    <row r="748">
      <c r="B748">
        <v>45170</v>
      </c>
      <c r="C748" t="str">
        <v>Foro Solunion</v>
      </c>
      <c r="D748" t="str">
        <v>expertia</v>
      </c>
      <c r="E748" t="str">
        <v>Milady Mayorga</v>
      </c>
      <c r="F748" t="str">
        <v>3006442585</v>
      </c>
      <c r="G748" t="str">
        <v>generales2@expertiacolombia.com</v>
      </c>
      <c r="J748" t="str">
        <v>Ver observaciones en excel: G:\Unidades compartidas\Marketing Técnico\Bases de Datos</v>
      </c>
    </row>
    <row r="749">
      <c r="B749">
        <v>45170</v>
      </c>
      <c r="C749" t="str">
        <v>Foro Solunion</v>
      </c>
      <c r="D749" t="str">
        <v>Magnum Logistics SAS</v>
      </c>
      <c r="E749" t="str">
        <v>Beatriz VÃ©lez</v>
      </c>
      <c r="F749" t="str">
        <v>3206956433</v>
      </c>
      <c r="G749" t="str">
        <v>bvelez@magnum.com.co</v>
      </c>
      <c r="J749" t="str">
        <v>Ver observaciones en excel: G:\Unidades compartidas\Marketing Técnico\Bases de Datos</v>
      </c>
    </row>
    <row r="750">
      <c r="B750">
        <v>45170</v>
      </c>
      <c r="C750" t="str">
        <v>Foro Solunion</v>
      </c>
      <c r="D750" t="str">
        <v>Cuantum SF S.A.</v>
      </c>
      <c r="E750" t="str">
        <v>Alejandro Ruiz</v>
      </c>
      <c r="F750" t="str">
        <v>3014483435</v>
      </c>
      <c r="G750" t="str">
        <v>alejandro.ruiz@cuantum.co</v>
      </c>
      <c r="J750" t="str">
        <v>Ver observaciones en excel: G:\Unidades compartidas\Marketing Técnico\Bases de Datos</v>
      </c>
    </row>
    <row r="751">
      <c r="B751">
        <v>45170</v>
      </c>
      <c r="C751" t="str">
        <v>Foro Solunion</v>
      </c>
      <c r="D751" t="str">
        <v>COMERCIAL + BIOS SAS</v>
      </c>
      <c r="E751" t="str">
        <v>Luz Mary PinzÃ³n GarcÃ-a</v>
      </c>
      <c r="F751" t="str">
        <v>3203804953</v>
      </c>
      <c r="G751" t="str">
        <v>luz.pinzon@grupobios.co</v>
      </c>
      <c r="J751" t="str">
        <v>Ver observaciones en excel: G:\Unidades compartidas\Marketing Técnico\Bases de Datos</v>
      </c>
    </row>
    <row r="752">
      <c r="B752">
        <v>45170</v>
      </c>
      <c r="C752" t="str">
        <v>Foro Solunion</v>
      </c>
      <c r="D752" t="str">
        <v>Cacharreria Mundial SAS</v>
      </c>
      <c r="E752" t="str">
        <v>Sandra Madera Payares</v>
      </c>
      <c r="F752" t="str">
        <v>3113016214</v>
      </c>
      <c r="G752" t="str">
        <v>sandra.madera@grupo-orbis.com</v>
      </c>
      <c r="J752" t="str">
        <v>Ver observaciones en excel: G:\Unidades compartidas\Marketing Técnico\Bases de Datos</v>
      </c>
    </row>
    <row r="753">
      <c r="B753">
        <v>45170</v>
      </c>
      <c r="C753" t="str">
        <v>Foro Solunion</v>
      </c>
      <c r="D753" t="str">
        <v>Monomeros</v>
      </c>
      <c r="E753" t="str">
        <v>Maria Claudia Heredia</v>
      </c>
      <c r="F753" t="str">
        <v>3122280154</v>
      </c>
      <c r="G753" t="str">
        <v>mheredia@monomeros.com.co</v>
      </c>
      <c r="J753" t="str">
        <v>Ver observaciones en excel: G:\Unidades compartidas\Marketing Técnico\Bases de Datos</v>
      </c>
    </row>
    <row r="754">
      <c r="B754">
        <v>45170</v>
      </c>
      <c r="C754" t="str">
        <v>Foro Solunion</v>
      </c>
      <c r="D754" t="str">
        <v>apostar sa</v>
      </c>
      <c r="E754" t="str">
        <v>Christian Felipe VillabÃ³n Perdomo</v>
      </c>
      <c r="F754" t="str">
        <v>3105080910</v>
      </c>
      <c r="G754" t="str">
        <v>christian.villabon@outlook.com</v>
      </c>
      <c r="J754" t="str">
        <v>Ver observaciones en excel: G:\Unidades compartidas\Marketing Técnico\Bases de Datos</v>
      </c>
    </row>
    <row r="755">
      <c r="B755">
        <v>45170</v>
      </c>
      <c r="C755" t="str">
        <v>Foro Solunion</v>
      </c>
      <c r="D755" t="str">
        <v>DISCOLPARTES SAS</v>
      </c>
      <c r="E755" t="str">
        <v>SANDRA</v>
      </c>
      <c r="F755" t="str">
        <v>3132317666</v>
      </c>
      <c r="G755" t="str">
        <v>svasquez@ccv-co.com</v>
      </c>
      <c r="J755" t="str">
        <v>Ver observaciones en excel: G:\Unidades compartidas\Marketing Técnico\Bases de Datos</v>
      </c>
    </row>
    <row r="756">
      <c r="B756">
        <v>45170</v>
      </c>
      <c r="C756" t="str">
        <v>Foro Solunion</v>
      </c>
      <c r="D756" t="str">
        <v>SEABOARD OVERSEAS COLOMBIA</v>
      </c>
      <c r="E756" t="str">
        <v>CAROL NATALY BECERRA</v>
      </c>
      <c r="F756" t="str">
        <v>3183589889</v>
      </c>
      <c r="G756" t="str">
        <v>carol.becerra@seaboard.bm</v>
      </c>
      <c r="J756" t="str">
        <v>Ver observaciones en excel: G:\Unidades compartidas\Marketing Técnico\Bases de Datos</v>
      </c>
    </row>
    <row r="757">
      <c r="B757">
        <v>45170</v>
      </c>
      <c r="C757" t="str">
        <v>Foro Solunion</v>
      </c>
      <c r="D757" t="str">
        <v>Delima Marsh</v>
      </c>
      <c r="E757" t="str">
        <v>Yohanna RincÃ³n</v>
      </c>
      <c r="F757" t="str">
        <v>3133042849</v>
      </c>
      <c r="G757" t="str">
        <v>esga.rincon@marsh.com</v>
      </c>
      <c r="J757" t="str">
        <v>Ver observaciones en excel: G:\Unidades compartidas\Marketing Técnico\Bases de Datos</v>
      </c>
    </row>
    <row r="758">
      <c r="B758">
        <v>45170</v>
      </c>
      <c r="C758" t="str">
        <v>Foro Solunion</v>
      </c>
      <c r="D758" t="str">
        <v>Art Home Textil SAS</v>
      </c>
      <c r="E758" t="str">
        <v>Nelson Morales</v>
      </c>
      <c r="F758" t="str">
        <v>3133202583</v>
      </c>
      <c r="G758" t="str">
        <v>nmorales@arthometextil.com</v>
      </c>
      <c r="J758" t="str">
        <v>Ver observaciones en excel: G:\Unidades compartidas\Marketing Técnico\Bases de Datos</v>
      </c>
    </row>
    <row r="759">
      <c r="B759">
        <v>45170</v>
      </c>
      <c r="C759" t="str">
        <v>Foro Solunion</v>
      </c>
      <c r="D759" t="str">
        <v>Solunion</v>
      </c>
      <c r="E759" t="str">
        <v>Laura GÃ³mez</v>
      </c>
      <c r="F759" t="str">
        <v>3202292341</v>
      </c>
      <c r="G759" t="str">
        <v>laurajuliana.gomez@solunion.com</v>
      </c>
      <c r="J759" t="str">
        <v>Ver observaciones en excel: G:\Unidades compartidas\Marketing Técnico\Bases de Datos</v>
      </c>
    </row>
    <row r="760">
      <c r="B760">
        <v>45170</v>
      </c>
      <c r="C760" t="str">
        <v>Foro Solunion</v>
      </c>
      <c r="D760" t="str">
        <v>VELARSEGUROS</v>
      </c>
      <c r="E760" t="str">
        <v>JOSE ROBERTO VELEZ ARANGO</v>
      </c>
      <c r="F760" t="str">
        <v>3155557970</v>
      </c>
      <c r="G760" t="str">
        <v>gerencia@velarseguros.com</v>
      </c>
      <c r="J760" t="str">
        <v>Ver observaciones en excel: G:\Unidades compartidas\Marketing Técnico\Bases de Datos</v>
      </c>
    </row>
    <row r="761">
      <c r="B761">
        <v>45170</v>
      </c>
      <c r="C761" t="str">
        <v>Foro Solunion</v>
      </c>
      <c r="D761" t="str">
        <v>BONDS &amp; CREDIT LTDA</v>
      </c>
      <c r="E761" t="str">
        <v>SANDRA MUNAR</v>
      </c>
      <c r="F761" t="str">
        <v>3004939371</v>
      </c>
      <c r="G761" t="str">
        <v>smunar@mgcaseguros.com</v>
      </c>
      <c r="J761" t="str">
        <v>Ver observaciones en excel: G:\Unidades compartidas\Marketing Técnico\Bases de Datos</v>
      </c>
    </row>
    <row r="762">
      <c r="B762">
        <v>45170</v>
      </c>
      <c r="C762" t="str">
        <v>Foro Solunion</v>
      </c>
      <c r="D762" t="str">
        <v>B&amp;C- ICBA COL</v>
      </c>
      <c r="E762" t="str">
        <v>Diana Villarreal</v>
      </c>
      <c r="F762" t="str">
        <v>3007622494</v>
      </c>
      <c r="G762" t="str">
        <v>dvillareal@bycseguros.com</v>
      </c>
      <c r="J762" t="str">
        <v>Ver observaciones en excel: G:\Unidades compartidas\Marketing Técnico\Bases de Datos</v>
      </c>
    </row>
    <row r="763">
      <c r="B763">
        <v>45170</v>
      </c>
      <c r="C763" t="str">
        <v>Foro Solunion</v>
      </c>
      <c r="D763" t="str">
        <v>CI INDUTRADE COLOMBI</v>
      </c>
      <c r="E763" t="str">
        <v>MARTA</v>
      </c>
      <c r="F763" t="str">
        <v>3205495512</v>
      </c>
      <c r="G763" t="str">
        <v>marta.isaza@indutrade.com.co</v>
      </c>
      <c r="J763" t="str">
        <v>Ver observaciones en excel: G:\Unidades compartidas\Marketing Técnico\Bases de Datos</v>
      </c>
    </row>
    <row r="764">
      <c r="B764">
        <v>45170</v>
      </c>
      <c r="C764" t="str">
        <v>Foro Solunion</v>
      </c>
      <c r="D764" t="str">
        <v>Bonds and Credit</v>
      </c>
      <c r="E764" t="str">
        <v>Simon David Lopez</v>
      </c>
      <c r="F764" t="str">
        <v>3184926384</v>
      </c>
      <c r="G764" t="str">
        <v>simonlvelez@gmail.com</v>
      </c>
      <c r="J764" t="str">
        <v>Ver observaciones en excel: G:\Unidades compartidas\Marketing Técnico\Bases de Datos</v>
      </c>
    </row>
    <row r="765">
      <c r="B765">
        <v>45170</v>
      </c>
      <c r="C765" t="str">
        <v>Foro Solunion</v>
      </c>
      <c r="D765" t="str">
        <v>Textiles Omnes</v>
      </c>
      <c r="E765" t="str">
        <v>Natalia Delgado</v>
      </c>
      <c r="F765" t="str">
        <v>3104594856</v>
      </c>
      <c r="G765" t="str">
        <v>natalia.delgado@textilesomnes.com</v>
      </c>
      <c r="J765" t="str">
        <v>Ver observaciones en excel: G:\Unidades compartidas\Marketing Técnico\Bases de Datos</v>
      </c>
    </row>
    <row r="766">
      <c r="B766">
        <v>45170</v>
      </c>
      <c r="C766" t="str">
        <v>Foro Solunion</v>
      </c>
      <c r="D766" t="str">
        <v>maclaren limitada Asesores de seguros</v>
      </c>
      <c r="E766" t="str">
        <v>MarÃ-a Clara</v>
      </c>
      <c r="F766" t="str">
        <v>3147909574</v>
      </c>
      <c r="G766" t="str">
        <v>giraldomc@outlook.com</v>
      </c>
      <c r="J766" t="str">
        <v>Ver observaciones en excel: G:\Unidades compartidas\Marketing Técnico\Bases de Datos</v>
      </c>
    </row>
    <row r="767">
      <c r="B767">
        <v>45170</v>
      </c>
      <c r="C767" t="str">
        <v>Foro Solunion</v>
      </c>
      <c r="D767" t="str">
        <v>COMERCIAL +BIOS SAS</v>
      </c>
      <c r="E767" t="str">
        <v>OLGA LUZ BERRIO PEREZ</v>
      </c>
      <c r="F767" t="str">
        <v>3155446055</v>
      </c>
      <c r="G767" t="str">
        <v>olga.berrio@grupobios.co</v>
      </c>
      <c r="J767" t="str">
        <v>Ver observaciones en excel: G:\Unidades compartidas\Marketing Técnico\Bases de Datos</v>
      </c>
    </row>
    <row r="768">
      <c r="B768">
        <v>45170</v>
      </c>
      <c r="C768" t="str">
        <v>Foro Solunion</v>
      </c>
      <c r="D768" t="str">
        <v>CompaÃ±Ã-a Global de Pinturas SAS</v>
      </c>
      <c r="E768" t="str">
        <v>Elizabeth</v>
      </c>
      <c r="F768" t="str">
        <v>3108307097</v>
      </c>
      <c r="G768" t="str">
        <v>elizabeth.carmona@pintuco.com</v>
      </c>
      <c r="J768" t="str">
        <v>Ver observaciones en excel: G:\Unidades compartidas\Marketing Técnico\Bases de Datos</v>
      </c>
    </row>
    <row r="769">
      <c r="B769">
        <v>45170</v>
      </c>
      <c r="C769" t="str">
        <v>Foro Solunion</v>
      </c>
      <c r="D769" t="str">
        <v>BONDS &amp; CREDIT</v>
      </c>
      <c r="E769" t="str">
        <v>ALVARO MORA R</v>
      </c>
      <c r="F769" t="str">
        <v>3153273825</v>
      </c>
      <c r="G769" t="str">
        <v>AMORA@MGCASEGUROS.COM</v>
      </c>
      <c r="J769" t="str">
        <v>Ver observaciones en excel: G:\Unidades compartidas\Marketing Técnico\Bases de Datos</v>
      </c>
    </row>
    <row r="770">
      <c r="B770">
        <v>45170</v>
      </c>
      <c r="C770" t="str">
        <v>Foro Solunion</v>
      </c>
      <c r="D770">
        <v>1110474042</v>
      </c>
      <c r="E770" t="str">
        <v>Norma</v>
      </c>
      <c r="F770" t="str">
        <v>3162844560</v>
      </c>
      <c r="G770" t="str">
        <v>npmora@iegrupo.co</v>
      </c>
      <c r="J770" t="str">
        <v>Ver observaciones en excel: G:\Unidades compartidas\Marketing Técnico\Bases de Datos</v>
      </c>
    </row>
    <row r="771">
      <c r="B771">
        <v>45170</v>
      </c>
      <c r="C771" t="str">
        <v>Foro Solunion</v>
      </c>
      <c r="D771" t="str">
        <v>Protekting</v>
      </c>
      <c r="E771" t="str">
        <v>Marcela Rios</v>
      </c>
      <c r="F771" t="str">
        <v>3243758616</v>
      </c>
      <c r="G771" t="str">
        <v>sandra.rios@protekting.com</v>
      </c>
      <c r="J771" t="str">
        <v>Ver observaciones en excel: G:\Unidades compartidas\Marketing Técnico\Bases de Datos</v>
      </c>
    </row>
    <row r="772">
      <c r="B772">
        <v>45170</v>
      </c>
      <c r="C772" t="str">
        <v>Foro Solunion</v>
      </c>
      <c r="D772" t="str">
        <v>FLORES DEL LAGO SAS CI</v>
      </c>
      <c r="E772" t="str">
        <v>SEBASTIAN CARMONA</v>
      </c>
      <c r="F772" t="str">
        <v>3108341987</v>
      </c>
      <c r="G772" t="str">
        <v>financiero@floresdellago.com</v>
      </c>
      <c r="J772" t="str">
        <v>Ver observaciones en excel: G:\Unidades compartidas\Marketing Técnico\Bases de Datos</v>
      </c>
    </row>
    <row r="773">
      <c r="B773">
        <v>45170</v>
      </c>
      <c r="C773" t="str">
        <v>Foro Solunion</v>
      </c>
      <c r="D773" t="str">
        <v>Madecentro Colombia SAS</v>
      </c>
      <c r="E773" t="str">
        <v>Ana Cecilia Cardona Zapata</v>
      </c>
      <c r="F773" t="str">
        <v>3012575436</v>
      </c>
      <c r="G773" t="str">
        <v>ana.cardona@madecentro.co</v>
      </c>
      <c r="J773" t="str">
        <v>Ver observaciones en excel: G:\Unidades compartidas\Marketing Técnico\Bases de Datos</v>
      </c>
    </row>
    <row r="774">
      <c r="B774">
        <v>45170</v>
      </c>
      <c r="C774" t="str">
        <v>Foro Solunion</v>
      </c>
      <c r="D774" t="str">
        <v>EVOLUCION EN COMPUTO SA</v>
      </c>
      <c r="E774" t="str">
        <v>Leidy Rojas</v>
      </c>
      <c r="F774" t="str">
        <v>3233278275</v>
      </c>
      <c r="G774" t="str">
        <v>leidy.rojas@evocom.com.co</v>
      </c>
      <c r="J774" t="str">
        <v>Ver observaciones en excel: G:\Unidades compartidas\Marketing Técnico\Bases de Datos</v>
      </c>
    </row>
    <row r="775">
      <c r="B775">
        <v>45170</v>
      </c>
      <c r="C775" t="str">
        <v>Foro Solunion</v>
      </c>
      <c r="D775" t="str">
        <v>REENCOL SAS</v>
      </c>
      <c r="E775" t="str">
        <v>JULIETA GIRALDO</v>
      </c>
      <c r="F775" t="str">
        <v>3168755535</v>
      </c>
      <c r="G775" t="str">
        <v>cartera@reencol.com</v>
      </c>
      <c r="J775" t="str">
        <v>Ver observaciones en excel: G:\Unidades compartidas\Marketing Técnico\Bases de Datos</v>
      </c>
    </row>
    <row r="776">
      <c r="B776">
        <v>45170</v>
      </c>
      <c r="C776" t="str">
        <v>Foro Solunion</v>
      </c>
      <c r="D776" t="str">
        <v>VELAS Y VELONES SAN JORGE S.A.S</v>
      </c>
      <c r="E776" t="str">
        <v>ELY YOHANA AVENDAÃ‘O MEJIA</v>
      </c>
      <c r="F776" t="str">
        <v>3206985096</v>
      </c>
      <c r="G776" t="str">
        <v>YOHANA.AVENDANO@VELASSANJORGE.COM</v>
      </c>
      <c r="J776" t="str">
        <v>Ver observaciones en excel: G:\Unidades compartidas\Marketing Técnico\Bases de Datos</v>
      </c>
    </row>
    <row r="777">
      <c r="B777">
        <v>45170</v>
      </c>
      <c r="C777" t="str">
        <v>Foro Solunion</v>
      </c>
      <c r="D777" t="str">
        <v>Guias y Repuestos SAS</v>
      </c>
      <c r="E777" t="str">
        <v>Daniela</v>
      </c>
      <c r="F777" t="str">
        <v>3178496239</v>
      </c>
      <c r="G777" t="str">
        <v>gestioninterna@guialagz.com</v>
      </c>
      <c r="J777" t="str">
        <v>Ver observaciones en excel: G:\Unidades compartidas\Marketing Técnico\Bases de Datos</v>
      </c>
    </row>
    <row r="778">
      <c r="B778">
        <v>45170</v>
      </c>
      <c r="C778" t="str">
        <v>Foro Solunion</v>
      </c>
      <c r="D778" t="str">
        <v>ERG &amp; CIA LTDA</v>
      </c>
      <c r="E778" t="str">
        <v>MARIA CLARA RUEDA</v>
      </c>
      <c r="F778" t="str">
        <v>3162576495</v>
      </c>
      <c r="G778" t="str">
        <v>clara.rueda@eduardorincon.net</v>
      </c>
      <c r="J778" t="str">
        <v>Ver observaciones en excel: G:\Unidades compartidas\Marketing Técnico\Bases de Datos</v>
      </c>
    </row>
    <row r="779">
      <c r="B779">
        <v>45170</v>
      </c>
      <c r="C779" t="str">
        <v>Foro Solunion</v>
      </c>
      <c r="D779" t="str">
        <v>DUWEST COLOMBIA SAS</v>
      </c>
      <c r="E779" t="str">
        <v>OLGA CORREDOR</v>
      </c>
      <c r="F779" t="str">
        <v>3202979776</v>
      </c>
      <c r="G779" t="str">
        <v>olga.corredor@duwest.com</v>
      </c>
      <c r="J779" t="str">
        <v>Ver observaciones en excel: G:\Unidades compartidas\Marketing Técnico\Bases de Datos</v>
      </c>
    </row>
    <row r="780">
      <c r="B780">
        <v>45170</v>
      </c>
      <c r="C780" t="str">
        <v>Foro Solunion</v>
      </c>
      <c r="D780" t="str">
        <v>D&amp;A INSUMOS FERRETEROS SAS</v>
      </c>
      <c r="E780" t="str">
        <v>Jennifer Giraldo</v>
      </c>
      <c r="F780" t="str">
        <v>3046362458</v>
      </c>
      <c r="G780" t="str">
        <v>administrativo@dyainsumosferreteros.com</v>
      </c>
      <c r="J780" t="str">
        <v>Ver observaciones en excel: G:\Unidades compartidas\Marketing Técnico\Bases de Datos</v>
      </c>
    </row>
    <row r="781">
      <c r="B781">
        <v>45170</v>
      </c>
      <c r="C781" t="str">
        <v>Foro Solunion</v>
      </c>
      <c r="D781" t="str">
        <v>C.I IMPORTEX</v>
      </c>
      <c r="E781" t="str">
        <v>JOHANA ANGARITA</v>
      </c>
      <c r="F781" t="str">
        <v>3164447607</v>
      </c>
      <c r="G781" t="str">
        <v>johana.angarita@importex.com.co</v>
      </c>
      <c r="J781" t="str">
        <v>Ver observaciones en excel: G:\Unidades compartidas\Marketing Técnico\Bases de Datos</v>
      </c>
    </row>
    <row r="782">
      <c r="B782">
        <v>45170</v>
      </c>
      <c r="C782" t="str">
        <v>Foro Solunion</v>
      </c>
      <c r="D782" t="str">
        <v>Lincoln Soldaduras de Colombia</v>
      </c>
      <c r="E782" t="str">
        <v>Mariana Madera</v>
      </c>
      <c r="F782" t="str">
        <v>'+525527299645</v>
      </c>
      <c r="G782" t="str">
        <v>mmadera@lincolnelectric.com.mx</v>
      </c>
      <c r="J782" t="str">
        <v>Ver observaciones en excel: G:\Unidades compartidas\Marketing Técnico\Bases de Datos</v>
      </c>
    </row>
    <row r="783">
      <c r="B783">
        <v>45170</v>
      </c>
      <c r="C783" t="str">
        <v>Foro Solunion</v>
      </c>
      <c r="D783" t="str">
        <v>METAZA SAS</v>
      </c>
      <c r="E783" t="str">
        <v>DIANA VALDERRAMA</v>
      </c>
      <c r="F783" t="str">
        <v>3174325315</v>
      </c>
      <c r="G783" t="str">
        <v>CARTERA@METAZA.COM.CO</v>
      </c>
      <c r="J783" t="str">
        <v>Ver observaciones en excel: G:\Unidades compartidas\Marketing Técnico\Bases de Datos</v>
      </c>
    </row>
    <row r="784">
      <c r="B784">
        <v>45170</v>
      </c>
      <c r="C784" t="str">
        <v>Foro Solunion</v>
      </c>
      <c r="D784" t="str">
        <v>Super de Alimentos SAS</v>
      </c>
      <c r="E784" t="str">
        <v>Paula Andrea Betancur Arango</v>
      </c>
      <c r="F784" t="str">
        <v>3206777687</v>
      </c>
      <c r="G784" t="str">
        <v>paula.betancur@golosinastrululu.com</v>
      </c>
      <c r="J784" t="str">
        <v>Ver observaciones en excel: G:\Unidades compartidas\Marketing Técnico\Bases de Datos</v>
      </c>
    </row>
    <row r="785">
      <c r="B785">
        <v>45170</v>
      </c>
      <c r="C785" t="str">
        <v>Foro Solunion</v>
      </c>
      <c r="D785" t="str">
        <v>Marsh</v>
      </c>
      <c r="E785" t="str">
        <v>Luz Gonzalez</v>
      </c>
      <c r="J785" t="str">
        <v>Ver observaciones en excel: G:\Unidades compartidas\Marketing Técnico\Bases de Datos</v>
      </c>
    </row>
    <row r="786">
      <c r="B786">
        <v>45170</v>
      </c>
      <c r="C786" t="str">
        <v>Foro Solunion</v>
      </c>
      <c r="D786" t="str">
        <v>Addimentum</v>
      </c>
      <c r="E786" t="str">
        <v>Edwin Giraldo</v>
      </c>
      <c r="F786" t="str">
        <v>3218655175</v>
      </c>
      <c r="G786" t="str">
        <v>edwingiraldo@hotmail.com</v>
      </c>
      <c r="J786" t="str">
        <v>Ver observaciones en excel: G:\Unidades compartidas\Marketing Técnico\Bases de Datos</v>
      </c>
    </row>
    <row r="787">
      <c r="B787">
        <v>45170</v>
      </c>
      <c r="C787" t="str">
        <v>Foro Solunion</v>
      </c>
      <c r="D787" t="str">
        <v>laboratorios cofarma</v>
      </c>
      <c r="E787" t="str">
        <v>adriana</v>
      </c>
      <c r="F787" t="str">
        <v>3216702521</v>
      </c>
      <c r="G787" t="str">
        <v>avillamil@cofarma.com</v>
      </c>
      <c r="J787" t="str">
        <v>Ver observaciones en excel: G:\Unidades compartidas\Marketing Técnico\Bases de Datos</v>
      </c>
    </row>
    <row r="788">
      <c r="B788">
        <v>45170</v>
      </c>
      <c r="C788" t="str">
        <v>Foro Solunion</v>
      </c>
      <c r="D788" t="str">
        <v>Solla</v>
      </c>
      <c r="E788" t="str">
        <v>Beatriz</v>
      </c>
      <c r="F788" t="str">
        <v>3154725906</v>
      </c>
      <c r="G788" t="str">
        <v>behernandez@solla.com</v>
      </c>
      <c r="J788" t="str">
        <v>Ver observaciones en excel: G:\Unidades compartidas\Marketing Técnico\Bases de Datos</v>
      </c>
    </row>
    <row r="789">
      <c r="B789">
        <v>45170</v>
      </c>
      <c r="C789" t="str">
        <v>Foro Solunion</v>
      </c>
      <c r="D789" t="str">
        <v>SOLUNION</v>
      </c>
      <c r="E789" t="str">
        <v>David Garrido</v>
      </c>
      <c r="G789" t="str">
        <v>david.garrido@solunion.com</v>
      </c>
      <c r="J789" t="str">
        <v>Ver observaciones en excel: G:\Unidades compartidas\Marketing Técnico\Bases de Datos</v>
      </c>
    </row>
    <row r="790">
      <c r="B790">
        <v>45170</v>
      </c>
      <c r="C790" t="str">
        <v>Foro Solunion</v>
      </c>
      <c r="D790" t="str">
        <v>GobernaciÃ³n de Antioquia</v>
      </c>
      <c r="E790" t="str">
        <v>MarÃ-a Alejandra Yusty</v>
      </c>
      <c r="F790" t="str">
        <v>3046364003</v>
      </c>
      <c r="G790" t="str">
        <v>malejayusty@gmail.com</v>
      </c>
      <c r="J790" t="str">
        <v>Ver observaciones en excel: G:\Unidades compartidas\Marketing Técnico\Bases de Datos</v>
      </c>
    </row>
    <row r="791">
      <c r="B791">
        <v>45170</v>
      </c>
      <c r="C791" t="str">
        <v>Foro Solunion</v>
      </c>
      <c r="D791" t="str">
        <v>Holcim</v>
      </c>
      <c r="E791" t="str">
        <v>Mariana Castro</v>
      </c>
      <c r="F791" t="str">
        <v>3203334098</v>
      </c>
      <c r="G791" t="str">
        <v>castroforeromariana@gmail.com</v>
      </c>
      <c r="J791" t="str">
        <v>Ver observaciones en excel: G:\Unidades compartidas\Marketing Técnico\Bases de Datos</v>
      </c>
    </row>
    <row r="792">
      <c r="B792">
        <v>45170</v>
      </c>
      <c r="C792" t="str">
        <v>Foro Solunion</v>
      </c>
      <c r="D792" t="str">
        <v>delagro natural sas</v>
      </c>
      <c r="E792" t="str">
        <v>canelys herrera</v>
      </c>
      <c r="F792" t="str">
        <v>3014384278</v>
      </c>
      <c r="G792" t="str">
        <v>diradmin@delagronatural.com</v>
      </c>
      <c r="J792" t="str">
        <v>Ver observaciones en excel: G:\Unidades compartidas\Marketing Técnico\Bases de Datos</v>
      </c>
    </row>
    <row r="793">
      <c r="B793">
        <v>45170</v>
      </c>
      <c r="C793" t="str">
        <v>Foro Solunion</v>
      </c>
      <c r="D793" t="str">
        <v>Plastilene SAS</v>
      </c>
      <c r="E793" t="str">
        <v>Luz Adriana CÃ©spedes</v>
      </c>
      <c r="F793" t="str">
        <v>3214699109</v>
      </c>
      <c r="G793" t="str">
        <v>lcespedes@plastilene.net</v>
      </c>
      <c r="J793" t="str">
        <v>Ver observaciones en excel: G:\Unidades compartidas\Marketing Técnico\Bases de Datos</v>
      </c>
    </row>
    <row r="794">
      <c r="B794">
        <v>45170</v>
      </c>
      <c r="C794" t="str">
        <v>Foro Solunion</v>
      </c>
      <c r="D794" t="str">
        <v>ENERGIA Y POTENCIA SAS</v>
      </c>
      <c r="E794" t="str">
        <v>JANETH</v>
      </c>
      <c r="F794" t="str">
        <v>3187343533</v>
      </c>
      <c r="G794" t="str">
        <v>janeth.norena@energiaypotencia.com</v>
      </c>
      <c r="J794" t="str">
        <v>Ver observaciones en excel: G:\Unidades compartidas\Marketing Técnico\Bases de Datos</v>
      </c>
    </row>
    <row r="795">
      <c r="B795">
        <v>45170</v>
      </c>
      <c r="C795" t="str">
        <v>Foro Solunion</v>
      </c>
      <c r="D795" t="str">
        <v>EVOAGRO</v>
      </c>
      <c r="E795" t="str">
        <v>DEISY GEMADE</v>
      </c>
      <c r="F795" t="str">
        <v>3115003321</v>
      </c>
      <c r="G795" t="str">
        <v>deisy@evoagro.com</v>
      </c>
      <c r="J795" t="str">
        <v>Ver observaciones en excel: G:\Unidades compartidas\Marketing Técnico\Bases de Datos</v>
      </c>
    </row>
    <row r="796">
      <c r="B796">
        <v>45170</v>
      </c>
      <c r="C796" t="str">
        <v>Foro Solunion</v>
      </c>
      <c r="D796" t="str">
        <v>Cps consultores profesionales de seguros ltda</v>
      </c>
      <c r="E796" t="str">
        <v>Ana Milena Marin hoyos</v>
      </c>
      <c r="F796" t="str">
        <v>3195546354</v>
      </c>
      <c r="G796" t="str">
        <v>marinhoyos@live.com.mx</v>
      </c>
      <c r="J796" t="str">
        <v>Ver observaciones en excel: G:\Unidades compartidas\Marketing Técnico\Bases de Datos</v>
      </c>
    </row>
    <row r="797">
      <c r="B797">
        <v>45170</v>
      </c>
      <c r="C797" t="str">
        <v>Foro Solunion</v>
      </c>
      <c r="D797" t="str">
        <v>Defencarga</v>
      </c>
      <c r="E797" t="str">
        <v>Clarita Maria Garcia Rua</v>
      </c>
      <c r="F797" t="str">
        <v>3216446259</v>
      </c>
      <c r="G797" t="str">
        <v>clarita.garcia@defencarga.org.co</v>
      </c>
      <c r="J797" t="str">
        <v>Ver observaciones en excel: G:\Unidades compartidas\Marketing Técnico\Bases de Datos</v>
      </c>
    </row>
    <row r="798">
      <c r="B798">
        <v>45170</v>
      </c>
      <c r="C798" t="str">
        <v>Foro Solunion</v>
      </c>
      <c r="D798" t="str">
        <v>Solunion</v>
      </c>
      <c r="E798" t="str">
        <v>Fabian Fonsec</v>
      </c>
      <c r="F798" t="str">
        <v>'+525554041903</v>
      </c>
      <c r="G798" t="str">
        <v>fabian.fonseca@solunion.com</v>
      </c>
      <c r="J798" t="str">
        <v>Ver observaciones en excel: G:\Unidades compartidas\Marketing Técnico\Bases de Datos</v>
      </c>
    </row>
    <row r="799">
      <c r="B799">
        <v>45170</v>
      </c>
      <c r="C799" t="str">
        <v>Foro Solunion</v>
      </c>
      <c r="D799" t="str">
        <v>Willis Towers Watson</v>
      </c>
      <c r="E799" t="str">
        <v>Norma Perez</v>
      </c>
      <c r="F799" t="str">
        <v>3204764047</v>
      </c>
      <c r="G799" t="str">
        <v>norma.perez@wtwco.com</v>
      </c>
      <c r="J799" t="str">
        <v>Ver observaciones en excel: G:\Unidades compartidas\Marketing Técnico\Bases de Datos</v>
      </c>
    </row>
    <row r="800">
      <c r="B800">
        <v>45170</v>
      </c>
      <c r="C800" t="str">
        <v>Foro Solunion</v>
      </c>
      <c r="D800" t="str">
        <v>DELIMA MARSH S.A.</v>
      </c>
      <c r="E800" t="str">
        <v>VIVIANA MARIA ARIAS MEJIA</v>
      </c>
      <c r="F800" t="str">
        <v>3102194949</v>
      </c>
      <c r="G800" t="str">
        <v>viviana.arias@marsh.com</v>
      </c>
      <c r="J800" t="str">
        <v>Ver observaciones en excel: G:\Unidades compartidas\Marketing Técnico\Bases de Datos</v>
      </c>
    </row>
    <row r="801">
      <c r="B801">
        <v>45170</v>
      </c>
      <c r="C801" t="str">
        <v>Foro Solunion</v>
      </c>
      <c r="D801" t="str">
        <v>Avoagro</v>
      </c>
      <c r="E801" t="str">
        <v>Deisy Gemade</v>
      </c>
      <c r="F801" t="str">
        <v>3115003321</v>
      </c>
      <c r="G801" t="str">
        <v>deisy@evoagro.com</v>
      </c>
      <c r="J801" t="str">
        <v>Ver observaciones en excel: G:\Unidades compartidas\Marketing Técnico\Bases de Datos</v>
      </c>
    </row>
    <row r="802">
      <c r="B802">
        <v>45170</v>
      </c>
      <c r="C802" t="str">
        <v>Foro Solunion</v>
      </c>
      <c r="D802" t="str">
        <v>QUIDEM SAS</v>
      </c>
      <c r="E802" t="str">
        <v>Felipe Arguello Cortes</v>
      </c>
      <c r="F802" t="str">
        <v>3134660689</v>
      </c>
      <c r="G802" t="str">
        <v>hf.arguello@quidemsas.com</v>
      </c>
      <c r="J802" t="str">
        <v>Ver observaciones en excel: G:\Unidades compartidas\Marketing Técnico\Bases de Datos</v>
      </c>
    </row>
    <row r="803">
      <c r="B803">
        <v>45170</v>
      </c>
      <c r="C803" t="str">
        <v>Foro Solunion</v>
      </c>
      <c r="D803" t="str">
        <v>Sumicorp</v>
      </c>
      <c r="E803" t="str">
        <v>WENDY NATALY RODRIGUEZ</v>
      </c>
      <c r="F803" t="str">
        <v>3172518933</v>
      </c>
      <c r="G803" t="str">
        <v>cartera1@sumicorp.com</v>
      </c>
      <c r="J803" t="str">
        <v>Ver observaciones en excel: G:\Unidades compartidas\Marketing Técnico\Bases de Datos</v>
      </c>
    </row>
    <row r="804">
      <c r="B804">
        <v>45170</v>
      </c>
      <c r="C804" t="str">
        <v>Foro Solunion</v>
      </c>
      <c r="D804" t="str">
        <v>COMERTEX S.A.S</v>
      </c>
      <c r="E804" t="str">
        <v>MONICA VILLAMIZAR</v>
      </c>
      <c r="F804" t="str">
        <v>3144705390</v>
      </c>
      <c r="G804" t="str">
        <v>mvillamizar@comertex.com.co</v>
      </c>
      <c r="J804" t="str">
        <v>Ver observaciones en excel: G:\Unidades compartidas\Marketing Técnico\Bases de Datos</v>
      </c>
    </row>
    <row r="805">
      <c r="B805">
        <v>45170</v>
      </c>
      <c r="C805" t="str">
        <v>Foro Solunion</v>
      </c>
      <c r="D805" t="str">
        <v>LAFAYETTE</v>
      </c>
      <c r="E805" t="str">
        <v>Carolina UscÃ¡tegui</v>
      </c>
      <c r="F805" t="str">
        <v>3102096182</v>
      </c>
      <c r="G805" t="str">
        <v>cuscategui@lafayette.com</v>
      </c>
      <c r="J805" t="str">
        <v>Ver observaciones en excel: G:\Unidades compartidas\Marketing Técnico\Bases de Datos</v>
      </c>
    </row>
    <row r="806">
      <c r="B806">
        <v>45170</v>
      </c>
      <c r="C806" t="str">
        <v>Foro Solunion</v>
      </c>
      <c r="D806" t="str">
        <v>EXTRUCOL SA</v>
      </c>
      <c r="E806" t="str">
        <v>Karen Dayana Gutierrez GarcÃ-a</v>
      </c>
      <c r="F806" t="str">
        <v>3162719299</v>
      </c>
      <c r="G806" t="str">
        <v>tesoreria@extrucol.com</v>
      </c>
      <c r="J806" t="str">
        <v>Ver observaciones en excel: G:\Unidades compartidas\Marketing Técnico\Bases de Datos</v>
      </c>
    </row>
    <row r="807">
      <c r="B807">
        <v>45170</v>
      </c>
      <c r="C807" t="str">
        <v>Foro Solunion</v>
      </c>
      <c r="D807" t="str">
        <v>Latam Trade Capital</v>
      </c>
      <c r="E807" t="str">
        <v>Natalia Osorio</v>
      </c>
      <c r="F807" t="str">
        <v>3002159152</v>
      </c>
      <c r="G807" t="str">
        <v>nosorio@latamtradecapital.com</v>
      </c>
      <c r="J807" t="str">
        <v>Ver observaciones en excel: G:\Unidades compartidas\Marketing Técnico\Bases de Datos</v>
      </c>
    </row>
    <row r="808">
      <c r="B808">
        <v>45170</v>
      </c>
      <c r="C808" t="str">
        <v>Foro Solunion</v>
      </c>
      <c r="D808" t="str">
        <v>Petroleos del milenio</v>
      </c>
      <c r="E808" t="str">
        <v>Jeinar Marcano</v>
      </c>
      <c r="F808" t="str">
        <v>3002308917</v>
      </c>
      <c r="G808" t="str">
        <v>jeinar.marcano@petromil.com</v>
      </c>
      <c r="J808" t="str">
        <v>Ver observaciones en excel: G:\Unidades compartidas\Marketing Técnico\Bases de Datos</v>
      </c>
    </row>
    <row r="809">
      <c r="B809">
        <v>45170</v>
      </c>
      <c r="C809" t="str">
        <v>Foro Solunion</v>
      </c>
      <c r="D809" t="str">
        <v>Solunion</v>
      </c>
      <c r="E809" t="str">
        <v>Manuela</v>
      </c>
      <c r="F809" t="str">
        <v>3175005426</v>
      </c>
      <c r="G809" t="str">
        <v>manuela.llano@solunion.com</v>
      </c>
      <c r="J809" t="str">
        <v>Ver observaciones en excel: G:\Unidades compartidas\Marketing Técnico\Bases de Datos</v>
      </c>
    </row>
    <row r="810">
      <c r="B810">
        <v>45170</v>
      </c>
      <c r="C810" t="str">
        <v>Foro Solunion</v>
      </c>
      <c r="D810" t="str">
        <v>Firplak</v>
      </c>
      <c r="E810" t="str">
        <v>CLAUDIA DUQUE</v>
      </c>
      <c r="F810" t="str">
        <v>3183354266</v>
      </c>
      <c r="G810" t="str">
        <v>direccionfinanciera@firplak.com</v>
      </c>
      <c r="J810" t="str">
        <v>Ver observaciones en excel: G:\Unidades compartidas\Marketing Técnico\Bases de Datos</v>
      </c>
    </row>
    <row r="811">
      <c r="B811">
        <v>45170</v>
      </c>
      <c r="C811" t="str">
        <v>Foro Solunion</v>
      </c>
      <c r="D811" t="str">
        <v>Flores el Capiro</v>
      </c>
      <c r="E811" t="str">
        <v>Fredy Botero</v>
      </c>
      <c r="F811" t="str">
        <v>3122929948</v>
      </c>
      <c r="G811" t="str">
        <v>fabotero@capiro.co</v>
      </c>
      <c r="J811" t="str">
        <v>Ver observaciones en excel: G:\Unidades compartidas\Marketing Técnico\Bases de Datos</v>
      </c>
    </row>
    <row r="812">
      <c r="B812">
        <v>45170</v>
      </c>
      <c r="C812" t="str">
        <v>Foro Solunion</v>
      </c>
      <c r="D812" t="str">
        <v>ATLANTIC FS SAS</v>
      </c>
      <c r="E812" t="str">
        <v>EstefanÃ-a Alvarez Jaramillo</v>
      </c>
      <c r="F812" t="str">
        <v>3175051326</v>
      </c>
      <c r="G812" t="str">
        <v>estefania.alvarez@atlantic.la</v>
      </c>
      <c r="J812" t="str">
        <v>Ver observaciones en excel: G:\Unidades compartidas\Marketing Técnico\Bases de Datos</v>
      </c>
    </row>
    <row r="813">
      <c r="B813">
        <v>45170</v>
      </c>
      <c r="C813" t="str">
        <v>Foro Solunion</v>
      </c>
      <c r="D813" t="str">
        <v>ATLANTIC FS SAS</v>
      </c>
      <c r="E813" t="str">
        <v>Natalia Restrepo Espinal</v>
      </c>
      <c r="F813" t="str">
        <v>3155782930</v>
      </c>
      <c r="G813" t="str">
        <v>cobros@atlantic.la</v>
      </c>
      <c r="J813" t="str">
        <v>Ver observaciones en excel: G:\Unidades compartidas\Marketing Técnico\Bases de Datos</v>
      </c>
    </row>
    <row r="814">
      <c r="B814">
        <v>45170</v>
      </c>
      <c r="C814" t="str">
        <v>Foro Solunion</v>
      </c>
      <c r="D814" t="str">
        <v>Willis Towers Watson</v>
      </c>
      <c r="E814" t="str">
        <v>Norma Perez</v>
      </c>
      <c r="F814" t="str">
        <v>3204764047</v>
      </c>
      <c r="G814" t="str">
        <v>norma.perez@wtwco.com</v>
      </c>
      <c r="J814" t="str">
        <v>Ver observaciones en excel: G:\Unidades compartidas\Marketing Técnico\Bases de Datos</v>
      </c>
    </row>
    <row r="815">
      <c r="B815">
        <v>45170</v>
      </c>
      <c r="C815" t="str">
        <v>Foro Solunion</v>
      </c>
      <c r="D815" t="str">
        <v>Solunion</v>
      </c>
      <c r="E815" t="str">
        <v>Juan Machado</v>
      </c>
      <c r="F815" t="str">
        <v>3136938839</v>
      </c>
      <c r="G815" t="str">
        <v>juan.machado@solunion.com</v>
      </c>
      <c r="J815" t="str">
        <v>Ver observaciones en excel: G:\Unidades compartidas\Marketing Técnico\Bases de Datos</v>
      </c>
    </row>
    <row r="816">
      <c r="B816">
        <v>45170</v>
      </c>
      <c r="C816" t="str">
        <v>Foro Solunion</v>
      </c>
      <c r="D816" t="str">
        <v>Solunion</v>
      </c>
      <c r="E816" t="str">
        <v>Maribel Montoya Cano</v>
      </c>
      <c r="F816" t="str">
        <v>3004753937</v>
      </c>
      <c r="G816" t="str">
        <v>MARIBEL.MONTOYA@SOLUNION.COM</v>
      </c>
      <c r="J816" t="str">
        <v>Ver observaciones en excel: G:\Unidades compartidas\Marketing Técnico\Bases de Datos</v>
      </c>
    </row>
    <row r="817">
      <c r="B817">
        <v>45170</v>
      </c>
      <c r="C817" t="str">
        <v>Foro Solunion</v>
      </c>
      <c r="D817" t="str">
        <v>Petromil</v>
      </c>
      <c r="E817" t="str">
        <v>Yeison Leyva Sarmiento</v>
      </c>
      <c r="F817" t="str">
        <v>3107237464</v>
      </c>
      <c r="G817" t="str">
        <v>yeison.leyva@comercialavanade.com</v>
      </c>
      <c r="J817" t="str">
        <v>Ver observaciones en excel: G:\Unidades compartidas\Marketing Técnico\Bases de Datos</v>
      </c>
    </row>
    <row r="818">
      <c r="B818">
        <v>45170</v>
      </c>
      <c r="C818" t="str">
        <v>Foro Solunion</v>
      </c>
      <c r="D818" t="str">
        <v>Antillana S.A.</v>
      </c>
      <c r="E818" t="str">
        <v>Angelica</v>
      </c>
      <c r="F818" t="str">
        <v>3132445158</v>
      </c>
      <c r="G818" t="str">
        <v>angelicagarzong@hotmail.com</v>
      </c>
      <c r="J818" t="str">
        <v>Ver observaciones en excel: G:\Unidades compartidas\Marketing Técnico\Bases de Datos</v>
      </c>
    </row>
    <row r="819">
      <c r="B819">
        <v>45170</v>
      </c>
      <c r="C819" t="str">
        <v>Foro Solunion</v>
      </c>
      <c r="D819" t="str">
        <v>OLEOFLORES SAS</v>
      </c>
      <c r="E819" t="str">
        <v>Belinda De La Rosa</v>
      </c>
      <c r="F819" t="str">
        <v>3157777520</v>
      </c>
      <c r="G819" t="str">
        <v>bdelarosa@oleoflores.com</v>
      </c>
      <c r="J819" t="str">
        <v>Ver observaciones en excel: G:\Unidades compartidas\Marketing Técnico\Bases de Datos</v>
      </c>
    </row>
    <row r="820">
      <c r="B820">
        <v>45170</v>
      </c>
      <c r="C820" t="str">
        <v>Foro Solunion</v>
      </c>
      <c r="D820" t="str">
        <v>Super de alimentos</v>
      </c>
      <c r="E820" t="str">
        <v>Alejandro Escobar</v>
      </c>
      <c r="F820" t="str">
        <v>3148944852</v>
      </c>
      <c r="G820" t="str">
        <v>alejandro.escobar@super.com.co</v>
      </c>
      <c r="J820" t="str">
        <v>Ver observaciones en excel: G:\Unidades compartidas\Marketing Técnico\Bases de Datos</v>
      </c>
    </row>
    <row r="821">
      <c r="B821">
        <v>45170</v>
      </c>
      <c r="C821" t="str">
        <v>Foro Solunion</v>
      </c>
      <c r="D821">
        <v>71735324</v>
      </c>
      <c r="E821" t="str">
        <v>Camilo Rosso</v>
      </c>
      <c r="F821" t="str">
        <v>3105002673</v>
      </c>
      <c r="G821" t="str">
        <v>camilo.rosso@segurosrr.com.co</v>
      </c>
      <c r="J821" t="str">
        <v>Ver observaciones en excel: G:\Unidades compartidas\Marketing Técnico\Bases de Datos</v>
      </c>
    </row>
    <row r="822">
      <c r="B822">
        <v>45170</v>
      </c>
      <c r="C822" t="str">
        <v>Foro Solunion</v>
      </c>
      <c r="E822" t="str">
        <v>Adriana Moralew</v>
      </c>
      <c r="F822" t="str">
        <v>3154627880</v>
      </c>
      <c r="G822" t="str">
        <v>amorales@eccsagroup.com</v>
      </c>
      <c r="J822" t="str">
        <v>Ver observaciones en excel: G:\Unidades compartidas\Marketing Técnico\Bases de Datos</v>
      </c>
    </row>
    <row r="823">
      <c r="B823">
        <v>45170</v>
      </c>
      <c r="C823" t="str">
        <v>Foro Solunion</v>
      </c>
      <c r="D823" t="str">
        <v>Comestibles integrales</v>
      </c>
      <c r="E823" t="str">
        <v>Diana carmona</v>
      </c>
      <c r="F823" t="str">
        <v>3207548319</v>
      </c>
      <c r="G823" t="str">
        <v>cartera@comestiblesintegrales.com</v>
      </c>
      <c r="J823" t="str">
        <v>Ver observaciones en excel: G:\Unidades compartidas\Marketing Técnico\Bases de Datos</v>
      </c>
    </row>
    <row r="824">
      <c r="B824">
        <v>45170</v>
      </c>
      <c r="C824" t="str">
        <v>Foro Solunion</v>
      </c>
      <c r="D824" t="str">
        <v>Solunion</v>
      </c>
      <c r="E824" t="str">
        <v>Laura GÃ³mez</v>
      </c>
      <c r="F824" t="str">
        <v>3202292341</v>
      </c>
      <c r="G824" t="str">
        <v>laurajuliana.gomez@solunion.com</v>
      </c>
      <c r="J824" t="str">
        <v>Ver observaciones en excel: G:\Unidades compartidas\Marketing Técnico\Bases de Datos</v>
      </c>
    </row>
    <row r="825">
      <c r="B825">
        <v>45170</v>
      </c>
      <c r="C825" t="str">
        <v>Foro Solunion</v>
      </c>
      <c r="D825" t="str">
        <v>SODIMAC COLOMBIA</v>
      </c>
      <c r="E825" t="str">
        <v>Sandra Espinosa</v>
      </c>
      <c r="F825" t="str">
        <v>3134779959</v>
      </c>
      <c r="G825" t="str">
        <v>sespinosar@homecenter.co</v>
      </c>
      <c r="J825" t="str">
        <v>Ver observaciones en excel: G:\Unidades compartidas\Marketing Técnico\Bases de Datos</v>
      </c>
    </row>
    <row r="826">
      <c r="B826">
        <v>45170</v>
      </c>
      <c r="C826" t="str">
        <v>Foro Solunion</v>
      </c>
      <c r="D826" t="str">
        <v>SODIMAC COLOMBIA SA</v>
      </c>
      <c r="E826" t="str">
        <v>LAURA CATALINA ROMERO</v>
      </c>
      <c r="F826" t="str">
        <v>3007355082</v>
      </c>
      <c r="G826" t="str">
        <v>lromero@homecenter.co</v>
      </c>
      <c r="J826" t="str">
        <v>Ver observaciones en excel: G:\Unidades compartidas\Marketing Técnico\Bases de Datos</v>
      </c>
    </row>
    <row r="827">
      <c r="B827">
        <v>45170</v>
      </c>
      <c r="C827" t="str">
        <v>Foro Solunion</v>
      </c>
      <c r="D827" t="str">
        <v>CI CARIBBEAN OILS &amp; FATS</v>
      </c>
      <c r="E827" t="str">
        <v>Mauricio Manjarres</v>
      </c>
      <c r="F827" t="str">
        <v>3187084614</v>
      </c>
      <c r="G827" t="str">
        <v>gerencia@cicaribbeanoils.com</v>
      </c>
      <c r="J827" t="str">
        <v>Ver observaciones en excel: G:\Unidades compartidas\Marketing Técnico\Bases de Datos</v>
      </c>
    </row>
    <row r="828">
      <c r="B828">
        <v>45170</v>
      </c>
      <c r="C828" t="str">
        <v>Foro Solunion</v>
      </c>
      <c r="D828" t="str">
        <v>Marsh</v>
      </c>
      <c r="E828" t="str">
        <v>Andres felipe Rojas</v>
      </c>
      <c r="F828" t="str">
        <v>3112884358</v>
      </c>
      <c r="G828" t="str">
        <v>andres.rojas2@marsh.com</v>
      </c>
      <c r="J828" t="str">
        <v>Ver observaciones en excel: G:\Unidades compartidas\Marketing Técnico\Bases de Datos</v>
      </c>
    </row>
    <row r="829">
      <c r="B829">
        <v>45170</v>
      </c>
      <c r="C829" t="str">
        <v>Foro Solunion</v>
      </c>
      <c r="D829" t="str">
        <v>SOCODA S.A.S</v>
      </c>
      <c r="E829" t="str">
        <v>Angela Pineda</v>
      </c>
      <c r="F829" t="str">
        <v>3206638049</v>
      </c>
      <c r="G829" t="str">
        <v>angela.pineda@socoda.com.co</v>
      </c>
      <c r="J829" t="str">
        <v>Ver observaciones en excel: G:\Unidades compartidas\Marketing Técnico\Bases de Datos</v>
      </c>
    </row>
    <row r="830">
      <c r="B830">
        <v>45170</v>
      </c>
      <c r="C830" t="str">
        <v>Foro Solunion</v>
      </c>
      <c r="D830" t="str">
        <v>maclaren limitada Asesores de seguros</v>
      </c>
      <c r="E830" t="str">
        <v>MarÃ-a Clara</v>
      </c>
      <c r="F830" t="str">
        <v>3147909574</v>
      </c>
      <c r="G830" t="str">
        <v>giraldomc@outlook.com</v>
      </c>
      <c r="J830" t="str">
        <v>Ver observaciones en excel: G:\Unidades compartidas\Marketing Técnico\Bases de Datos</v>
      </c>
    </row>
    <row r="831">
      <c r="B831">
        <v>45170</v>
      </c>
      <c r="C831" t="str">
        <v>Foro Solunion</v>
      </c>
      <c r="D831" t="str">
        <v>CorporaciÃ³n de ciencia y tecnologÃ-a-COTECMAR</v>
      </c>
      <c r="E831" t="str">
        <v>Maria del pilar Perez</v>
      </c>
      <c r="F831" t="str">
        <v>3015601625</v>
      </c>
      <c r="G831" t="str">
        <v>mperez@cotecmar.com</v>
      </c>
      <c r="J831" t="str">
        <v>Ver observaciones en excel: G:\Unidades compartidas\Marketing Técnico\Bases de Datos</v>
      </c>
    </row>
    <row r="832">
      <c r="B832">
        <v>45170</v>
      </c>
      <c r="C832" t="str">
        <v>Foro Solunion</v>
      </c>
      <c r="D832" t="str">
        <v>RAFAEL DEL CASTILLO Y CIA SA</v>
      </c>
      <c r="E832" t="str">
        <v>JUDITH</v>
      </c>
      <c r="F832" t="str">
        <v>3205495344</v>
      </c>
      <c r="G832" t="str">
        <v>jbanquez@3castillos.com</v>
      </c>
      <c r="J832" t="str">
        <v>Ver observaciones en excel: G:\Unidades compartidas\Marketing Técnico\Bases de Datos</v>
      </c>
    </row>
    <row r="833">
      <c r="B833">
        <v>45170</v>
      </c>
      <c r="C833" t="str">
        <v>Foro Solunion</v>
      </c>
      <c r="D833" t="str">
        <v>solunion</v>
      </c>
      <c r="E833" t="str">
        <v>duvan murillo</v>
      </c>
      <c r="F833" t="str">
        <v>3182821673</v>
      </c>
      <c r="G833" t="str">
        <v>Duvan.murillo@solunion.com</v>
      </c>
      <c r="J833" t="str">
        <v>Ver observaciones en excel: G:\Unidades compartidas\Marketing Técnico\Bases de Datos</v>
      </c>
    </row>
    <row r="834">
      <c r="B834">
        <v>45170</v>
      </c>
      <c r="C834" t="str">
        <v>Foro Solunion</v>
      </c>
      <c r="D834" t="str">
        <v>Grupo Corona</v>
      </c>
      <c r="E834" t="str">
        <v>Sebastian Cubillos Medina</v>
      </c>
      <c r="F834" t="str">
        <v>3245330246</v>
      </c>
      <c r="G834" t="str">
        <v>scubillosm@corona.com.co</v>
      </c>
      <c r="J834" t="str">
        <v>Ver observaciones en excel: G:\Unidades compartidas\Marketing Técnico\Bases de Datos</v>
      </c>
    </row>
    <row r="835">
      <c r="B835">
        <v>45170</v>
      </c>
      <c r="C835" t="str">
        <v>Foro Solunion</v>
      </c>
      <c r="D835" t="str">
        <v>COLCERAMICA</v>
      </c>
      <c r="E835" t="str">
        <v>Juliana</v>
      </c>
      <c r="F835" t="str">
        <v>3014494909</v>
      </c>
      <c r="G835" t="str">
        <v>jmarulanda@corona.com.co</v>
      </c>
      <c r="J835" t="str">
        <v>Ver observaciones en excel: G:\Unidades compartidas\Marketing Técnico\Bases de Datos</v>
      </c>
    </row>
    <row r="836">
      <c r="B836">
        <v>45170</v>
      </c>
      <c r="C836" t="str">
        <v>Foro Solunion</v>
      </c>
      <c r="D836" t="str">
        <v>eich</v>
      </c>
      <c r="E836" t="str">
        <v>yeimy Borda</v>
      </c>
      <c r="F836" t="str">
        <v>3017645627</v>
      </c>
      <c r="G836" t="str">
        <v>cartera@eich.com.co</v>
      </c>
      <c r="J836" t="str">
        <v>Ver observaciones en excel: G:\Unidades compartidas\Marketing Técnico\Bases de Datos</v>
      </c>
    </row>
    <row r="837">
      <c r="B837">
        <v>45170</v>
      </c>
      <c r="C837" t="str">
        <v>Foro Solunion</v>
      </c>
      <c r="D837" t="str">
        <v>Corpacero</v>
      </c>
      <c r="E837" t="str">
        <v>Eiver Canedo</v>
      </c>
      <c r="F837" t="str">
        <v>3015599053</v>
      </c>
      <c r="G837" t="str">
        <v>ecanedo@corpacero.com</v>
      </c>
      <c r="J837" t="str">
        <v>Ver observaciones en excel: G:\Unidades compartidas\Marketing Técnico\Bases de Datos</v>
      </c>
    </row>
    <row r="838">
      <c r="B838">
        <v>45170</v>
      </c>
      <c r="C838" t="str">
        <v>Foro Solunion</v>
      </c>
      <c r="D838" t="str">
        <v>Concremovil SAS</v>
      </c>
      <c r="E838" t="str">
        <v>Oswaldo Luquetta</v>
      </c>
      <c r="F838" t="str">
        <v>3134432577</v>
      </c>
      <c r="G838" t="str">
        <v>oswaldo.luquetta@concremovil.com</v>
      </c>
      <c r="J838" t="str">
        <v>Ver observaciones en excel: G:\Unidades compartidas\Marketing Técnico\Bases de Datos</v>
      </c>
    </row>
    <row r="839">
      <c r="B839">
        <v>45170</v>
      </c>
      <c r="C839" t="str">
        <v>Foro Solunion</v>
      </c>
      <c r="D839" t="str">
        <v>PARA TODOS AGENCIA DE SEGUROS</v>
      </c>
      <c r="E839" t="str">
        <v>MARIA ISABEL IRIARTE VEGA</v>
      </c>
      <c r="F839" t="str">
        <v>3185308131</v>
      </c>
      <c r="G839" t="str">
        <v>maria.iriarte@paratodos.co</v>
      </c>
      <c r="J839" t="str">
        <v>Ver observaciones en excel: G:\Unidades compartidas\Marketing Técnico\Bases de Datos</v>
      </c>
    </row>
    <row r="840">
      <c r="B840">
        <v>45170</v>
      </c>
      <c r="C840" t="str">
        <v>Foro Solunion</v>
      </c>
      <c r="D840" t="str">
        <v>Para Todos Agencia de seguros ltda</v>
      </c>
      <c r="E840" t="str">
        <v>MARIA EUGENIA MARIN</v>
      </c>
      <c r="F840" t="str">
        <v>3153635285</v>
      </c>
      <c r="G840" t="str">
        <v>maria.marin@paratodos.co</v>
      </c>
      <c r="J840" t="str">
        <v>Ver observaciones en excel: G:\Unidades compartidas\Marketing Técnico\Bases de Datos</v>
      </c>
    </row>
    <row r="841">
      <c r="B841">
        <v>45170</v>
      </c>
      <c r="C841" t="str">
        <v>Foro Solunion</v>
      </c>
      <c r="D841" t="str">
        <v>RCC CONSULTING LTDA.</v>
      </c>
      <c r="E841" t="str">
        <v>Paola Ruiz</v>
      </c>
      <c r="F841" t="str">
        <v>3143596868</v>
      </c>
      <c r="G841" t="str">
        <v>paola.ruiz@ruizcardenasconsulting.com</v>
      </c>
      <c r="J841" t="str">
        <v>Ver observaciones en excel: G:\Unidades compartidas\Marketing Técnico\Bases de Datos</v>
      </c>
    </row>
    <row r="842">
      <c r="B842">
        <v>45170</v>
      </c>
      <c r="C842" t="str">
        <v>Foro Solunion</v>
      </c>
      <c r="D842" t="str">
        <v>Solunion</v>
      </c>
      <c r="E842" t="str">
        <v>sirley PatiÃ±o</v>
      </c>
      <c r="F842" t="str">
        <v>3184152643</v>
      </c>
      <c r="G842" t="str">
        <v>sirley.patino@solunion.com</v>
      </c>
      <c r="J842" t="str">
        <v>Ver observaciones en excel: G:\Unidades compartidas\Marketing Técnico\Bases de Datos</v>
      </c>
    </row>
    <row r="843">
      <c r="B843">
        <v>45170</v>
      </c>
      <c r="C843" t="str">
        <v>Foro Solunion</v>
      </c>
      <c r="D843" t="str">
        <v>solunion</v>
      </c>
      <c r="E843" t="str">
        <v>Sirley</v>
      </c>
      <c r="F843" t="str">
        <v>3184152643</v>
      </c>
      <c r="G843" t="str">
        <v>sirley.patino@solunion.com</v>
      </c>
      <c r="J843" t="str">
        <v>Ver observaciones en excel: G:\Unidades compartidas\Marketing Técnico\Bases de Datos</v>
      </c>
    </row>
    <row r="844">
      <c r="B844">
        <v>45170</v>
      </c>
      <c r="C844" t="str">
        <v>Foro Solunion</v>
      </c>
      <c r="D844" t="str">
        <v>Solunion</v>
      </c>
      <c r="E844" t="str">
        <v>Vanessa Quiroz</v>
      </c>
      <c r="F844" t="str">
        <v>3188216469</v>
      </c>
      <c r="G844" t="str">
        <v>vanessa.quiroz@solunion.com</v>
      </c>
      <c r="J844" t="str">
        <v>Ver observaciones en excel: G:\Unidades compartidas\Marketing Técnico\Bases de Datos</v>
      </c>
    </row>
    <row r="845">
      <c r="B845">
        <v>45170</v>
      </c>
      <c r="C845" t="str">
        <v>Foro Solunion</v>
      </c>
      <c r="D845" t="str">
        <v>cemento Alion</v>
      </c>
      <c r="E845" t="str">
        <v>Juliana arboleda</v>
      </c>
      <c r="F845" t="str">
        <v>3148275006</v>
      </c>
      <c r="G845" t="str">
        <v>jarboledar@alion.com.co</v>
      </c>
      <c r="J845" t="str">
        <v>Ver observaciones en excel: G:\Unidades compartidas\Marketing Técnico\Bases de Datos</v>
      </c>
    </row>
    <row r="846">
      <c r="B846">
        <v>45170</v>
      </c>
      <c r="C846" t="str">
        <v>Foro Solunion</v>
      </c>
      <c r="D846" t="str">
        <v>NAVITRANS S.A.S</v>
      </c>
      <c r="E846" t="str">
        <v>CLAUDIA</v>
      </c>
      <c r="F846" t="str">
        <v>3116350764</v>
      </c>
      <c r="G846" t="str">
        <v>cmunoz@navitrans.com.co</v>
      </c>
      <c r="J846" t="str">
        <v>Ver observaciones en excel: G:\Unidades compartidas\Marketing Técnico\Bases de Datos</v>
      </c>
    </row>
    <row r="847">
      <c r="B847">
        <v>45170</v>
      </c>
      <c r="C847" t="str">
        <v>Foro Solunion</v>
      </c>
      <c r="D847" t="str">
        <v>PCS FOR ALL SAS</v>
      </c>
      <c r="E847" t="str">
        <v>Jeaneth Cucaita</v>
      </c>
      <c r="F847" t="str">
        <v>3115670582</v>
      </c>
      <c r="G847" t="str">
        <v>jcucaita@pcsforall.co</v>
      </c>
      <c r="J847" t="str">
        <v>Ver observaciones en excel: G:\Unidades compartidas\Marketing Técnico\Bases de Datos</v>
      </c>
    </row>
    <row r="848">
      <c r="B848">
        <v>45170</v>
      </c>
      <c r="C848" t="str">
        <v>Foro Solunion</v>
      </c>
      <c r="D848" t="str">
        <v>RIMAC</v>
      </c>
      <c r="E848" t="str">
        <v>Gabriela De Jesus</v>
      </c>
      <c r="F848" t="str">
        <v>'+525512709498</v>
      </c>
      <c r="G848" t="str">
        <v>gabriela.dejesus@rimac.com.mx</v>
      </c>
      <c r="J848" t="str">
        <v>Ver observaciones en excel: G:\Unidades compartidas\Marketing Técnico\Bases de Datos</v>
      </c>
    </row>
    <row r="849">
      <c r="B849">
        <v>45170</v>
      </c>
      <c r="C849" t="str">
        <v>Foro Solunion</v>
      </c>
      <c r="D849" t="str">
        <v>RIMAC</v>
      </c>
      <c r="E849" t="str">
        <v>Miguel Mercado</v>
      </c>
      <c r="F849" t="str">
        <v>'+525629765007</v>
      </c>
      <c r="G849" t="str">
        <v>miguel.mercado@rimac.com.mx</v>
      </c>
      <c r="J849" t="str">
        <v>Ver observaciones en excel: G:\Unidades compartidas\Marketing Técnico\Bases de Datos</v>
      </c>
    </row>
    <row r="850">
      <c r="B850">
        <v>45170</v>
      </c>
      <c r="C850" t="str">
        <v>Foro Solunion</v>
      </c>
      <c r="D850" t="str">
        <v>Ternium</v>
      </c>
      <c r="E850" t="str">
        <v>Jeison</v>
      </c>
      <c r="F850" t="str">
        <v>6044447799</v>
      </c>
      <c r="G850" t="str">
        <v>jerincon@ternium.com.co</v>
      </c>
      <c r="J850" t="str">
        <v>Ver observaciones en excel: G:\Unidades compartidas\Marketing Técnico\Bases de Datos</v>
      </c>
    </row>
    <row r="851">
      <c r="B851">
        <v>45170</v>
      </c>
      <c r="C851" t="str">
        <v>Foro Solunion</v>
      </c>
      <c r="D851" t="str">
        <v>solunion colombia seguros de credito</v>
      </c>
      <c r="E851" t="str">
        <v>Christian Esteban</v>
      </c>
      <c r="F851" t="str">
        <v>3218424857</v>
      </c>
      <c r="G851" t="str">
        <v>christianesteban.marin@solunion.com</v>
      </c>
      <c r="J851" t="str">
        <v>Ver observaciones en excel: G:\Unidades compartidas\Marketing Técnico\Bases de Datos</v>
      </c>
    </row>
    <row r="852">
      <c r="B852">
        <v>45170</v>
      </c>
      <c r="C852" t="str">
        <v>Foro Solunion</v>
      </c>
      <c r="D852" t="str">
        <v>Ternium</v>
      </c>
      <c r="E852" t="str">
        <v>Luz gallego</v>
      </c>
      <c r="F852" t="str">
        <v>3117143359</v>
      </c>
      <c r="G852" t="str">
        <v>lgalle@ternium.com.co</v>
      </c>
      <c r="J852" t="str">
        <v>Ver observaciones en excel: G:\Unidades compartidas\Marketing Técnico\Bases de Datos</v>
      </c>
    </row>
    <row r="853">
      <c r="B853">
        <v>45170</v>
      </c>
      <c r="C853" t="str">
        <v>Foro Solunion</v>
      </c>
      <c r="D853" t="str">
        <v>Ternium Colombia SAS</v>
      </c>
      <c r="E853" t="str">
        <v>MarÃ-a Isabel GutiÃ©rrez MuÃ±oz</v>
      </c>
      <c r="F853" t="str">
        <v>3142432179</v>
      </c>
      <c r="G853" t="str">
        <v>misabelgm20@gmail.com</v>
      </c>
      <c r="J853" t="str">
        <v>Ver observaciones en excel: G:\Unidades compartidas\Marketing Técnico\Bases de Datos</v>
      </c>
    </row>
    <row r="854">
      <c r="B854">
        <v>45170</v>
      </c>
      <c r="C854" t="str">
        <v>Foro Solunion</v>
      </c>
      <c r="D854" t="str">
        <v>Ternium</v>
      </c>
      <c r="E854" t="str">
        <v>Aida Tijerina</v>
      </c>
      <c r="F854" t="str">
        <v>'+528112758884</v>
      </c>
      <c r="G854" t="str">
        <v>aatijerina@ternium.com.mx</v>
      </c>
      <c r="J854" t="str">
        <v>Ver observaciones en excel: G:\Unidades compartidas\Marketing Técnico\Bases de Datos</v>
      </c>
    </row>
    <row r="855">
      <c r="B855">
        <v>45170</v>
      </c>
      <c r="C855" t="str">
        <v>Foro Solunion</v>
      </c>
      <c r="D855" t="str">
        <v>Solunion Colombia</v>
      </c>
      <c r="E855" t="str">
        <v>Sergio Suescun</v>
      </c>
      <c r="F855" t="str">
        <v>3246056790</v>
      </c>
      <c r="G855" t="str">
        <v>sergio.suescun@solunion.com</v>
      </c>
      <c r="J855" t="str">
        <v>Ver observaciones en excel: G:\Unidades compartidas\Marketing Técnico\Bases de Datos</v>
      </c>
    </row>
    <row r="856">
      <c r="B856">
        <v>45170</v>
      </c>
      <c r="C856" t="str">
        <v>Foro Solunion</v>
      </c>
      <c r="D856" t="str">
        <v>Agropartner</v>
      </c>
      <c r="E856" t="str">
        <v>Marcela</v>
      </c>
      <c r="F856" t="str">
        <v>3132624828</v>
      </c>
      <c r="G856" t="str">
        <v>mblancoconsultora.agropartner@gmail.com</v>
      </c>
      <c r="J856" t="str">
        <v>Ver observaciones en excel: G:\Unidades compartidas\Marketing Técnico\Bases de Datos</v>
      </c>
    </row>
    <row r="857">
      <c r="B857">
        <v>45170</v>
      </c>
      <c r="C857" t="str">
        <v>Foro Solunion</v>
      </c>
      <c r="D857" t="str">
        <v>Universidad de Los Andes</v>
      </c>
      <c r="E857" t="str">
        <v>Andrea Cavero</v>
      </c>
      <c r="F857" t="str">
        <v>3223107715</v>
      </c>
      <c r="G857" t="str">
        <v>a.cavero@uniandes.edu.co</v>
      </c>
      <c r="J857" t="str">
        <v>Ver observaciones en excel: G:\Unidades compartidas\Marketing Técnico\Bases de Datos</v>
      </c>
    </row>
    <row r="858">
      <c r="B858">
        <v>45170</v>
      </c>
      <c r="C858" t="str">
        <v>Foro Solunion</v>
      </c>
      <c r="D858" t="str">
        <v>Alfa Productos QuÃ-micos SAS</v>
      </c>
      <c r="E858" t="str">
        <v>Isaac Szapiro</v>
      </c>
      <c r="F858" t="str">
        <v>3107715619</v>
      </c>
      <c r="G858" t="str">
        <v>isaac.s@alfapq.com</v>
      </c>
      <c r="J858" t="str">
        <v>Ver observaciones en excel: G:\Unidades compartidas\Marketing Técnico\Bases de Datos</v>
      </c>
    </row>
    <row r="859">
      <c r="B859">
        <v>45170</v>
      </c>
      <c r="C859" t="str">
        <v>Foro Solunion</v>
      </c>
      <c r="D859" t="str">
        <v>MATERIALES ELECTRICOS Y MECANICOS SAS</v>
      </c>
      <c r="E859" t="str">
        <v>Paula Juliana BeltrÃ¡n RÃ-os</v>
      </c>
      <c r="F859" t="str">
        <v>3134536698</v>
      </c>
      <c r="G859" t="str">
        <v>paula.beltran@mem.net.co</v>
      </c>
      <c r="J859" t="str">
        <v>Ver observaciones en excel: G:\Unidades compartidas\Marketing Técnico\Bases de Datos</v>
      </c>
    </row>
    <row r="860">
      <c r="B860">
        <v>45170</v>
      </c>
      <c r="C860" t="str">
        <v>Foro Solunion</v>
      </c>
      <c r="D860" t="str">
        <v>GRQ</v>
      </c>
      <c r="E860" t="str">
        <v>HUGO CORRALES</v>
      </c>
      <c r="F860" t="str">
        <v>3104211062</v>
      </c>
      <c r="G860" t="str">
        <v>hugo.corrales@grq.com.co</v>
      </c>
      <c r="J860" t="str">
        <v>Ver observaciones en excel: G:\Unidades compartidas\Marketing Técnico\Bases de Datos</v>
      </c>
    </row>
    <row r="861">
      <c r="B861">
        <v>45170</v>
      </c>
      <c r="C861" t="str">
        <v>Foro Solunion</v>
      </c>
      <c r="D861" t="str">
        <v>OrganizaciÃ³n Corona</v>
      </c>
      <c r="E861" t="str">
        <v>Ismael LÃ³pez</v>
      </c>
      <c r="F861" t="str">
        <v>3015825283</v>
      </c>
      <c r="G861" t="str">
        <v>ilopezl@corona.com.co</v>
      </c>
      <c r="J861" t="str">
        <v>Ver observaciones en excel: G:\Unidades compartidas\Marketing Técnico\Bases de Datos</v>
      </c>
    </row>
    <row r="862">
      <c r="B862">
        <v>45170</v>
      </c>
      <c r="C862" t="str">
        <v>Foro Solunion</v>
      </c>
      <c r="D862" t="str">
        <v>Corona</v>
      </c>
      <c r="E862" t="str">
        <v>Paula Alejandra TobÃ³n Vasquez</v>
      </c>
      <c r="F862" t="str">
        <v>3104576296</v>
      </c>
      <c r="G862" t="str">
        <v>ptobonv@corona.com.co</v>
      </c>
      <c r="J862" t="str">
        <v>Ver observaciones en excel: G:\Unidades compartidas\Marketing Técnico\Bases de Datos</v>
      </c>
    </row>
    <row r="863">
      <c r="B863">
        <v>45170</v>
      </c>
      <c r="C863" t="str">
        <v>Foro Solunion</v>
      </c>
      <c r="D863" t="str">
        <v>Microsoft</v>
      </c>
      <c r="E863" t="str">
        <v>Pablo Florez</v>
      </c>
      <c r="F863" t="str">
        <v>3195045336</v>
      </c>
      <c r="G863" t="str">
        <v>juanpablito1998@hotmail.com</v>
      </c>
      <c r="J863" t="str">
        <v>Ver observaciones en excel: G:\Unidades compartidas\Marketing Técnico\Bases de Datos</v>
      </c>
    </row>
    <row r="864">
      <c r="B864">
        <v>45170</v>
      </c>
      <c r="C864" t="str">
        <v>Foro Solunion</v>
      </c>
      <c r="D864" t="str">
        <v>COLCERAMICA</v>
      </c>
      <c r="E864" t="str">
        <v>Juliana</v>
      </c>
      <c r="F864" t="str">
        <v>3014494909</v>
      </c>
      <c r="G864" t="str">
        <v>jmarulanda@corona.com.co</v>
      </c>
      <c r="J864" t="str">
        <v>Ver observaciones en excel: G:\Unidades compartidas\Marketing Técnico\Bases de Datos</v>
      </c>
    </row>
    <row r="865">
      <c r="B865">
        <v>45170</v>
      </c>
      <c r="C865" t="str">
        <v>Foro Solunion</v>
      </c>
      <c r="D865" t="str">
        <v>ESPUMLATEX S.A.</v>
      </c>
      <c r="E865" t="str">
        <v>SORY AMELIA CALDERON SABOGAL</v>
      </c>
      <c r="F865" t="str">
        <v>3142959549</v>
      </c>
      <c r="G865" t="str">
        <v>sory.calderon@espumlatex.com</v>
      </c>
      <c r="J865" t="str">
        <v>Ver observaciones en excel: G:\Unidades compartidas\Marketing Técnico\Bases de Datos</v>
      </c>
    </row>
    <row r="866">
      <c r="B866">
        <v>45170</v>
      </c>
      <c r="C866" t="str">
        <v>Foro Solunion</v>
      </c>
      <c r="D866" t="str">
        <v>Inteinsa</v>
      </c>
      <c r="E866" t="str">
        <v>Paula Madrid</v>
      </c>
      <c r="F866" t="str">
        <v>6044482736</v>
      </c>
      <c r="G866" t="str">
        <v>paula.madrid@inteinsa.com</v>
      </c>
      <c r="J866" t="str">
        <v>Ver observaciones en excel: G:\Unidades compartidas\Marketing Técnico\Bases de Datos</v>
      </c>
    </row>
    <row r="867">
      <c r="B867">
        <v>45170</v>
      </c>
      <c r="C867" t="str">
        <v>Foro Solunion</v>
      </c>
      <c r="D867" t="str">
        <v>TEXTILES LAFAYETTE</v>
      </c>
      <c r="E867" t="str">
        <v>David Hinestrosa</v>
      </c>
      <c r="F867" t="str">
        <v>3002412261</v>
      </c>
      <c r="G867" t="str">
        <v>dhinestrosa@lafayette.com</v>
      </c>
      <c r="J867" t="str">
        <v>Ver observaciones en excel: G:\Unidades compartidas\Marketing Técnico\Bases de Datos</v>
      </c>
    </row>
    <row r="868">
      <c r="B868">
        <v>45170</v>
      </c>
      <c r="C868" t="str">
        <v>Foro Solunion</v>
      </c>
      <c r="D868" t="str">
        <v>SOLUNION COLOMBIA SEGUROS DE CREDITO</v>
      </c>
      <c r="E868" t="str">
        <v>CATALINA</v>
      </c>
      <c r="F868" t="str">
        <v>3174399625</v>
      </c>
      <c r="G868" t="str">
        <v>catalina.escobar@solunion.com</v>
      </c>
      <c r="J868" t="str">
        <v>Ver observaciones en excel: G:\Unidades compartidas\Marketing Técnico\Bases de Datos</v>
      </c>
    </row>
    <row r="869">
      <c r="B869">
        <v>45170</v>
      </c>
      <c r="C869" t="str">
        <v>Foro Solunion</v>
      </c>
      <c r="D869" t="str">
        <v>SOLUNION SERVICIOS</v>
      </c>
      <c r="E869" t="str">
        <v>viviana maria tapias echeverri</v>
      </c>
      <c r="F869" t="str">
        <v>3158413804</v>
      </c>
      <c r="G869" t="str">
        <v>viviana.tapias@solunion.com</v>
      </c>
      <c r="J869" t="str">
        <v>Ver observaciones en excel: G:\Unidades compartidas\Marketing Técnico\Bases de Datos</v>
      </c>
    </row>
    <row r="870">
      <c r="B870">
        <v>45170</v>
      </c>
      <c r="C870" t="str">
        <v>Foro Solunion</v>
      </c>
      <c r="D870" t="str">
        <v>Solunion Servicios</v>
      </c>
      <c r="E870" t="str">
        <v>Maria Elizabeth Orozco Balvin</v>
      </c>
      <c r="F870" t="str">
        <v>3178938374</v>
      </c>
      <c r="G870" t="str">
        <v>elizabeth.orozco@solunion.com</v>
      </c>
      <c r="J870" t="str">
        <v>Ver observaciones en excel: G:\Unidades compartidas\Marketing Técnico\Bases de Datos</v>
      </c>
    </row>
    <row r="871">
      <c r="B871">
        <v>45170</v>
      </c>
      <c r="C871" t="str">
        <v>Foro Solunion</v>
      </c>
      <c r="D871" t="str">
        <v>Enka de Colombia S.A.</v>
      </c>
      <c r="E871" t="str">
        <v>Irina Camacho Brochero</v>
      </c>
      <c r="F871" t="str">
        <v>3104635271</v>
      </c>
      <c r="G871" t="str">
        <v>irina.camacho@enka.com.co</v>
      </c>
      <c r="J871" t="str">
        <v>Ver observaciones en excel: G:\Unidades compartidas\Marketing Técnico\Bases de Datos</v>
      </c>
    </row>
    <row r="872">
      <c r="B872">
        <v>45170</v>
      </c>
      <c r="C872" t="str">
        <v>Foro Solunion</v>
      </c>
      <c r="D872" t="str">
        <v>Enka de Colombia S.A.</v>
      </c>
      <c r="E872" t="str">
        <v>Irina Camacho Brochero</v>
      </c>
      <c r="F872" t="str">
        <v>3104635271</v>
      </c>
      <c r="G872" t="str">
        <v>irina.camacho@enka.com.co</v>
      </c>
      <c r="J872" t="str">
        <v>Ver observaciones en excel: G:\Unidades compartidas\Marketing Técnico\Bases de Datos</v>
      </c>
    </row>
    <row r="873">
      <c r="B873">
        <v>45170</v>
      </c>
      <c r="C873" t="str">
        <v>Foro Solunion</v>
      </c>
      <c r="D873" t="str">
        <v>Finaktiva</v>
      </c>
      <c r="E873" t="str">
        <v>Tatiana Marcela Rojas</v>
      </c>
      <c r="F873" t="str">
        <v>3155965994</v>
      </c>
      <c r="G873" t="str">
        <v>taty1311@hotmail.com</v>
      </c>
      <c r="J873" t="str">
        <v>Ver observaciones en excel: G:\Unidades compartidas\Marketing Técnico\Bases de Datos</v>
      </c>
    </row>
    <row r="874">
      <c r="B874">
        <v>45170</v>
      </c>
      <c r="C874" t="str">
        <v>Foro Solunion</v>
      </c>
      <c r="D874" t="str">
        <v>Contegral SAS</v>
      </c>
      <c r="E874" t="str">
        <v>BEATRIZ</v>
      </c>
      <c r="F874" t="str">
        <v>3113384553</v>
      </c>
      <c r="G874" t="str">
        <v>beatriz.victoria@contegral.co</v>
      </c>
      <c r="J874" t="str">
        <v>Ver observaciones en excel: G:\Unidades compartidas\Marketing Técnico\Bases de Datos</v>
      </c>
    </row>
    <row r="875">
      <c r="B875">
        <v>45170</v>
      </c>
      <c r="C875" t="str">
        <v>Foro Solunion</v>
      </c>
      <c r="D875" t="str">
        <v>Solunion</v>
      </c>
      <c r="E875" t="str">
        <v>Jessica Gomez Arismendi</v>
      </c>
      <c r="F875" t="str">
        <v>3017926894</v>
      </c>
      <c r="G875" t="str">
        <v>jessicamilena.gomez.ext@solunion.com</v>
      </c>
      <c r="J875" t="str">
        <v>Ver observaciones en excel: G:\Unidades compartidas\Marketing Técnico\Bases de Datos</v>
      </c>
    </row>
    <row r="876">
      <c r="B876">
        <v>45170</v>
      </c>
      <c r="C876" t="str">
        <v>Foro Solunion</v>
      </c>
      <c r="D876" t="str">
        <v>SOLUNION</v>
      </c>
      <c r="E876" t="str">
        <v>Alvaro de Cuenca</v>
      </c>
      <c r="F876" t="str">
        <v>'+34608529380</v>
      </c>
      <c r="G876" t="str">
        <v>alvaro.decuenca@solunion.com</v>
      </c>
      <c r="J876" t="str">
        <v>Ver observaciones en excel: G:\Unidades compartidas\Marketing Técnico\Bases de Datos</v>
      </c>
    </row>
    <row r="877">
      <c r="B877">
        <v>45170</v>
      </c>
      <c r="C877" t="str">
        <v>Foro Solunion</v>
      </c>
      <c r="D877" t="str">
        <v>Solunion EspaÃ±a</v>
      </c>
      <c r="E877" t="str">
        <v>Mario Vinuesa</v>
      </c>
      <c r="F877" t="str">
        <v>'+34914178028</v>
      </c>
      <c r="G877" t="str">
        <v>mario.vinuesa@solunion.com</v>
      </c>
      <c r="J877" t="str">
        <v>Ver observaciones en excel: G:\Unidades compartidas\Marketing Técnico\Bases de Datos</v>
      </c>
    </row>
    <row r="878">
      <c r="B878">
        <v>45170</v>
      </c>
      <c r="C878" t="str">
        <v>Foro Solunion</v>
      </c>
      <c r="D878" t="str">
        <v>Solla</v>
      </c>
      <c r="E878" t="str">
        <v>Eimy Vargas</v>
      </c>
      <c r="F878" t="str">
        <v>3104251503</v>
      </c>
      <c r="G878" t="str">
        <v>eimy1575@gmail.com</v>
      </c>
      <c r="J878" t="str">
        <v>Ver observaciones en excel: G:\Unidades compartidas\Marketing Técnico\Bases de Datos</v>
      </c>
    </row>
    <row r="879">
      <c r="B879">
        <v>45170</v>
      </c>
      <c r="C879" t="str">
        <v>Foro Solunion</v>
      </c>
      <c r="D879" t="str">
        <v>Tuya SA</v>
      </c>
      <c r="E879" t="str">
        <v>Luisa Fernanda Agudelo Taborda</v>
      </c>
      <c r="F879" t="str">
        <v>3043954754</v>
      </c>
      <c r="G879" t="str">
        <v>agudelup@gmail.com</v>
      </c>
      <c r="J879" t="str">
        <v>Ver observaciones en excel: G:\Unidades compartidas\Marketing Técnico\Bases de Datos</v>
      </c>
    </row>
    <row r="880">
      <c r="B880">
        <v>45170</v>
      </c>
      <c r="C880" t="str">
        <v>Foro Solunion</v>
      </c>
      <c r="D880" t="str">
        <v>Syngenta</v>
      </c>
      <c r="E880" t="str">
        <v>Luis Felipe Martinez</v>
      </c>
      <c r="F880" t="str">
        <v>'+50767518119</v>
      </c>
      <c r="G880" t="str">
        <v>luis.martinez-1@syngenta.com</v>
      </c>
      <c r="J880" t="str">
        <v>Ver observaciones en excel: G:\Unidades compartidas\Marketing Técnico\Bases de Datos</v>
      </c>
    </row>
    <row r="881">
      <c r="B881">
        <v>45170</v>
      </c>
      <c r="C881" t="str">
        <v>Foro Solunion</v>
      </c>
      <c r="D881" t="str">
        <v>Isi</v>
      </c>
      <c r="E881" t="str">
        <v>Ana MarÃ-a</v>
      </c>
      <c r="F881" t="str">
        <v>3133929831</v>
      </c>
      <c r="G881" t="str">
        <v>acastrocastro@isimarkets.com</v>
      </c>
      <c r="J881" t="str">
        <v>Ver observaciones en excel: G:\Unidades compartidas\Marketing Técnico\Bases de Datos</v>
      </c>
    </row>
    <row r="882">
      <c r="B882">
        <v>45170</v>
      </c>
      <c r="C882" t="str">
        <v>Foro Solunion</v>
      </c>
      <c r="D882" t="str">
        <v>Samsung Electronics Colombia</v>
      </c>
      <c r="E882" t="str">
        <v>Beatriz TÃ¡mara</v>
      </c>
      <c r="F882" t="str">
        <v>3157862030</v>
      </c>
      <c r="G882" t="str">
        <v>b.tamara@samsung.com</v>
      </c>
      <c r="J882" t="str">
        <v>Ver observaciones en excel: G:\Unidades compartidas\Marketing Técnico\Bases de Datos</v>
      </c>
    </row>
    <row r="883">
      <c r="B883">
        <v>45170</v>
      </c>
      <c r="C883" t="str">
        <v>Foro Solunion</v>
      </c>
      <c r="D883" t="str">
        <v>Intermediario - Yaneth Correa</v>
      </c>
      <c r="E883" t="str">
        <v>Yaneth Correa</v>
      </c>
      <c r="F883" t="str">
        <v>3132768101</v>
      </c>
      <c r="G883" t="str">
        <v>intermediariocartera@gmail.com</v>
      </c>
      <c r="J883" t="str">
        <v>Ver observaciones en excel: G:\Unidades compartidas\Marketing Técnico\Bases de Datos</v>
      </c>
    </row>
    <row r="884">
      <c r="B884">
        <v>45170</v>
      </c>
      <c r="C884" t="str">
        <v>Foro Solunion</v>
      </c>
      <c r="D884" t="str">
        <v>Binds and Credit</v>
      </c>
      <c r="E884" t="str">
        <v>Al aro Mora</v>
      </c>
      <c r="F884" t="str">
        <v>3153273825</v>
      </c>
      <c r="G884" t="str">
        <v>Amora@mgcaseguros.com</v>
      </c>
      <c r="J884" t="str">
        <v>Ver observaciones en excel: G:\Unidades compartidas\Marketing Técnico\Bases de Datos</v>
      </c>
    </row>
    <row r="885">
      <c r="B885">
        <v>45170</v>
      </c>
      <c r="C885" t="str">
        <v>Foro Solunion</v>
      </c>
      <c r="D885" t="str">
        <v>Contento BPS</v>
      </c>
      <c r="E885" t="str">
        <v>Paola</v>
      </c>
      <c r="F885" t="str">
        <v>3142995051</v>
      </c>
      <c r="G885" t="str">
        <v>pzambrano@contentobps.com</v>
      </c>
      <c r="J885" t="str">
        <v>Ver observaciones en excel: G:\Unidades compartidas\Marketing Técnico\Bases de Datos</v>
      </c>
    </row>
    <row r="886">
      <c r="B886">
        <v>45170</v>
      </c>
      <c r="C886" t="str">
        <v>Foro Solunion</v>
      </c>
      <c r="D886" t="str">
        <v>Selling S.A.S.</v>
      </c>
      <c r="E886" t="str">
        <v>Jhon Rodrigo CaÃ±on Paez</v>
      </c>
      <c r="F886" t="str">
        <v>3102767149</v>
      </c>
      <c r="G886" t="str">
        <v>john.canon@sellingcolombia.com</v>
      </c>
      <c r="J886" t="str">
        <v>Ver observaciones en excel: G:\Unidades compartidas\Marketing Técnico\Bases de Datos</v>
      </c>
    </row>
    <row r="887">
      <c r="B887">
        <v>45170</v>
      </c>
      <c r="C887" t="str">
        <v>Foro Solunion</v>
      </c>
      <c r="D887" t="str">
        <v>Selling S.A.S.</v>
      </c>
      <c r="E887" t="str">
        <v>Diana Lizeht Villate CalderÃ³n</v>
      </c>
      <c r="F887" t="str">
        <v>3112802178</v>
      </c>
      <c r="G887" t="str">
        <v>diana.villate@sellingcolombia.com</v>
      </c>
      <c r="J887" t="str">
        <v>Ver observaciones en excel: G:\Unidades compartidas\Marketing Técnico\Bases de Datos</v>
      </c>
    </row>
    <row r="888">
      <c r="B888">
        <v>45170</v>
      </c>
      <c r="C888" t="str">
        <v>Foro Solunion</v>
      </c>
      <c r="D888" t="str">
        <v>Solunion</v>
      </c>
      <c r="E888" t="str">
        <v>Diana Medina</v>
      </c>
      <c r="F888" t="str">
        <v>3167384011</v>
      </c>
      <c r="G888" t="str">
        <v>diana.medina@solunion.com</v>
      </c>
      <c r="J888" t="str">
        <v>Ver observaciones en excel: G:\Unidades compartidas\Marketing Técnico\Bases de Datos</v>
      </c>
    </row>
    <row r="889">
      <c r="B889">
        <v>45170</v>
      </c>
      <c r="C889" t="str">
        <v>Foro Solunion</v>
      </c>
      <c r="D889" t="str">
        <v>Agrifresh</v>
      </c>
      <c r="E889" t="str">
        <v>manuela velasquez</v>
      </c>
      <c r="F889" t="str">
        <v>3184867616</v>
      </c>
      <c r="G889" t="str">
        <v>manuelavelasquez@yahoo.com</v>
      </c>
      <c r="J889" t="str">
        <v>Ver observaciones en excel: G:\Unidades compartidas\Marketing Técnico\Bases de Datos</v>
      </c>
    </row>
    <row r="890">
      <c r="B890">
        <v>45170</v>
      </c>
      <c r="C890" t="str">
        <v>Foro Solunion</v>
      </c>
      <c r="D890" t="str">
        <v>Carolina Gomez Garcia</v>
      </c>
      <c r="E890" t="str">
        <v>Carolina Gomez Garcia</v>
      </c>
      <c r="F890" t="str">
        <v>3013304253</v>
      </c>
      <c r="G890" t="str">
        <v>carolinagomezgarcia1988@gmail.com</v>
      </c>
      <c r="J890" t="str">
        <v>Ver observaciones en excel: G:\Unidades compartidas\Marketing Técnico\Bases de Datos</v>
      </c>
    </row>
    <row r="891">
      <c r="B891">
        <v>45170</v>
      </c>
      <c r="C891" t="str">
        <v>Foro Solunion</v>
      </c>
      <c r="D891" t="str">
        <v>Banco de bogota</v>
      </c>
      <c r="E891" t="str">
        <v>Natalia pulido</v>
      </c>
      <c r="F891" t="str">
        <v>3165278123</v>
      </c>
      <c r="G891" t="str">
        <v>npulido@bancodebogota.com.co</v>
      </c>
      <c r="J891" t="str">
        <v>Ver observaciones en excel: G:\Unidades compartidas\Marketing Técnico\Bases de Datos</v>
      </c>
    </row>
    <row r="892">
      <c r="B892">
        <v>45170</v>
      </c>
      <c r="C892" t="str">
        <v>Foro Solunion</v>
      </c>
      <c r="D892" t="str">
        <v>Corona</v>
      </c>
      <c r="E892" t="str">
        <v>William HernÃ¡ndez G</v>
      </c>
      <c r="F892" t="str">
        <v>3128403181</v>
      </c>
      <c r="G892" t="str">
        <v>wahernandez@corona.com.co</v>
      </c>
      <c r="J892" t="str">
        <v>Ver observaciones en excel: G:\Unidades compartidas\Marketing Técnico\Bases de Datos</v>
      </c>
    </row>
    <row r="893">
      <c r="B893">
        <v>45170</v>
      </c>
      <c r="C893" t="str">
        <v>Foro Solunion</v>
      </c>
      <c r="D893" t="str">
        <v>Solunion</v>
      </c>
      <c r="E893" t="str">
        <v>Nadia Troncoso</v>
      </c>
      <c r="F893" t="str">
        <v>'+56985278410</v>
      </c>
      <c r="G893" t="str">
        <v>nadiiastefaniia@gmail.com</v>
      </c>
      <c r="J893" t="str">
        <v>Ver observaciones en excel: G:\Unidades compartidas\Marketing Técnico\Bases de Datos</v>
      </c>
    </row>
    <row r="894">
      <c r="B894">
        <v>45170</v>
      </c>
      <c r="C894" t="str">
        <v>Foro Solunion</v>
      </c>
      <c r="D894" t="str">
        <v>Selling S.A.S.</v>
      </c>
      <c r="E894" t="str">
        <v>Diana Villate</v>
      </c>
      <c r="F894" t="str">
        <v>3102767149</v>
      </c>
      <c r="G894" t="str">
        <v>diana.villate@sellingcolombia.com</v>
      </c>
      <c r="J894" t="str">
        <v>Ver observaciones en excel: G:\Unidades compartidas\Marketing Técnico\Bases de Datos</v>
      </c>
    </row>
    <row r="895">
      <c r="B895">
        <v>45170</v>
      </c>
      <c r="C895" t="str">
        <v>Foro Solunion</v>
      </c>
      <c r="D895" t="str">
        <v>Carboquimica SAS</v>
      </c>
      <c r="E895" t="str">
        <v>Dayana GarcÃ-a</v>
      </c>
      <c r="F895" t="str">
        <v>3003892232</v>
      </c>
      <c r="G895" t="str">
        <v>dcgarcia@carboquimica.com.co</v>
      </c>
      <c r="J895" t="str">
        <v>Ver observaciones en excel: G:\Unidades compartidas\Marketing Técnico\Bases de Datos</v>
      </c>
    </row>
    <row r="896">
      <c r="B896">
        <v>45170</v>
      </c>
      <c r="C896" t="str">
        <v>Foro Solunion</v>
      </c>
      <c r="D896" t="str">
        <v>DEU Colombia SAS</v>
      </c>
      <c r="E896" t="str">
        <v>Jhon Alex Palcios</v>
      </c>
      <c r="F896" t="str">
        <v>3158615551</v>
      </c>
      <c r="G896" t="str">
        <v>jpalacios@deucol.co</v>
      </c>
      <c r="J896" t="str">
        <v>Ver observaciones en excel: G:\Unidades compartidas\Marketing Técnico\Bases de Datos</v>
      </c>
    </row>
    <row r="897">
      <c r="B897">
        <v>45170</v>
      </c>
      <c r="C897" t="str">
        <v>Foro Solunion</v>
      </c>
      <c r="D897" t="str">
        <v>Marsh</v>
      </c>
      <c r="E897" t="str">
        <v>Gerson Andres Orozco</v>
      </c>
      <c r="F897" t="str">
        <v>3118031819</v>
      </c>
      <c r="G897" t="str">
        <v>gerson.orozco@marsh.com</v>
      </c>
      <c r="J897" t="str">
        <v>Ver observaciones en excel: G:\Unidades compartidas\Marketing Técnico\Bases de Datos</v>
      </c>
    </row>
    <row r="898">
      <c r="B898">
        <v>45170</v>
      </c>
      <c r="C898" t="str">
        <v>Foro Solunion</v>
      </c>
      <c r="D898" t="str">
        <v>Solunion</v>
      </c>
      <c r="E898" t="str">
        <v>Mateo Rodriguez</v>
      </c>
      <c r="F898" t="str">
        <v>3167412286</v>
      </c>
      <c r="G898" t="str">
        <v>mateo.rodriguez@solunion.com</v>
      </c>
      <c r="J898" t="str">
        <v>Ver observaciones en excel: G:\Unidades compartidas\Marketing Técnico\Bases de Datos</v>
      </c>
    </row>
    <row r="899">
      <c r="B899">
        <v>45170</v>
      </c>
      <c r="C899" t="str">
        <v>Foro Solunion</v>
      </c>
      <c r="D899" t="str">
        <v>Solla SA</v>
      </c>
      <c r="E899" t="str">
        <v>Luz Marina Agudelo Mora</v>
      </c>
      <c r="F899" t="str">
        <v>3012943496</v>
      </c>
      <c r="G899" t="str">
        <v>Lmagudelo@solla.com</v>
      </c>
      <c r="J899" t="str">
        <v>Ver observaciones en excel: G:\Unidades compartidas\Marketing Técnico\Bases de Datos</v>
      </c>
    </row>
    <row r="900">
      <c r="B900">
        <v>45170</v>
      </c>
      <c r="C900" t="str">
        <v>Foro Solunion</v>
      </c>
      <c r="D900" t="str">
        <v>Conquimica sas</v>
      </c>
      <c r="E900" t="str">
        <v>Jhon ruiz</v>
      </c>
      <c r="G900" t="str">
        <v>joruiz@conquimica.com</v>
      </c>
      <c r="J900" t="str">
        <v>Ver observaciones en excel: G:\Unidades compartidas\Marketing Técnico\Bases de Datos</v>
      </c>
    </row>
    <row r="901">
      <c r="B901">
        <v>45170</v>
      </c>
      <c r="C901" t="str">
        <v>Foro Solunion</v>
      </c>
      <c r="D901" t="str">
        <v>SOLLA S.A.</v>
      </c>
      <c r="E901" t="str">
        <v>Erika Offelman</v>
      </c>
      <c r="F901" t="str">
        <v>3218033704</v>
      </c>
      <c r="G901" t="str">
        <v>eorobles@solla.com</v>
      </c>
      <c r="J901" t="str">
        <v>Ver observaciones en excel: G:\Unidades compartidas\Marketing Técnico\Bases de Datos</v>
      </c>
    </row>
    <row r="902">
      <c r="B902">
        <v>45170</v>
      </c>
      <c r="C902" t="str">
        <v>Foro Solunion</v>
      </c>
      <c r="D902" t="str">
        <v>BRENNTAG COLOMBIA SA</v>
      </c>
      <c r="E902" t="str">
        <v>CLAUDIA PATRICIA BURBANO</v>
      </c>
      <c r="F902" t="str">
        <v>3134221887</v>
      </c>
      <c r="G902" t="str">
        <v>claudia.burbano@brenntag.com</v>
      </c>
      <c r="J902" t="str">
        <v>Ver observaciones en excel: G:\Unidades compartidas\Marketing Técnico\Bases de Datos</v>
      </c>
    </row>
    <row r="903">
      <c r="B903">
        <v>45170</v>
      </c>
      <c r="C903" t="str">
        <v>Foro Solunion</v>
      </c>
      <c r="D903" t="str">
        <v>Brenntag Colombia SA</v>
      </c>
      <c r="E903" t="str">
        <v>Sonia Castro</v>
      </c>
      <c r="F903" t="str">
        <v>3216380985</v>
      </c>
      <c r="G903" t="str">
        <v>sonia.castro@brenntag.com</v>
      </c>
      <c r="J903" t="str">
        <v>Ver observaciones en excel: G:\Unidades compartidas\Marketing Técnico\Bases de Datos</v>
      </c>
    </row>
    <row r="904">
      <c r="B904">
        <v>45170</v>
      </c>
      <c r="C904" t="str">
        <v>Foro Solunion</v>
      </c>
      <c r="D904" t="str">
        <v>Tigo colombia</v>
      </c>
      <c r="F904" t="str">
        <v>3125840006</v>
      </c>
      <c r="G904" t="str">
        <v>david.perez.duque@tigo.com.co</v>
      </c>
      <c r="J904" t="str">
        <v>Ver observaciones en excel: G:\Unidades compartidas\Marketing Técnico\Bases de Datos</v>
      </c>
    </row>
    <row r="905">
      <c r="B905">
        <v>45170</v>
      </c>
      <c r="C905" t="str">
        <v>Foro Solunion</v>
      </c>
      <c r="D905" t="str">
        <v>Solunion</v>
      </c>
      <c r="E905" t="str">
        <v>Stefany</v>
      </c>
      <c r="F905" t="str">
        <v>3127945826</v>
      </c>
      <c r="G905" t="str">
        <v>stefany.prasca@solunion.com</v>
      </c>
      <c r="J905" t="str">
        <v>Ver observaciones en excel: G:\Unidades compartidas\Marketing Técnico\Bases de Datos</v>
      </c>
    </row>
    <row r="906">
      <c r="B906">
        <v>45170</v>
      </c>
      <c r="C906" t="str">
        <v>Foro Solunion</v>
      </c>
      <c r="D906" t="str">
        <v>Marsh</v>
      </c>
      <c r="E906" t="str">
        <v>Laura Agudelo</v>
      </c>
      <c r="F906" t="str">
        <v>3002033902</v>
      </c>
      <c r="G906" t="str">
        <v>laura.v.agudelo@marsh.com</v>
      </c>
      <c r="J906" t="str">
        <v>Ver observaciones en excel: G:\Unidades compartidas\Marketing Técnico\Bases de Datos</v>
      </c>
    </row>
    <row r="907">
      <c r="B907">
        <v>45170</v>
      </c>
      <c r="C907" t="str">
        <v>Foro Solunion</v>
      </c>
      <c r="D907" t="str">
        <v>Yara  Colombia</v>
      </c>
      <c r="E907" t="str">
        <v>Yenni Pabon</v>
      </c>
      <c r="F907" t="str">
        <v>3205437131</v>
      </c>
      <c r="G907" t="str">
        <v>yenni.pabon@yara.com</v>
      </c>
      <c r="J907" t="str">
        <v>Ver observaciones en excel: G:\Unidades compartidas\Marketing Técnico\Bases de Datos</v>
      </c>
    </row>
    <row r="908">
      <c r="B908">
        <v>45170</v>
      </c>
      <c r="C908" t="str">
        <v>Foro Solunion</v>
      </c>
      <c r="D908" t="str">
        <v>Samsung</v>
      </c>
      <c r="E908" t="str">
        <v>Ronald Siatoba</v>
      </c>
      <c r="F908" t="str">
        <v>3014278010</v>
      </c>
      <c r="G908" t="str">
        <v>r.siatoba@partner.samsung.com</v>
      </c>
      <c r="J908" t="str">
        <v>Ver observaciones en excel: G:\Unidades compartidas\Marketing Técnico\Bases de Datos</v>
      </c>
    </row>
    <row r="909">
      <c r="B909">
        <v>45170</v>
      </c>
      <c r="C909" t="str">
        <v>Foro Solunion</v>
      </c>
      <c r="D909" t="str">
        <v>CarboQuÃ­mica SAS</v>
      </c>
      <c r="E909" t="str">
        <v>Karem Alejandra PinzÃ³n RamÃ­rez</v>
      </c>
      <c r="F909" t="str">
        <v>3195221879</v>
      </c>
      <c r="G909" t="str">
        <v>kpinzon@carboquimica.com.co</v>
      </c>
      <c r="J909" t="str">
        <v>Ver observaciones en excel: G:\Unidades compartidas\Marketing Técnico\Bases de Datos</v>
      </c>
    </row>
    <row r="910">
      <c r="B910">
        <v>45170</v>
      </c>
      <c r="C910" t="str">
        <v>Foro Solunion</v>
      </c>
      <c r="D910" t="str">
        <v>GYJ FERRETERIAS</v>
      </c>
      <c r="E910" t="str">
        <v>Ligia Botia</v>
      </c>
      <c r="F910" t="str">
        <v>3104797320</v>
      </c>
      <c r="G910" t="str">
        <v>cartera@gyj.com.co</v>
      </c>
      <c r="J910" t="str">
        <v>Ver observaciones en excel: G:\Unidades compartidas\Marketing Técnico\Bases de Datos</v>
      </c>
    </row>
    <row r="911">
      <c r="B911">
        <v>45170</v>
      </c>
      <c r="C911" t="str">
        <v>Foro Solunion</v>
      </c>
      <c r="D911" t="str">
        <v>AkzoNobel</v>
      </c>
      <c r="E911" t="str">
        <v>Viviane</v>
      </c>
      <c r="F911" t="str">
        <v>11992784385</v>
      </c>
      <c r="G911" t="str">
        <v>viviane.serafim@akzonobel.com</v>
      </c>
      <c r="J911" t="str">
        <v>Ver observaciones en excel: G:\Unidades compartidas\Marketing Técnico\Bases de Datos</v>
      </c>
    </row>
    <row r="912">
      <c r="B912">
        <v>45170</v>
      </c>
      <c r="C912" t="str">
        <v>Foro Solunion</v>
      </c>
      <c r="D912" t="str">
        <v>CORPACERO SAS</v>
      </c>
      <c r="E912" t="str">
        <v>Luis F Redondo</v>
      </c>
      <c r="F912" t="str">
        <v>3003689415</v>
      </c>
      <c r="G912" t="str">
        <v>lredondo@corpacero.com</v>
      </c>
      <c r="J912" t="str">
        <v>Ver observaciones en excel: G:\Unidades compartidas\Marketing Técnico\Bases de Datos</v>
      </c>
    </row>
    <row r="913">
      <c r="B913">
        <v>45170</v>
      </c>
      <c r="C913" t="str">
        <v>Foro Solunion</v>
      </c>
      <c r="D913" t="str">
        <v>Marsh</v>
      </c>
      <c r="E913" t="str">
        <v>johanna peÃ±a</v>
      </c>
      <c r="F913" t="str">
        <v>3203909866</v>
      </c>
      <c r="G913" t="str">
        <v>Johanna.Pena@marsh.com</v>
      </c>
      <c r="J913" t="str">
        <v>Ver observaciones en excel: G:\Unidades compartidas\Marketing Técnico\Bases de Datos</v>
      </c>
    </row>
    <row r="914">
      <c r="B914">
        <v>45170</v>
      </c>
      <c r="C914" t="str">
        <v>Foro Solunion</v>
      </c>
      <c r="D914" t="str">
        <v>SOLUNION</v>
      </c>
      <c r="E914" t="str">
        <v>JESSICA</v>
      </c>
      <c r="F914" t="str">
        <v>3212114069</v>
      </c>
      <c r="G914" t="str">
        <v>Jessica.Fonnegra@solunion.com</v>
      </c>
      <c r="J914" t="str">
        <v>Ver observaciones en excel: G:\Unidades compartidas\Marketing Técnico\Bases de Datos</v>
      </c>
    </row>
    <row r="915">
      <c r="B915">
        <v>45170</v>
      </c>
      <c r="C915" t="str">
        <v>Foro Solunion</v>
      </c>
      <c r="D915" t="str">
        <v>Industrias Lember SA</v>
      </c>
      <c r="E915" t="str">
        <v>Dandyney Grisales Mosquera</v>
      </c>
      <c r="F915" t="str">
        <v>3155731303</v>
      </c>
      <c r="G915" t="str">
        <v>cartera@lember.com.co</v>
      </c>
      <c r="J915" t="str">
        <v>Ver observaciones en excel: G:\Unidades compartidas\Marketing Técnico\Bases de Datos</v>
      </c>
    </row>
    <row r="916">
      <c r="B916">
        <v>45170</v>
      </c>
      <c r="C916" t="str">
        <v>Foro Solunion</v>
      </c>
      <c r="D916" t="str">
        <v>Prodenvases SAS</v>
      </c>
      <c r="E916" t="str">
        <v>Luz Andrea Moreno</v>
      </c>
      <c r="F916" t="str">
        <v>3148145046</v>
      </c>
      <c r="G916" t="str">
        <v>andrea.moreno@prodenvases.com.co</v>
      </c>
      <c r="J916" t="str">
        <v>Ver observaciones en excel: G:\Unidades compartidas\Marketing Técnico\Bases de Datos</v>
      </c>
    </row>
    <row r="917">
      <c r="B917">
        <v>45170</v>
      </c>
      <c r="C917" t="str">
        <v>Foro Solunion</v>
      </c>
      <c r="D917" t="str">
        <v>SOLUNION COLOMBIA SEGUROS DE CREDITO</v>
      </c>
      <c r="E917" t="str">
        <v>CATALINA ESCOBAR</v>
      </c>
      <c r="F917" t="str">
        <v>3174399625</v>
      </c>
      <c r="G917" t="str">
        <v>catalina.escobar@solunion.com</v>
      </c>
      <c r="J917" t="str">
        <v>Ver observaciones en excel: G:\Unidades compartidas\Marketing Técnico\Bases de Datos</v>
      </c>
    </row>
    <row r="918">
      <c r="B918">
        <v>45170</v>
      </c>
      <c r="C918" t="str">
        <v>Foro Solunion</v>
      </c>
      <c r="D918" t="str">
        <v>Solunion Colombia Seguros de CrÃ©dito SA</v>
      </c>
      <c r="E918" t="str">
        <v>Dania Patricia</v>
      </c>
      <c r="F918" t="str">
        <v>3177207325</v>
      </c>
      <c r="G918" t="str">
        <v>dania.escobar@solunion.com</v>
      </c>
      <c r="J918" t="str">
        <v>Ver observaciones en excel: G:\Unidades compartidas\Marketing Técnico\Bases de Datos</v>
      </c>
    </row>
    <row r="919">
      <c r="B919">
        <v>45170</v>
      </c>
      <c r="C919" t="str">
        <v>Foro Solunion</v>
      </c>
      <c r="D919" t="str">
        <v>WTW</v>
      </c>
      <c r="E919" t="str">
        <v>Lorena Cano</v>
      </c>
      <c r="F919" t="str">
        <v>3137959182</v>
      </c>
      <c r="G919" t="str">
        <v>lorena.cano@wtwco.com</v>
      </c>
      <c r="J919" t="str">
        <v>Ver observaciones en excel: G:\Unidades compartidas\Marketing Técnico\Bases de Datos</v>
      </c>
    </row>
    <row r="920">
      <c r="B920">
        <v>45170</v>
      </c>
      <c r="C920" t="str">
        <v>Foro Solunion</v>
      </c>
      <c r="D920" t="str">
        <v>SOLUNION SEGUROS MEXICO</v>
      </c>
      <c r="E920" t="str">
        <v>Jessica</v>
      </c>
      <c r="F920" t="str">
        <v>'+525552017918</v>
      </c>
      <c r="G920" t="str">
        <v>jessica.cuevas@solunion.com</v>
      </c>
      <c r="J920" t="str">
        <v>Ver observaciones en excel: G:\Unidades compartidas\Marketing Técnico\Bases de Datos</v>
      </c>
    </row>
    <row r="921">
      <c r="B921">
        <v>45170</v>
      </c>
      <c r="C921" t="str">
        <v>Foro Solunion</v>
      </c>
      <c r="D921" t="str">
        <v>Solunion Colombia</v>
      </c>
      <c r="E921" t="str">
        <v>Juan David</v>
      </c>
      <c r="F921" t="str">
        <v>3122916909</v>
      </c>
      <c r="G921" t="str">
        <v>juandavid.tamayo@solunion.com</v>
      </c>
      <c r="J921" t="str">
        <v>Ver observaciones en excel: G:\Unidades compartidas\Marketing Técnico\Bases de Datos</v>
      </c>
    </row>
    <row r="922">
      <c r="B922">
        <v>45170</v>
      </c>
      <c r="C922" t="str">
        <v>Foro Solunion</v>
      </c>
      <c r="E922" t="str">
        <v>SEBASTIAN CARMONA</v>
      </c>
      <c r="F922" t="str">
        <v>3108341987</v>
      </c>
      <c r="G922" t="str">
        <v>carmos87@hotmail.com</v>
      </c>
      <c r="J922" t="str">
        <v>Ver observaciones en excel: G:\Unidades compartidas\Marketing Técnico\Bases de Datos</v>
      </c>
    </row>
    <row r="923">
      <c r="B923">
        <v>45170</v>
      </c>
      <c r="C923" t="str">
        <v>Foro Solunion</v>
      </c>
      <c r="D923" t="str">
        <v>Seguros</v>
      </c>
      <c r="E923" t="str">
        <v>RAUL ALFREDO</v>
      </c>
      <c r="F923" t="str">
        <v>3183066241</v>
      </c>
      <c r="G923" t="str">
        <v>raul.rodriguez@solunion.com</v>
      </c>
      <c r="J923" t="str">
        <v>Ver observaciones en excel: G:\Unidades compartidas\Marketing Técnico\Bases de Datos</v>
      </c>
    </row>
    <row r="924">
      <c r="B924">
        <v>45170</v>
      </c>
      <c r="C924" t="str">
        <v>Foro Solunion</v>
      </c>
      <c r="D924" t="str">
        <v>Solunion Servicios</v>
      </c>
      <c r="E924" t="str">
        <v>Paola CastaÃ±o</v>
      </c>
      <c r="F924" t="str">
        <v>3162698263</v>
      </c>
      <c r="G924" t="str">
        <v>paola.castano@solunion.com</v>
      </c>
      <c r="J924" t="str">
        <v>Ver observaciones en excel: G:\Unidades compartidas\Marketing Técnico\Bases de Datos</v>
      </c>
    </row>
    <row r="925">
      <c r="B925">
        <v>45170</v>
      </c>
      <c r="C925" t="str">
        <v>Foro Solunion</v>
      </c>
      <c r="D925" t="str">
        <v>Solunion</v>
      </c>
      <c r="E925" t="str">
        <v>David</v>
      </c>
      <c r="F925" t="str">
        <v>'+56941349207</v>
      </c>
      <c r="G925" t="str">
        <v>david.garcia@solunion.com</v>
      </c>
      <c r="J925" t="str">
        <v>Ver observaciones en excel: G:\Unidades compartidas\Marketing Técnico\Bases de Datos</v>
      </c>
    </row>
    <row r="926">
      <c r="B926">
        <v>45170</v>
      </c>
      <c r="C926" t="str">
        <v>Foro Solunion</v>
      </c>
      <c r="D926" t="str">
        <v>solunion servicios de credito</v>
      </c>
      <c r="E926" t="str">
        <v>Diana Benito</v>
      </c>
      <c r="F926" t="str">
        <v>3175050599</v>
      </c>
      <c r="G926" t="str">
        <v>diana.benito@solunion.com</v>
      </c>
      <c r="J926" t="str">
        <v>Ver observaciones en excel: G:\Unidades compartidas\Marketing Técnico\Bases de Datos</v>
      </c>
    </row>
    <row r="927">
      <c r="B927">
        <v>45170</v>
      </c>
      <c r="C927" t="str">
        <v>Foro Solunion</v>
      </c>
      <c r="D927" t="str">
        <v>Akzo Nobel SA</v>
      </c>
      <c r="E927" t="str">
        <v>Vivian</v>
      </c>
      <c r="F927" t="str">
        <v>6045905780</v>
      </c>
      <c r="G927" t="str">
        <v>vivian.dasilvaborges@akzonobel.com</v>
      </c>
      <c r="J927" t="str">
        <v>Ver observaciones en excel: G:\Unidades compartidas\Marketing Técnico\Bases de Datos</v>
      </c>
    </row>
    <row r="928">
      <c r="B928">
        <v>45170</v>
      </c>
      <c r="C928" t="str">
        <v>Foro Solunion</v>
      </c>
      <c r="D928" t="str">
        <v>SUPER DE ALIMENTOS</v>
      </c>
      <c r="E928" t="str">
        <v>Vanessa</v>
      </c>
      <c r="F928" t="str">
        <v>3173372093</v>
      </c>
      <c r="G928" t="str">
        <v>vanessa.pulgarin@golosinastrululu.com</v>
      </c>
      <c r="J928" t="str">
        <v>Ver observaciones en excel: G:\Unidades compartidas\Marketing Técnico\Bases de Datos</v>
      </c>
    </row>
    <row r="929">
      <c r="B929">
        <v>45170</v>
      </c>
      <c r="C929" t="str">
        <v>Foro Solunion</v>
      </c>
      <c r="D929" t="str">
        <v>Quimiresinas de Colombia</v>
      </c>
      <c r="E929" t="str">
        <v>Melissa Alvarez</v>
      </c>
      <c r="F929" t="str">
        <v>3113157001</v>
      </c>
      <c r="G929" t="str">
        <v>gerenciacial@quimiresinassas.com.co</v>
      </c>
      <c r="J929" t="str">
        <v>Ver observaciones en excel: G:\Unidades compartidas\Marketing Técnico\Bases de Datos</v>
      </c>
    </row>
    <row r="930">
      <c r="B930">
        <v>45170</v>
      </c>
      <c r="C930" t="str">
        <v>Foro Solunion</v>
      </c>
      <c r="D930" t="str">
        <v>Precisagro</v>
      </c>
      <c r="E930" t="str">
        <v>Francy Yulied Arango</v>
      </c>
      <c r="F930" t="str">
        <v>3102400671</v>
      </c>
      <c r="G930" t="str">
        <v>farango@precisagro.com.co</v>
      </c>
      <c r="J930" t="str">
        <v>Ver observaciones en excel: G:\Unidades compartidas\Marketing Técnico\Bases de Datos</v>
      </c>
    </row>
    <row r="931">
      <c r="B931">
        <v>45170</v>
      </c>
      <c r="C931" t="str">
        <v>Foro Solunion</v>
      </c>
      <c r="D931" t="str">
        <v>SUPER DE ALIMENTOS</v>
      </c>
      <c r="E931" t="str">
        <v>Vanessa Pulgarin Moreno</v>
      </c>
      <c r="F931" t="str">
        <v>3173372093</v>
      </c>
      <c r="G931" t="str">
        <v>vanessa.pulgarin@golosinastrululu.com</v>
      </c>
      <c r="J931" t="str">
        <v>Ver observaciones en excel: G:\Unidades compartidas\Marketing Técnico\Bases de Datos</v>
      </c>
    </row>
    <row r="932">
      <c r="B932">
        <v>45170</v>
      </c>
      <c r="C932" t="str">
        <v>Foro Solunion</v>
      </c>
      <c r="D932" t="str">
        <v>Solunion</v>
      </c>
      <c r="E932" t="str">
        <v>Sara</v>
      </c>
      <c r="F932" t="str">
        <v>3178367136</v>
      </c>
      <c r="G932" t="str">
        <v>sara.ceballos@solunion.com</v>
      </c>
      <c r="J932" t="str">
        <v>Ver observaciones en excel: G:\Unidades compartidas\Marketing Técnico\Bases de Datos</v>
      </c>
    </row>
    <row r="933">
      <c r="B933">
        <v>45170</v>
      </c>
      <c r="C933" t="str">
        <v>Foro Solunion</v>
      </c>
      <c r="D933" t="str">
        <v>Solunion</v>
      </c>
      <c r="E933" t="str">
        <v>Jessica Estrada</v>
      </c>
      <c r="F933" t="str">
        <v>3004312421</v>
      </c>
      <c r="G933" t="str">
        <v>jessica.estrada@solunion.com</v>
      </c>
      <c r="J933" t="str">
        <v>Ver observaciones en excel: G:\Unidades compartidas\Marketing Técnico\Bases de Datos</v>
      </c>
    </row>
    <row r="934">
      <c r="B934">
        <v>45170</v>
      </c>
      <c r="C934" t="str">
        <v>Foro Solunion</v>
      </c>
      <c r="D934" t="str">
        <v>EVOLUCION EN COMPUTO SA</v>
      </c>
      <c r="E934" t="str">
        <v>Leidy</v>
      </c>
      <c r="F934" t="str">
        <v>3233278275</v>
      </c>
      <c r="G934" t="str">
        <v>leidy.rojas@evocom.com.co</v>
      </c>
      <c r="J934" t="str">
        <v>Ver observaciones en excel: G:\Unidades compartidas\Marketing Técnico\Bases de Datos</v>
      </c>
    </row>
    <row r="935">
      <c r="B935">
        <v>45170</v>
      </c>
      <c r="C935" t="str">
        <v>Foro Solunion</v>
      </c>
      <c r="E935" t="str">
        <v>adriana</v>
      </c>
      <c r="F935" t="str">
        <v>3014711741</v>
      </c>
      <c r="G935" t="str">
        <v>adriana.cifuentes@solunion.com</v>
      </c>
      <c r="J935" t="str">
        <v>Ver observaciones en excel: G:\Unidades compartidas\Marketing Técnico\Bases de Datos</v>
      </c>
    </row>
    <row r="936">
      <c r="B936">
        <v>45170</v>
      </c>
      <c r="C936" t="str">
        <v>Foro Solunion</v>
      </c>
      <c r="D936" t="str">
        <v>Solunion</v>
      </c>
      <c r="E936" t="str">
        <v>John Fredy LÃ³pez</v>
      </c>
      <c r="F936" t="str">
        <v>3117786437</v>
      </c>
      <c r="G936" t="str">
        <v>jhonfredy.lopez@solunion.com</v>
      </c>
      <c r="J936" t="str">
        <v>Ver observaciones en excel: G:\Unidades compartidas\Marketing Técnico\Bases de Datos</v>
      </c>
    </row>
    <row r="937">
      <c r="B937">
        <v>45170</v>
      </c>
      <c r="C937" t="str">
        <v>Foro Solunion</v>
      </c>
      <c r="D937" t="str">
        <v>Ajover Darnel S.A.S</v>
      </c>
      <c r="E937" t="str">
        <v>Cecilia</v>
      </c>
      <c r="F937" t="str">
        <v>3017388529</v>
      </c>
      <c r="G937" t="str">
        <v>cjuan@ajover.com</v>
      </c>
      <c r="J937" t="str">
        <v>Ver observaciones en excel: G:\Unidades compartidas\Marketing Técnico\Bases de Datos</v>
      </c>
    </row>
    <row r="938">
      <c r="B938">
        <v>45170</v>
      </c>
      <c r="C938" t="str">
        <v>Foro Solunion</v>
      </c>
      <c r="D938" t="str">
        <v>solunion colombia</v>
      </c>
      <c r="E938" t="str">
        <v>katherine</v>
      </c>
      <c r="F938" t="str">
        <v>3207296051</v>
      </c>
      <c r="G938" t="str">
        <v>katherine.ramirez@solunion.com</v>
      </c>
      <c r="J938" t="str">
        <v>Ver observaciones en excel: G:\Unidades compartidas\Marketing Técnico\Bases de Datos</v>
      </c>
    </row>
    <row r="939">
      <c r="B939">
        <v>45170</v>
      </c>
      <c r="C939" t="str">
        <v>Foro Solunion</v>
      </c>
      <c r="D939" t="str">
        <v>Ferreteria Luis Penagos SAS</v>
      </c>
      <c r="E939" t="str">
        <v>Claudia Corzo</v>
      </c>
      <c r="F939" t="str">
        <v>3204917880</v>
      </c>
      <c r="G939" t="str">
        <v>ccorzo@ferreterialuispenagos.com.co</v>
      </c>
      <c r="J939" t="str">
        <v>Ver observaciones en excel: G:\Unidades compartidas\Marketing Técnico\Bases de Datos</v>
      </c>
    </row>
    <row r="940">
      <c r="B940">
        <v>45170</v>
      </c>
      <c r="C940" t="str">
        <v>Foro Solunion</v>
      </c>
      <c r="D940" t="str">
        <v>Solunion</v>
      </c>
      <c r="E940" t="str">
        <v>Ana MarÃ­a Benjumea</v>
      </c>
      <c r="F940" t="str">
        <v>3104673723</v>
      </c>
      <c r="G940" t="str">
        <v>anamaria.benjumea@solunion.com</v>
      </c>
      <c r="J940" t="str">
        <v>Ver observaciones en excel: G:\Unidades compartidas\Marketing Técnico\Bases de Datos</v>
      </c>
    </row>
    <row r="941">
      <c r="B941">
        <v>45170</v>
      </c>
      <c r="C941" t="str">
        <v>Foro Solunion</v>
      </c>
      <c r="D941" t="str">
        <v>SOLUNION</v>
      </c>
      <c r="E941" t="str">
        <v>ANDRES FELIPE</v>
      </c>
      <c r="F941" t="str">
        <v>3158396252</v>
      </c>
      <c r="G941" t="str">
        <v>andres.restrepo@solunion.com</v>
      </c>
      <c r="J941" t="str">
        <v>Ver observaciones en excel: G:\Unidades compartidas\Marketing Técnico\Bases de Datos</v>
      </c>
    </row>
    <row r="942">
      <c r="B942">
        <v>45170</v>
      </c>
      <c r="C942" t="str">
        <v>Foro Solunion</v>
      </c>
      <c r="D942" t="str">
        <v>Madecentro Colombia SAS</v>
      </c>
      <c r="E942" t="str">
        <v>Ana Cecilia Cardona Zapata</v>
      </c>
      <c r="F942" t="str">
        <v>3012575436</v>
      </c>
      <c r="G942" t="str">
        <v>ana.cardona@madecentro.co</v>
      </c>
      <c r="J942" t="str">
        <v>Ver observaciones en excel: G:\Unidades compartidas\Marketing Técnico\Bases de Datos</v>
      </c>
    </row>
    <row r="943">
      <c r="B943">
        <v>45170</v>
      </c>
      <c r="C943" t="str">
        <v>Foro Solunion</v>
      </c>
      <c r="D943" t="str">
        <v>grupo bios</v>
      </c>
      <c r="E943" t="str">
        <v>johana marcela padilla</v>
      </c>
      <c r="F943" t="str">
        <v>3165710475</v>
      </c>
      <c r="G943" t="str">
        <v>johana.padilla@finca.co</v>
      </c>
      <c r="J943" t="str">
        <v>Ver observaciones en excel: G:\Unidades compartidas\Marketing Técnico\Bases de Datos</v>
      </c>
    </row>
    <row r="944">
      <c r="B944">
        <v>45170</v>
      </c>
      <c r="C944" t="str">
        <v>Foro Solunion</v>
      </c>
      <c r="D944" t="str">
        <v>AON COLOMBIA</v>
      </c>
      <c r="E944" t="str">
        <v>Miryam Pulido</v>
      </c>
      <c r="F944" t="str">
        <v>3115099215</v>
      </c>
      <c r="G944" t="str">
        <v>miriam.pulido@aon.com</v>
      </c>
      <c r="J944" t="str">
        <v>Ver observaciones en excel: G:\Unidades compartidas\Marketing Técnico\Bases de Datos</v>
      </c>
    </row>
    <row r="945">
      <c r="B945">
        <v>45170</v>
      </c>
      <c r="C945" t="str">
        <v>Foro Solunion</v>
      </c>
      <c r="D945" t="str">
        <v>Solunion</v>
      </c>
      <c r="E945" t="str">
        <v>santiago</v>
      </c>
      <c r="F945" t="str">
        <v>3163267157</v>
      </c>
      <c r="G945" t="str">
        <v>santiago.morales@solunion.com</v>
      </c>
      <c r="J945" t="str">
        <v>Ver observaciones en excel: G:\Unidades compartidas\Marketing Técnico\Bases de Datos</v>
      </c>
    </row>
    <row r="946">
      <c r="B946">
        <v>45170</v>
      </c>
      <c r="C946" t="str">
        <v>Foro Solunion</v>
      </c>
      <c r="D946" t="str">
        <v>Solunion</v>
      </c>
      <c r="E946" t="str">
        <v>Daniela Gallego Arango</v>
      </c>
      <c r="F946" t="str">
        <v>3006393010</v>
      </c>
      <c r="G946" t="str">
        <v>daniela.gallego@solunion.com</v>
      </c>
      <c r="J946" t="str">
        <v>Ver observaciones en excel: G:\Unidades compartidas\Marketing Técnico\Bases de Datos</v>
      </c>
    </row>
    <row r="947">
      <c r="B947">
        <v>45170</v>
      </c>
      <c r="C947" t="str">
        <v>Foro Solunion</v>
      </c>
      <c r="D947" t="str">
        <v>VELAS Y VELONES SAN JORGE S.A.S</v>
      </c>
      <c r="E947" t="str">
        <v>ELY YOHANA AVENDAÃ‘O MEJIA</v>
      </c>
      <c r="F947" t="str">
        <v>3206985096</v>
      </c>
      <c r="G947" t="str">
        <v>YOHANA.AVENDANO@VELASSANJORGE.COM</v>
      </c>
      <c r="J947" t="str">
        <v>Ver observaciones en excel: G:\Unidades compartidas\Marketing Técnico\Bases de Datos</v>
      </c>
    </row>
    <row r="948">
      <c r="B948">
        <v>45170</v>
      </c>
      <c r="C948" t="str">
        <v>Foro Solunion</v>
      </c>
      <c r="D948" t="str">
        <v>solunion</v>
      </c>
      <c r="E948" t="str">
        <v>xiomara leal</v>
      </c>
      <c r="F948" t="str">
        <v>3115160976</v>
      </c>
      <c r="G948" t="str">
        <v>xiomara.leal@solunion.com</v>
      </c>
      <c r="J948" t="str">
        <v>Ver observaciones en excel: G:\Unidades compartidas\Marketing Técnico\Bases de Datos</v>
      </c>
    </row>
    <row r="949">
      <c r="B949">
        <v>45170</v>
      </c>
      <c r="C949" t="str">
        <v>Foro Solunion</v>
      </c>
      <c r="D949" t="str">
        <v>Solunion</v>
      </c>
      <c r="E949" t="str">
        <v>Mario</v>
      </c>
      <c r="F949" t="str">
        <v>3173684062</v>
      </c>
      <c r="G949" t="str">
        <v>mario.campos@solunion.com</v>
      </c>
      <c r="J949" t="str">
        <v>Ver observaciones en excel: G:\Unidades compartidas\Marketing Técnico\Bases de Datos</v>
      </c>
    </row>
    <row r="950">
      <c r="B950">
        <v>45170</v>
      </c>
      <c r="C950" t="str">
        <v>Foro Solunion</v>
      </c>
      <c r="D950" t="str">
        <v>Solunion Colombia</v>
      </c>
      <c r="E950" t="str">
        <v>Valentina Franco</v>
      </c>
      <c r="F950" t="str">
        <v>3207382492</v>
      </c>
      <c r="G950" t="str">
        <v>valentina.franco@solunion.com</v>
      </c>
      <c r="J950" t="str">
        <v>Ver observaciones en excel: G:\Unidades compartidas\Marketing Técnico\Bases de Datos</v>
      </c>
    </row>
    <row r="951">
      <c r="B951">
        <v>45170</v>
      </c>
      <c r="C951" t="str">
        <v>Foro Solunion</v>
      </c>
      <c r="D951" t="str">
        <v>SOLUNION COLOMBIA SEGUROS DE CRÃ‰DITO SA</v>
      </c>
      <c r="E951" t="str">
        <v>Eidy Tatiana</v>
      </c>
      <c r="F951" t="str">
        <v>3152957101</v>
      </c>
      <c r="G951" t="str">
        <v>tatiana.yepez@solunion.com</v>
      </c>
      <c r="J951" t="str">
        <v>Ver observaciones en excel: G:\Unidades compartidas\Marketing Técnico\Bases de Datos</v>
      </c>
    </row>
    <row r="952">
      <c r="B952">
        <v>45170</v>
      </c>
      <c r="C952" t="str">
        <v>Foro Solunion</v>
      </c>
      <c r="D952" t="str">
        <v>Compuoriente Import And Export Ltda</v>
      </c>
      <c r="E952" t="str">
        <v>Jair Alexander Barros Meza</v>
      </c>
      <c r="F952" t="str">
        <v>3124690640</v>
      </c>
      <c r="G952" t="str">
        <v>gerenciaadministrativa@compuorienteltda.com</v>
      </c>
      <c r="J952" t="str">
        <v>Ver observaciones en excel: G:\Unidades compartidas\Marketing Técnico\Bases de Datos</v>
      </c>
    </row>
    <row r="953">
      <c r="B953">
        <v>45170</v>
      </c>
      <c r="C953" t="str">
        <v>Foro Solunion</v>
      </c>
      <c r="D953" t="str">
        <v>Solunion</v>
      </c>
      <c r="E953" t="str">
        <v>Isabel Cardona</v>
      </c>
      <c r="F953" t="str">
        <v>3160247625</v>
      </c>
      <c r="G953" t="str">
        <v>isabel.cardona@solunion.com</v>
      </c>
      <c r="J953" t="str">
        <v>Ver observaciones en excel: G:\Unidades compartidas\Marketing Técnico\Bases de Datos</v>
      </c>
    </row>
    <row r="954">
      <c r="B954">
        <v>45170</v>
      </c>
      <c r="C954" t="str">
        <v>Foro Solunion</v>
      </c>
      <c r="D954" t="str">
        <v>SOLUNION SEGUROS</v>
      </c>
      <c r="E954" t="str">
        <v>Daniel Fernando</v>
      </c>
      <c r="F954" t="str">
        <v>3173718628</v>
      </c>
      <c r="G954" t="str">
        <v>danielfernando.mendoza@solunion.com</v>
      </c>
      <c r="J954" t="str">
        <v>Ver observaciones en excel: G:\Unidades compartidas\Marketing Técnico\Bases de Datos</v>
      </c>
    </row>
    <row r="955">
      <c r="B955">
        <v>45170</v>
      </c>
      <c r="C955" t="str">
        <v>Foro Solunion</v>
      </c>
      <c r="D955" t="str">
        <v>SOLUNION</v>
      </c>
      <c r="E955" t="str">
        <v>MONICA</v>
      </c>
      <c r="F955" t="str">
        <v>3012327838</v>
      </c>
      <c r="G955" t="str">
        <v>monica.patino@solunion.com</v>
      </c>
      <c r="J955" t="str">
        <v>Ver observaciones en excel: G:\Unidades compartidas\Marketing Técnico\Bases de Datos</v>
      </c>
    </row>
    <row r="956">
      <c r="B956">
        <v>45170</v>
      </c>
      <c r="C956" t="str">
        <v>Foro Solunion</v>
      </c>
      <c r="D956" t="str">
        <v>SOLUNION</v>
      </c>
      <c r="E956" t="str">
        <v>MARIA PAULA MARQUEZ</v>
      </c>
      <c r="F956" t="str">
        <v>3015367499</v>
      </c>
      <c r="G956" t="str">
        <v>MARIAPAULA.MARQUEZ@SOLUNION.COM</v>
      </c>
      <c r="J956" t="str">
        <v>Ver observaciones en excel: G:\Unidades compartidas\Marketing Técnico\Bases de Datos</v>
      </c>
    </row>
    <row r="957">
      <c r="B957">
        <v>45170</v>
      </c>
      <c r="C957" t="str">
        <v>Foro Solunion</v>
      </c>
      <c r="D957" t="str">
        <v>Solunion</v>
      </c>
      <c r="E957" t="str">
        <v>andres gallego</v>
      </c>
      <c r="F957" t="str">
        <v>3194560257</v>
      </c>
      <c r="G957" t="str">
        <v>andres.gallego@solunion.com</v>
      </c>
      <c r="J957" t="str">
        <v>Ver observaciones en excel: G:\Unidades compartidas\Marketing Técnico\Bases de Datos</v>
      </c>
    </row>
    <row r="958">
      <c r="B958">
        <v>45170</v>
      </c>
      <c r="C958" t="str">
        <v>Foro Solunion</v>
      </c>
      <c r="D958" t="str">
        <v>MADECENTRO COLOMBIA SAS</v>
      </c>
      <c r="E958" t="str">
        <v>nilsa laverde</v>
      </c>
      <c r="F958" t="str">
        <v>3132074637</v>
      </c>
      <c r="G958" t="str">
        <v>nilsa.laverde@madecentro.co</v>
      </c>
      <c r="J958" t="str">
        <v>Ver observaciones en excel: G:\Unidades compartidas\Marketing Técnico\Bases de Datos</v>
      </c>
    </row>
    <row r="959">
      <c r="B959">
        <v>45170</v>
      </c>
      <c r="C959" t="str">
        <v>Foro Solunion</v>
      </c>
      <c r="D959" t="str">
        <v>Solunion</v>
      </c>
      <c r="E959" t="str">
        <v>Melissa CÃ¡rdenas DÃ­az</v>
      </c>
      <c r="F959" t="str">
        <v>3043268478</v>
      </c>
      <c r="G959" t="str">
        <v>melissa.cardenas@solunion.com</v>
      </c>
      <c r="J959" t="str">
        <v>Ver observaciones en excel: G:\Unidades compartidas\Marketing Técnico\Bases de Datos</v>
      </c>
    </row>
    <row r="960">
      <c r="B960">
        <v>45170</v>
      </c>
      <c r="C960" t="str">
        <v>Foro Solunion</v>
      </c>
      <c r="D960" t="str">
        <v>MONOMEROS</v>
      </c>
      <c r="E960" t="str">
        <v>ANDREA DE LA ROSA</v>
      </c>
      <c r="F960" t="str">
        <v>3164380698</v>
      </c>
      <c r="G960" t="str">
        <v>adelarosa@monomeros.com.co</v>
      </c>
      <c r="J960" t="str">
        <v>Ver observaciones en excel: G:\Unidades compartidas\Marketing Técnico\Bases de Datos</v>
      </c>
    </row>
    <row r="961">
      <c r="B961">
        <v>45170</v>
      </c>
      <c r="C961" t="str">
        <v>Foro Solunion</v>
      </c>
      <c r="D961" t="str">
        <v>magnum logistics sas</v>
      </c>
      <c r="E961" t="str">
        <v>JULIANA FRANCO</v>
      </c>
      <c r="F961" t="str">
        <v>3128159158</v>
      </c>
      <c r="G961" t="str">
        <v>jfranco@magnum.com.co</v>
      </c>
      <c r="J961" t="str">
        <v>Ver observaciones en excel: G:\Unidades compartidas\Marketing Técnico\Bases de Datos</v>
      </c>
    </row>
    <row r="962">
      <c r="B962">
        <v>45170</v>
      </c>
      <c r="C962" t="str">
        <v>Foro Solunion</v>
      </c>
      <c r="D962" t="str">
        <v>ParaConstruir</v>
      </c>
      <c r="E962" t="str">
        <v>Jennifer Acosta</v>
      </c>
      <c r="F962" t="str">
        <v>3053794990</v>
      </c>
      <c r="G962" t="str">
        <v>cartera@paraconstruir.com.co</v>
      </c>
      <c r="J962" t="str">
        <v>Ver observaciones en excel: G:\Unidades compartidas\Marketing Técnico\Bases de Datos</v>
      </c>
    </row>
    <row r="963">
      <c r="B963">
        <v>45170</v>
      </c>
      <c r="C963" t="str">
        <v>Foro Solunion</v>
      </c>
      <c r="D963" t="str">
        <v>INDUGEVI SA</v>
      </c>
      <c r="E963" t="str">
        <v>Sandra Gaspar</v>
      </c>
      <c r="F963" t="str">
        <v>3137499063</v>
      </c>
      <c r="G963" t="str">
        <v>sandra.gaspar@indugevi.com.co</v>
      </c>
      <c r="J963" t="str">
        <v>Ver observaciones en excel: G:\Unidades compartidas\Marketing Técnico\Bases de Datos</v>
      </c>
    </row>
    <row r="964">
      <c r="B964">
        <v>45170</v>
      </c>
      <c r="C964" t="str">
        <v>Foro Solunion</v>
      </c>
      <c r="D964" t="str">
        <v>Marsh</v>
      </c>
      <c r="E964" t="str">
        <v>Andres</v>
      </c>
      <c r="F964" t="str">
        <v>3204028734</v>
      </c>
      <c r="G964" t="str">
        <v>andrea.rozo@marsh.com</v>
      </c>
      <c r="J964" t="str">
        <v>Ver observaciones en excel: G:\Unidades compartidas\Marketing Técnico\Bases de Datos</v>
      </c>
    </row>
    <row r="965">
      <c r="B965">
        <v>45170</v>
      </c>
      <c r="C965" t="str">
        <v>Foro Solunion</v>
      </c>
      <c r="D965" t="str">
        <v>Bonds And Credit</v>
      </c>
      <c r="E965" t="str">
        <v>Ana Bejarano</v>
      </c>
      <c r="F965" t="str">
        <v>3242436619</v>
      </c>
      <c r="G965" t="str">
        <v>segurocredito@mgcaseguros.com</v>
      </c>
      <c r="J965" t="str">
        <v>Ver observaciones en excel: G:\Unidades compartidas\Marketing Técnico\Bases de Datos</v>
      </c>
    </row>
    <row r="966">
      <c r="B966">
        <v>45170</v>
      </c>
      <c r="C966" t="str">
        <v>Foro Solunion</v>
      </c>
      <c r="D966" t="str">
        <v>Cyrgo sas</v>
      </c>
      <c r="E966" t="str">
        <v>Julieth Viviana</v>
      </c>
      <c r="F966" t="str">
        <v>3208191872</v>
      </c>
      <c r="G966" t="str">
        <v>julieth.rodriguez@gerdaudiaco.com</v>
      </c>
      <c r="J966" t="str">
        <v>Ver observaciones en excel: G:\Unidades compartidas\Marketing Técnico\Bases de Datos</v>
      </c>
    </row>
    <row r="967">
      <c r="B967">
        <v>45170</v>
      </c>
      <c r="C967" t="str">
        <v>Foro Solunion</v>
      </c>
      <c r="D967" t="str">
        <v>Prolub combustibles y lubricantes s.a.</v>
      </c>
      <c r="E967" t="str">
        <v>Diana Rocio Guevara BriÃ±ez</v>
      </c>
      <c r="F967" t="str">
        <v>3114426755</v>
      </c>
      <c r="G967" t="str">
        <v>dguevara@gulfcolombia.com</v>
      </c>
      <c r="J967" t="str">
        <v>Ver observaciones en excel: G:\Unidades compartidas\Marketing Técnico\Bases de Datos</v>
      </c>
    </row>
    <row r="968">
      <c r="B968">
        <v>45170</v>
      </c>
      <c r="C968" t="str">
        <v>Foro Solunion</v>
      </c>
      <c r="D968" t="str">
        <v>MERQUIAND SAS</v>
      </c>
      <c r="E968" t="str">
        <v>Ismael Navarrete</v>
      </c>
      <c r="F968" t="str">
        <v>3173649384</v>
      </c>
      <c r="G968" t="str">
        <v>ismael.navarrete@merquiand.com</v>
      </c>
      <c r="J968" t="str">
        <v>Ver observaciones en excel: G:\Unidades compartidas\Marketing Técnico\Bases de Datos</v>
      </c>
    </row>
    <row r="969">
      <c r="B969">
        <v>45170</v>
      </c>
      <c r="C969" t="str">
        <v>Foro Solunion</v>
      </c>
      <c r="D969" t="str">
        <v>MATERIALES ELECTRICOS Y MECANICOS SAS</v>
      </c>
      <c r="E969" t="str">
        <v>YEISSON RICARDO TIQUE HERNANDEZ</v>
      </c>
      <c r="F969" t="str">
        <v>3057106056</v>
      </c>
      <c r="G969" t="str">
        <v>yeisson.tique@mem.net.co</v>
      </c>
      <c r="J969" t="str">
        <v>Ver observaciones en excel: G:\Unidades compartidas\Marketing Técnico\Bases de Datos</v>
      </c>
    </row>
    <row r="970">
      <c r="B970">
        <v>45170</v>
      </c>
      <c r="C970" t="str">
        <v>Foro Solunion</v>
      </c>
      <c r="D970" t="str">
        <v>Aon</v>
      </c>
      <c r="E970" t="str">
        <v>CÃ©sar Ortiz</v>
      </c>
      <c r="F970" t="str">
        <v>3214402447</v>
      </c>
      <c r="G970" t="str">
        <v>cesar.ortiz@aon.com</v>
      </c>
      <c r="J970" t="str">
        <v>Ver observaciones en excel: G:\Unidades compartidas\Marketing Técnico\Bases de Datos</v>
      </c>
    </row>
    <row r="971">
      <c r="B971">
        <v>45170</v>
      </c>
      <c r="C971" t="str">
        <v>Foro Solunion</v>
      </c>
      <c r="D971" t="str">
        <v>Alltex SAS</v>
      </c>
      <c r="E971" t="str">
        <v>Andrea Ortiz</v>
      </c>
      <c r="F971" t="str">
        <v>3015900047</v>
      </c>
      <c r="G971" t="str">
        <v>ccartera@alltex.com.co</v>
      </c>
      <c r="J971" t="str">
        <v>Ver observaciones en excel: G:\Unidades compartidas\Marketing Técnico\Bases de Datos</v>
      </c>
    </row>
    <row r="972">
      <c r="B972">
        <v>45170</v>
      </c>
      <c r="C972" t="str">
        <v>Contáctenos Sectorial</v>
      </c>
      <c r="E972" t="str">
        <v>Rafael Eduardo Solano Arteaga</v>
      </c>
      <c r="G972" t="str">
        <v>raesolanoar@unal.edu.co</v>
      </c>
    </row>
    <row r="973">
      <c r="B973">
        <v>45170</v>
      </c>
      <c r="C973" t="str">
        <v>Contáctenos Sectorial</v>
      </c>
      <c r="E973" t="str">
        <v>Octavio Vizarretea Hernández</v>
      </c>
      <c r="G973" t="str">
        <v>totolapilla@hotmail.com</v>
      </c>
    </row>
    <row r="974">
      <c r="A974" t="str">
        <v>Manuela</v>
      </c>
      <c r="B974">
        <v>45170</v>
      </c>
      <c r="C974" t="str">
        <v>Biblioteca Usco</v>
      </c>
      <c r="E974" t="str">
        <v>Valentina Vásquez Barrios</v>
      </c>
      <c r="G974" t="str">
        <v>u20222207711@usco.edu.co</v>
      </c>
    </row>
    <row r="975">
      <c r="B975">
        <v>45170</v>
      </c>
      <c r="C975" t="str">
        <v>Contáctenos Sectorial</v>
      </c>
      <c r="E975" t="str">
        <v>Carolina Gómez Muñoz</v>
      </c>
      <c r="G975" t="str">
        <v>carolina.gomez3845@gmail.com</v>
      </c>
    </row>
    <row r="976">
      <c r="B976">
        <v>45170</v>
      </c>
      <c r="C976" t="str">
        <v>Contáctenos Sectorial</v>
      </c>
      <c r="E976" t="str">
        <v>Cesar Augusto Prada León</v>
      </c>
      <c r="G976" t="str">
        <v>gerencia@palmixtex.com</v>
      </c>
    </row>
    <row r="977">
      <c r="A977" t="str">
        <v>Manuela</v>
      </c>
      <c r="B977">
        <v>45170</v>
      </c>
      <c r="C977" t="str">
        <v>Biblioteca Usco</v>
      </c>
      <c r="E977" t="str">
        <v>DANNA BRIYID BONILLA MENDEZ</v>
      </c>
      <c r="G977" t="str">
        <v>U20192182194@USCO.EDU.CO</v>
      </c>
    </row>
    <row r="978">
      <c r="A978" t="str">
        <v>Manuela</v>
      </c>
      <c r="B978">
        <v>45170</v>
      </c>
      <c r="C978" t="str">
        <v>Biblioteca Usco</v>
      </c>
      <c r="E978" t="str">
        <v>LIZBETH JULIANA TORRES ALAYON</v>
      </c>
      <c r="G978" t="str">
        <v>U20202191510@usco.edu.co</v>
      </c>
    </row>
    <row r="979">
      <c r="B979">
        <v>45170</v>
      </c>
      <c r="C979" t="str">
        <v xml:space="preserve">Foro Renting </v>
      </c>
      <c r="D979" t="str">
        <v>INDUSTRIAS HACEB</v>
      </c>
      <c r="E979" t="str">
        <v>Lucas Velez</v>
      </c>
      <c r="G979" t="str">
        <v>lucas.velez@haceb.com</v>
      </c>
      <c r="H979" t="str">
        <v>Coordinador de Transporte</v>
      </c>
      <c r="J979" t="str">
        <v>Ver observaciones en excel: G:\Unidades compartidas\Marketing Técnico\Bases de Datos</v>
      </c>
    </row>
    <row r="980">
      <c r="B980">
        <v>45170</v>
      </c>
      <c r="C980" t="str">
        <v xml:space="preserve">Foro Renting </v>
      </c>
      <c r="D980" t="str">
        <v xml:space="preserve">INMEL INGENIERIA </v>
      </c>
      <c r="E980" t="str">
        <v>Freddy  Betancourt</v>
      </c>
      <c r="G980" t="str">
        <v>fredyy.betancourt@inmel.co</v>
      </c>
      <c r="H980" t="str">
        <v>Director Gestion de Flotas</v>
      </c>
      <c r="J980" t="str">
        <v>Ver observaciones en excel: G:\Unidades compartidas\Marketing Técnico\Bases de Datos</v>
      </c>
    </row>
    <row r="981">
      <c r="B981">
        <v>45170</v>
      </c>
      <c r="C981" t="str">
        <v xml:space="preserve">Foro Renting </v>
      </c>
      <c r="D981" t="str">
        <v>COOPERATIVA COLANTA</v>
      </c>
      <c r="E981" t="str">
        <v xml:space="preserve">German Agudelo </v>
      </c>
      <c r="G981" t="str">
        <v>germanam@colanta.com.co</v>
      </c>
      <c r="H981" t="str">
        <v>Lider de Logistica</v>
      </c>
      <c r="J981" t="str">
        <v>Ver observaciones en excel: G:\Unidades compartidas\Marketing Técnico\Bases de Datos</v>
      </c>
    </row>
    <row r="982">
      <c r="B982">
        <v>45170</v>
      </c>
      <c r="C982" t="str">
        <v xml:space="preserve">Foro Renting </v>
      </c>
      <c r="D982" t="str">
        <v>EMPRESAS PUBLICAS DE MEDELLIN EPM</v>
      </c>
      <c r="E982" t="str">
        <v>Carlos Enrique Londoño</v>
      </c>
      <c r="G982" t="str">
        <v>carlos.enrique.londono@epm.com.co</v>
      </c>
      <c r="H982" t="str">
        <v>Vicepresidente cadena Abastecimiento</v>
      </c>
      <c r="J982" t="str">
        <v>Ver observaciones en excel: G:\Unidades compartidas\Marketing Técnico\Bases de Datos</v>
      </c>
    </row>
    <row r="983">
      <c r="B983">
        <v>45170</v>
      </c>
      <c r="C983" t="str">
        <v xml:space="preserve">Foro Renting </v>
      </c>
      <c r="D983" t="str">
        <v>EMPRESAS VARIAS DE MEDELLIN</v>
      </c>
      <c r="E983" t="str">
        <v>Carlos Borja</v>
      </c>
      <c r="G983" t="str">
        <v>CARLOS.BORJA@emvarias.com.co</v>
      </c>
      <c r="H983" t="str">
        <v>Gerente General</v>
      </c>
      <c r="J983" t="str">
        <v>Ver observaciones en excel: G:\Unidades compartidas\Marketing Técnico\Bases de Datos</v>
      </c>
    </row>
    <row r="984">
      <c r="B984">
        <v>45170</v>
      </c>
      <c r="C984" t="str">
        <v xml:space="preserve">Foro Renting </v>
      </c>
      <c r="D984" t="str">
        <v>ISA INTERCOLOMBIA</v>
      </c>
      <c r="E984" t="str">
        <v>Guillermo Leon Valencia</v>
      </c>
      <c r="G984" t="str">
        <v>glvalenciaagudelo@gmail.com</v>
      </c>
      <c r="H984" t="str">
        <v>Gerente de Supply</v>
      </c>
      <c r="J984" t="str">
        <v>Ver observaciones en excel: G:\Unidades compartidas\Marketing Técnico\Bases de Datos</v>
      </c>
    </row>
    <row r="985">
      <c r="B985">
        <v>45170</v>
      </c>
      <c r="C985" t="str">
        <v xml:space="preserve">Foro Renting </v>
      </c>
      <c r="D985" t="str">
        <v>ARGOS</v>
      </c>
      <c r="E985" t="str">
        <v>Sebastian  Estrada</v>
      </c>
      <c r="G985" t="str">
        <v>Sestradae@argos.com.co</v>
      </c>
      <c r="H985" t="str">
        <v>Director de Proyectos</v>
      </c>
      <c r="J985" t="str">
        <v>Ver observaciones en excel: G:\Unidades compartidas\Marketing Técnico\Bases de Datos</v>
      </c>
    </row>
    <row r="986">
      <c r="B986">
        <v>45170</v>
      </c>
      <c r="C986" t="str">
        <v xml:space="preserve">Foro Renting </v>
      </c>
      <c r="D986" t="str">
        <v xml:space="preserve">OPPERAR COLOMBIA </v>
      </c>
      <c r="E986" t="str">
        <v xml:space="preserve">Miguel  Penagos </v>
      </c>
      <c r="G986" t="str">
        <v>mpenagos@opperar.com</v>
      </c>
      <c r="H986" t="str">
        <v xml:space="preserve">Director de Operaciones </v>
      </c>
      <c r="J986" t="str">
        <v>Ver observaciones en excel: G:\Unidades compartidas\Marketing Técnico\Bases de Datos</v>
      </c>
    </row>
    <row r="987">
      <c r="B987">
        <v>45170</v>
      </c>
      <c r="C987" t="str">
        <v xml:space="preserve">Foro Renting </v>
      </c>
      <c r="D987" t="str">
        <v xml:space="preserve">OPPERAR COLOMBIA </v>
      </c>
      <c r="E987" t="str">
        <v>Liliana  Uribe</v>
      </c>
      <c r="G987" t="str">
        <v>luribe@opperar.com</v>
      </c>
      <c r="H987" t="str">
        <v xml:space="preserve">Especialista en Proyectos </v>
      </c>
      <c r="J987" t="str">
        <v>Ver observaciones en excel: G:\Unidades compartidas\Marketing Técnico\Bases de Datos</v>
      </c>
    </row>
    <row r="988">
      <c r="B988">
        <v>45170</v>
      </c>
      <c r="C988" t="str">
        <v xml:space="preserve">Foro Renting </v>
      </c>
      <c r="D988" t="str">
        <v xml:space="preserve">SERVICIOS NUTRESA </v>
      </c>
      <c r="E988" t="str">
        <v xml:space="preserve">Juan Pablo Angel </v>
      </c>
      <c r="G988" t="str">
        <v>jpangel@serviciosnutresa.com</v>
      </c>
      <c r="H988" t="str">
        <v>Líder Negociación Logística, Mercadeo y TI</v>
      </c>
      <c r="J988" t="str">
        <v>Ver observaciones en excel: G:\Unidades compartidas\Marketing Técnico\Bases de Datos</v>
      </c>
    </row>
    <row r="989">
      <c r="B989">
        <v>45170</v>
      </c>
      <c r="C989" t="str">
        <v xml:space="preserve">Foro Renting </v>
      </c>
      <c r="D989" t="str">
        <v>GRUPO HAME</v>
      </c>
      <c r="E989" t="str">
        <v>Jose Alejandro Restrepo</v>
      </c>
      <c r="G989" t="str">
        <v>jrestrepo@grupohame.com</v>
      </c>
      <c r="H989" t="str">
        <v>Gerente Financiero</v>
      </c>
      <c r="J989" t="str">
        <v>Ver observaciones en excel: G:\Unidades compartidas\Marketing Técnico\Bases de Datos</v>
      </c>
    </row>
    <row r="990">
      <c r="B990">
        <v>45170</v>
      </c>
      <c r="C990" t="str">
        <v xml:space="preserve">Foro Renting </v>
      </c>
      <c r="D990" t="str">
        <v>UNIBAN</v>
      </c>
      <c r="E990" t="str">
        <v>Juan Camilo  Vallejo</v>
      </c>
      <c r="G990" t="str">
        <v>jvallejo@uniban.com.co</v>
      </c>
      <c r="H990" t="str">
        <v>Gerente Cadena de Abastecimiento</v>
      </c>
      <c r="J990" t="str">
        <v>Ver observaciones en excel: G:\Unidades compartidas\Marketing Técnico\Bases de Datos</v>
      </c>
    </row>
    <row r="991">
      <c r="B991">
        <v>45170</v>
      </c>
      <c r="C991" t="str">
        <v xml:space="preserve">Foro Renting </v>
      </c>
      <c r="D991" t="str">
        <v xml:space="preserve">TRONEX </v>
      </c>
      <c r="E991" t="str">
        <v xml:space="preserve">Carlos Bedoya Jimenez </v>
      </c>
      <c r="G991" t="str">
        <v>carlosbedoya@tronex.com</v>
      </c>
      <c r="H991" t="str">
        <v>Jefe de Flota y Mantenimiento Automotriz</v>
      </c>
      <c r="J991" t="str">
        <v>Ver observaciones en excel: G:\Unidades compartidas\Marketing Técnico\Bases de Datos</v>
      </c>
    </row>
    <row r="992">
      <c r="B992">
        <v>45170</v>
      </c>
      <c r="C992" t="str">
        <v xml:space="preserve">Foro Renting </v>
      </c>
      <c r="D992" t="str">
        <v xml:space="preserve">MUVERANG </v>
      </c>
      <c r="E992" t="str">
        <v xml:space="preserve">Camilo  Agudelo </v>
      </c>
      <c r="G992" t="str">
        <v>atejadat@muverang.com</v>
      </c>
      <c r="H992" t="str">
        <v>Lider de negocios</v>
      </c>
      <c r="J992" t="str">
        <v>Ver observaciones en excel: G:\Unidades compartidas\Marketing Técnico\Bases de Datos</v>
      </c>
    </row>
    <row r="993">
      <c r="B993">
        <v>45170</v>
      </c>
      <c r="C993" t="str">
        <v xml:space="preserve">Foro Renting </v>
      </c>
      <c r="D993" t="str">
        <v>OPERADORA AVICOLA</v>
      </c>
      <c r="E993" t="str">
        <v>Sebastian Rodriguez</v>
      </c>
      <c r="G993" t="str">
        <v>sebastian.rodriguez@opav.co</v>
      </c>
      <c r="H993" t="str">
        <v>Coordinador de Transporte</v>
      </c>
      <c r="J993" t="str">
        <v>Ver observaciones en excel: G:\Unidades compartidas\Marketing Técnico\Bases de Datos</v>
      </c>
    </row>
    <row r="994">
      <c r="B994">
        <v>45170</v>
      </c>
      <c r="C994" t="str">
        <v xml:space="preserve">Foro Renting </v>
      </c>
      <c r="D994" t="str">
        <v>ACA CONSULTORES</v>
      </c>
      <c r="E994" t="str">
        <v>GABRIEL  SANCHEZ</v>
      </c>
      <c r="G994" t="str">
        <v>gsanchez@topmanagement.com.co</v>
      </c>
      <c r="H994" t="str">
        <v>SOCIO</v>
      </c>
      <c r="J994" t="str">
        <v>Ver observaciones en excel: G:\Unidades compartidas\Marketing Técnico\Bases de Datos</v>
      </c>
    </row>
    <row r="995">
      <c r="B995">
        <v>45170</v>
      </c>
      <c r="C995" t="str">
        <v xml:space="preserve">Foro Renting </v>
      </c>
      <c r="D995" t="str">
        <v>EMPAQUETADOS EL TRECE</v>
      </c>
      <c r="E995" t="str">
        <v>ALBERTO MONTOYA</v>
      </c>
      <c r="G995" t="str">
        <v>albertomontoya-13@hotmail.com</v>
      </c>
      <c r="H995" t="str">
        <v xml:space="preserve">REP LEGAL </v>
      </c>
      <c r="J995" t="str">
        <v>Ver observaciones en excel: G:\Unidades compartidas\Marketing Técnico\Bases de Datos</v>
      </c>
    </row>
    <row r="996">
      <c r="B996">
        <v>45170</v>
      </c>
      <c r="C996" t="str">
        <v xml:space="preserve">Foro Renting </v>
      </c>
      <c r="D996" t="str">
        <v>ROLPARTS SAS</v>
      </c>
      <c r="E996" t="str">
        <v>LUISA FERNANDA GARCES</v>
      </c>
      <c r="G996" t="str">
        <v>lfgarces@cdr.net.co</v>
      </c>
      <c r="H996" t="str">
        <v>GERENTE</v>
      </c>
      <c r="J996" t="str">
        <v>Ver observaciones en excel: G:\Unidades compartidas\Marketing Técnico\Bases de Datos</v>
      </c>
    </row>
    <row r="997">
      <c r="B997">
        <v>45170</v>
      </c>
      <c r="C997" t="str">
        <v xml:space="preserve">Foro Renting </v>
      </c>
      <c r="D997" t="str">
        <v>VITAMAR SA</v>
      </c>
      <c r="E997" t="str">
        <v>JACQUES  DE BEDOUT</v>
      </c>
      <c r="G997" t="str">
        <v>jacquesdebedout@vitamar.com.co</v>
      </c>
      <c r="H997" t="str">
        <v>GERENTE</v>
      </c>
      <c r="J997" t="str">
        <v>Ver observaciones en excel: G:\Unidades compartidas\Marketing Técnico\Bases de Datos</v>
      </c>
    </row>
    <row r="998">
      <c r="B998">
        <v>45170</v>
      </c>
      <c r="C998" t="str">
        <v xml:space="preserve">Foro Renting </v>
      </c>
      <c r="D998" t="str">
        <v xml:space="preserve">QUIMICA PRODES </v>
      </c>
      <c r="E998" t="str">
        <v>MARIA CRISTINA Bedoya</v>
      </c>
      <c r="G998" t="str">
        <v>mcbedoya@qpros.co</v>
      </c>
      <c r="H998" t="str">
        <v xml:space="preserve">FINANCIERO </v>
      </c>
      <c r="J998" t="str">
        <v>Ver observaciones en excel: G:\Unidades compartidas\Marketing Técnico\Bases de Datos</v>
      </c>
    </row>
    <row r="999">
      <c r="B999">
        <v>45170</v>
      </c>
      <c r="C999" t="str">
        <v xml:space="preserve">Foro Renting </v>
      </c>
      <c r="D999" t="str">
        <v xml:space="preserve">EMPRESTUR SA                                                </v>
      </c>
      <c r="E999" t="str">
        <v>KATHERINE JURLEY CARDONA POSADA</v>
      </c>
      <c r="G999" t="str">
        <v>Katherin.cardona@emprestur.com</v>
      </c>
      <c r="H999" t="str">
        <v>COORDINADORA</v>
      </c>
      <c r="J999" t="str">
        <v>Ver observaciones en excel: G:\Unidades compartidas\Marketing Técnico\Bases de Datos</v>
      </c>
    </row>
    <row r="1000">
      <c r="B1000">
        <v>45170</v>
      </c>
      <c r="C1000" t="str">
        <v xml:space="preserve">Foro Renting </v>
      </c>
      <c r="D1000" t="str">
        <v>VIVELL SAS</v>
      </c>
      <c r="E1000" t="str">
        <v>JOSE GIOVANNY PACHECO</v>
      </c>
      <c r="G1000" t="str">
        <v>jg.pacheco@vivell.co</v>
      </c>
      <c r="H1000" t="str">
        <v>GERENTE</v>
      </c>
      <c r="J1000" t="str">
        <v>Ver observaciones en excel: G:\Unidades compartidas\Marketing Técnico\Bases de Datos</v>
      </c>
    </row>
    <row r="1001">
      <c r="B1001">
        <v>45170</v>
      </c>
      <c r="C1001" t="str">
        <v xml:space="preserve">Foro Renting </v>
      </c>
      <c r="D1001" t="str">
        <v xml:space="preserve">4PL SERVICES SAS </v>
      </c>
      <c r="E1001" t="str">
        <v xml:space="preserve">JUAN CARLOS  VELEZ MADRID </v>
      </c>
      <c r="G1001" t="str">
        <v>services@services.com</v>
      </c>
      <c r="H1001" t="str">
        <v xml:space="preserve">GERENTE </v>
      </c>
      <c r="J1001" t="str">
        <v>Ver observaciones en excel: G:\Unidades compartidas\Marketing Técnico\Bases de Datos</v>
      </c>
    </row>
    <row r="1002">
      <c r="B1002">
        <v>45170</v>
      </c>
      <c r="C1002" t="str">
        <v xml:space="preserve">Foro Renting </v>
      </c>
      <c r="D1002" t="str">
        <v xml:space="preserve">INVERSIONES JOMARA                                         </v>
      </c>
      <c r="E1002" t="str">
        <v>JHON JAIME GOMEZ NOREÑA</v>
      </c>
      <c r="G1002" t="str">
        <v>jaime.gomez09@hotmail.com</v>
      </c>
      <c r="H1002" t="str">
        <v>GERENTE</v>
      </c>
      <c r="J1002" t="str">
        <v>Ver observaciones en excel: G:\Unidades compartidas\Marketing Técnico\Bases de Datos</v>
      </c>
    </row>
    <row r="1003">
      <c r="B1003">
        <v>45170</v>
      </c>
      <c r="C1003" t="str">
        <v xml:space="preserve">Foro Renting </v>
      </c>
      <c r="D1003" t="str">
        <v>INGENIERIA ESPECIALIZADA SA I E B SA</v>
      </c>
      <c r="E1003" t="str">
        <v>LILIANA VILLA</v>
      </c>
      <c r="G1003" t="str">
        <v>liliana.villa@ieb.co</v>
      </c>
      <c r="H1003" t="str">
        <v>GERENTE FINANCIERO</v>
      </c>
      <c r="J1003" t="str">
        <v>Ver observaciones en excel: G:\Unidades compartidas\Marketing Técnico\Bases de Datos</v>
      </c>
    </row>
    <row r="1004">
      <c r="B1004">
        <v>45170</v>
      </c>
      <c r="C1004" t="str">
        <v xml:space="preserve">Foro Renting </v>
      </c>
      <c r="D1004" t="str">
        <v>ESTRELLA DEL SUR SAS</v>
      </c>
      <c r="E1004" t="str">
        <v>YESENIA GALVAN</v>
      </c>
      <c r="G1004" t="str">
        <v>gerencia@grupoestrella.com.co</v>
      </c>
      <c r="H1004" t="str">
        <v>GERENTE FINANCIERO</v>
      </c>
      <c r="J1004" t="str">
        <v>Ver observaciones en excel: G:\Unidades compartidas\Marketing Técnico\Bases de Datos</v>
      </c>
    </row>
    <row r="1005">
      <c r="B1005">
        <v>45170</v>
      </c>
      <c r="C1005" t="str">
        <v xml:space="preserve">Foro Renting </v>
      </c>
      <c r="D1005" t="str">
        <v>ESTRELLA DEL SUR SAS</v>
      </c>
      <c r="E1005" t="str">
        <v>ANDRES FELIPE MONTOYA</v>
      </c>
      <c r="G1005" t="str">
        <v>administracion@grupoestrella.com.co</v>
      </c>
      <c r="H1005" t="str">
        <v xml:space="preserve">GERENTE </v>
      </c>
      <c r="J1005" t="str">
        <v>Ver observaciones en excel: G:\Unidades compartidas\Marketing Técnico\Bases de Datos</v>
      </c>
    </row>
    <row r="1006">
      <c r="B1006">
        <v>45170</v>
      </c>
      <c r="C1006" t="str">
        <v xml:space="preserve">Foro Renting </v>
      </c>
      <c r="D1006" t="str">
        <v>AUTECO MOVILITY</v>
      </c>
      <c r="E1006" t="str">
        <v>ASTRID MONCADA</v>
      </c>
      <c r="G1006" t="str">
        <v>Aemoncada@autecomobility.com</v>
      </c>
      <c r="H1006" t="str">
        <v>GERENTE B2B</v>
      </c>
      <c r="J1006" t="str">
        <v>Ver observaciones en excel: G:\Unidades compartidas\Marketing Técnico\Bases de Datos</v>
      </c>
    </row>
    <row r="1007">
      <c r="A1007" t="str">
        <v>Manuela</v>
      </c>
      <c r="B1007">
        <v>45170</v>
      </c>
      <c r="C1007" t="str">
        <v>Biblioteca UTP</v>
      </c>
      <c r="E1007" t="str">
        <v>yudi vanesa soto Ibarra</v>
      </c>
      <c r="G1007" t="str">
        <v>yudi.soto@utp.edu.co</v>
      </c>
      <c r="I1007">
        <v>2</v>
      </c>
    </row>
    <row r="1008">
      <c r="A1008" t="str">
        <v>Manuela</v>
      </c>
      <c r="B1008">
        <v>45170</v>
      </c>
      <c r="C1008" t="str">
        <v>Contáctenos Sectorial</v>
      </c>
      <c r="D1008" t="str">
        <v>Escandon Abogados</v>
      </c>
      <c r="E1008" t="str">
        <v>Juan Fernando Escandón</v>
      </c>
      <c r="G1008" t="str">
        <v>jfescandon@escandonabogados.com</v>
      </c>
      <c r="I1008" t="str">
        <v>P</v>
      </c>
      <c r="J1008" t="str">
        <v>Compró un informe especial de reforma laboral.</v>
      </c>
    </row>
    <row r="1009">
      <c r="A1009" t="str">
        <v>Manuela</v>
      </c>
      <c r="B1009">
        <v>45170</v>
      </c>
      <c r="C1009" t="str">
        <v>Contáctenos Sectorial</v>
      </c>
      <c r="D1009" t="str">
        <v>Pacientes Colombia</v>
      </c>
      <c r="E1009" t="str">
        <v>Denis Silva</v>
      </c>
      <c r="G1009" t="str">
        <v>colsalud1@yahoo.com</v>
      </c>
      <c r="H1009" t="str">
        <v>Director</v>
      </c>
      <c r="I1009">
        <v>4</v>
      </c>
      <c r="J1009" t="str">
        <v>20240209: Envío correo</v>
      </c>
    </row>
    <row r="1010">
      <c r="A1010" t="str">
        <v>Manuela</v>
      </c>
      <c r="B1010">
        <v>45170</v>
      </c>
      <c r="C1010" t="str">
        <v>Contáctenos Sectorial</v>
      </c>
      <c r="E1010" t="str">
        <v>Liliana Convers</v>
      </c>
      <c r="G1010" t="str">
        <v>administracion@emsas.co</v>
      </c>
      <c r="I1010">
        <v>4</v>
      </c>
      <c r="J1010" t="str">
        <v>20240209: Envío correo</v>
      </c>
    </row>
    <row r="1011">
      <c r="A1011" t="str">
        <v>Mariana</v>
      </c>
      <c r="B1011">
        <v>45170</v>
      </c>
      <c r="C1011" t="str">
        <v>Contáctenos Sectorial</v>
      </c>
      <c r="E1011" t="str">
        <v>Jessica Burbano</v>
      </c>
      <c r="G1011" t="str">
        <v>jjessica.261999@gmail.com</v>
      </c>
    </row>
    <row r="1012">
      <c r="A1012" t="str">
        <v>Manuela</v>
      </c>
      <c r="B1012">
        <v>45170</v>
      </c>
      <c r="C1012" t="str">
        <v>Biblioteca UTP</v>
      </c>
      <c r="E1012" t="str">
        <v>Aura Cristina Gomez Acevedo</v>
      </c>
      <c r="G1012" t="str">
        <v>cristina.gomez@utp.edu.co</v>
      </c>
      <c r="I1012">
        <v>2</v>
      </c>
    </row>
    <row r="1013">
      <c r="A1013" t="str">
        <v>Mariana</v>
      </c>
      <c r="B1013">
        <v>45170</v>
      </c>
      <c r="C1013" t="str">
        <v>Contáctenos Sectorial</v>
      </c>
      <c r="E1013" t="str">
        <v>VAJIRA CAMARGO MARTINEZ</v>
      </c>
      <c r="G1013" t="str">
        <v>vlcamargo@davivienda.com</v>
      </c>
      <c r="I1013">
        <v>4</v>
      </c>
      <c r="J1013" t="str">
        <v>20240205: Se envio correo</v>
      </c>
    </row>
    <row r="1014">
      <c r="A1014" t="str">
        <v>Manuela</v>
      </c>
      <c r="B1014">
        <v>45170</v>
      </c>
      <c r="C1014" t="str">
        <v>Biblioteca Usco</v>
      </c>
      <c r="E1014" t="str">
        <v>MILTON GOMEZ</v>
      </c>
      <c r="G1014" t="str">
        <v>milton.gomez@usco.edu.co</v>
      </c>
      <c r="I1014">
        <v>2</v>
      </c>
    </row>
    <row r="1015">
      <c r="A1015" t="str">
        <v>Manuela</v>
      </c>
      <c r="B1015">
        <v>45170</v>
      </c>
      <c r="C1015" t="str">
        <v>Biblioteca UTP</v>
      </c>
      <c r="E1015" t="str">
        <v>VALENTINA RINCON HOYOS</v>
      </c>
      <c r="G1015" t="str">
        <v>v.rincon@utp.edu.co</v>
      </c>
      <c r="I1015">
        <v>2</v>
      </c>
    </row>
    <row r="1016">
      <c r="A1016" t="str">
        <v>Manuela</v>
      </c>
      <c r="B1016">
        <v>45170</v>
      </c>
      <c r="C1016" t="str">
        <v>Contáctenos Sectorial</v>
      </c>
      <c r="E1016" t="str">
        <v>Jessica</v>
      </c>
      <c r="G1016" t="str">
        <v>jjessica.261999@gmail.com</v>
      </c>
      <c r="I1016">
        <v>4</v>
      </c>
      <c r="J1016" t="str">
        <v>20240209: Envío correo</v>
      </c>
    </row>
    <row r="1017">
      <c r="A1017" t="str">
        <v>Manuela</v>
      </c>
      <c r="B1017">
        <v>45170</v>
      </c>
      <c r="C1017" t="str">
        <v>Oportunidades y desafíos D</v>
      </c>
      <c r="E1017" t="str">
        <v>ANGELA HERNANDEZ</v>
      </c>
      <c r="F1017">
        <v>3132876873</v>
      </c>
      <c r="G1017" t="str">
        <v>am.hernandez@awex-wallonia.com</v>
      </c>
      <c r="I1017">
        <v>4</v>
      </c>
      <c r="J1017" t="str">
        <v>20230915: Menciona que en estos momentos no tienen ninguna necesidad de información, pero desea que le envíe nuestro portafolio para mirar a detalle con su jefe</v>
      </c>
    </row>
    <row r="1018">
      <c r="B1018">
        <v>45170</v>
      </c>
      <c r="C1018" t="str">
        <v xml:space="preserve">Artículos </v>
      </c>
      <c r="E1018" t="str">
        <v>ACEF</v>
      </c>
      <c r="F1018">
        <v>3163268412</v>
      </c>
      <c r="G1018" t="str">
        <v>comunicaciones@acefcolombia.com</v>
      </c>
      <c r="J1018" t="str">
        <v>Era para suscribirse al news letter</v>
      </c>
    </row>
    <row r="1019">
      <c r="A1019" t="str">
        <v>Fernando</v>
      </c>
      <c r="B1019">
        <v>45170</v>
      </c>
      <c r="C1019" t="str">
        <v xml:space="preserve">Artículos </v>
      </c>
      <c r="E1019" t="str">
        <v xml:space="preserve">Liliana Suaza </v>
      </c>
      <c r="F1019">
        <v>3135322533</v>
      </c>
      <c r="G1019" t="str">
        <v>lsuaza132@gmail.com</v>
      </c>
      <c r="I1019">
        <v>4</v>
      </c>
      <c r="J1019" t="str">
        <v>20231116: Es estudiante, estaba buscando informacion, dice que no esta interesada en comprar nada</v>
      </c>
    </row>
    <row r="1020">
      <c r="A1020" t="str">
        <v>Fernando</v>
      </c>
      <c r="B1020">
        <v>45170</v>
      </c>
      <c r="C1020" t="str">
        <v xml:space="preserve">Artículos </v>
      </c>
      <c r="E1020" t="str">
        <v xml:space="preserve">Santiago </v>
      </c>
      <c r="F1020">
        <v>3113839577</v>
      </c>
      <c r="G1020" t="str">
        <v>srivasllano@gmail.com</v>
      </c>
      <c r="I1020">
        <v>4</v>
      </c>
      <c r="J1020" t="str">
        <v xml:space="preserve">20231116: No esta interesado, solo estaba mirando las noticias </v>
      </c>
    </row>
    <row r="1021">
      <c r="A1021" t="str">
        <v>Mariana</v>
      </c>
      <c r="B1021">
        <v>45200</v>
      </c>
      <c r="C1021" t="str">
        <v>Contáctenos Sectorial</v>
      </c>
      <c r="E1021" t="str">
        <v>Juliana Estefani Cortes Suarez</v>
      </c>
      <c r="G1021" t="str">
        <v>juliana.kortes@gmail.com</v>
      </c>
      <c r="I1021">
        <v>4</v>
      </c>
      <c r="J1021" t="str">
        <v xml:space="preserve">20231101: Correo de contacto enviado </v>
      </c>
    </row>
    <row r="1022">
      <c r="A1022" t="str">
        <v>Mariana</v>
      </c>
      <c r="B1022">
        <v>45200</v>
      </c>
      <c r="C1022" t="str">
        <v>Oportunidades y desafíos D</v>
      </c>
      <c r="E1022" t="str">
        <v>Martha</v>
      </c>
      <c r="F1022">
        <v>3146830307</v>
      </c>
      <c r="G1022" t="str">
        <v>martha.ramirez.alban@gmail.com</v>
      </c>
      <c r="I1022">
        <v>4</v>
      </c>
      <c r="J1022" t="str">
        <v>20240214: El número no ha sido activiado 20240207: El número no ha sido activido20231129: Correo de contacto enviado 20231127: Numero no ha sido activado</v>
      </c>
    </row>
    <row r="1023">
      <c r="A1023" t="str">
        <v>Mariana</v>
      </c>
      <c r="B1023">
        <v>45200</v>
      </c>
      <c r="C1023" t="str">
        <v xml:space="preserve">Artículos </v>
      </c>
      <c r="D1023" t="str">
        <v>Rosas Don Eloy</v>
      </c>
      <c r="E1023" t="str">
        <v>Eliana Ortiz Castillo</v>
      </c>
      <c r="F1023">
        <v>3174420077</v>
      </c>
      <c r="G1023" t="str">
        <v>mercadeo@rosasdoneloy.com</v>
      </c>
      <c r="I1023">
        <v>4</v>
      </c>
      <c r="J1023" t="str">
        <v>20240321: No contesto 20240312: No contesto 20240227: Llamarla la segunda semana de marzo 20240214: No podia atender la llamada, pero me dijo que la llamara el día viernes 20240207: No contesto 20231214: Pidio informacion al correo, esta interesada en el informe sectorial 20231207: Llamar el lunes 20231127: No contesta</v>
      </c>
    </row>
    <row r="1024">
      <c r="A1024" t="str">
        <v>Manuela</v>
      </c>
      <c r="B1024">
        <v>45200</v>
      </c>
      <c r="C1024" t="str">
        <v xml:space="preserve">Artículos </v>
      </c>
      <c r="E1024" t="str">
        <v>andres david pelaez</v>
      </c>
      <c r="F1024">
        <v>3164026775</v>
      </c>
      <c r="G1024" t="str">
        <v>andres.pelaez@corbeta.com.co</v>
      </c>
      <c r="I1024">
        <v>4</v>
      </c>
      <c r="J1024" t="str">
        <v>20231226: El número no está habilitado para WhatsApp, llamé y se va a buzón inmediatamente. 20231219: Llamó y se va a buzón de forma inmediata, el correo enviado tuvo 2 aperturas, pero aún no hay respuesta. 20231214: Se va a buzón inmediatamente llamo, intento contacto por correo electrónico. 20231122: Se va a buzón inmediatamente llamo 20231109: Se va a buzón inmediatamente llamo 20231026: Se va a buzón inmediatamente llamo</v>
      </c>
    </row>
    <row r="1025">
      <c r="A1025" t="str">
        <v>Mariana</v>
      </c>
      <c r="B1025">
        <v>45200</v>
      </c>
      <c r="C1025" t="str">
        <v>Contáctenos Sectorial</v>
      </c>
      <c r="E1025" t="str">
        <v>Gloria Maldonado</v>
      </c>
      <c r="F1025">
        <v>3102721484</v>
      </c>
      <c r="G1025" t="str">
        <v>adyfinanciero@ideassoluciones.com</v>
      </c>
      <c r="I1025">
        <v>4</v>
      </c>
      <c r="J1025" t="str">
        <v xml:space="preserve">Esta repetida en la hoja de informes comprados, ver observaciones en la fila 1143 20240404: Aun estan en cambio de bodega, llamar a finales de abril o principios de mayo 20240229: En este momento tienen prioridad cambio de bodega, por lo tanto no tienen disponibilidad, así que pide contactar nuevamente en abril.  20240206: Hablará con el gerente para mirar el espacio, así que pide que la llame el viernes a las 10 am para concordar agenda. 20231219: Gloria me menciona que aún no ha conversado con él, porque se encuentran en muchos cambios, entre ellos que se cambiarán de local, el trasteo será en enero, así que pide que establezcamos contacto en febrero. 20231214: No contesta 20231109: Debe hablar con el gerente del tema, ya que ella no es la encargada, pide que le envíe información para compartirla con él. Envío información 20231109: 20231026: No contesta </v>
      </c>
    </row>
    <row r="1026">
      <c r="A1026" t="str">
        <v>Manuela</v>
      </c>
      <c r="B1026">
        <v>45200</v>
      </c>
      <c r="C1026" t="str">
        <v xml:space="preserve">Artículos </v>
      </c>
      <c r="E1026" t="str">
        <v>Jose Portillo</v>
      </c>
      <c r="G1026" t="str">
        <v>jjportillo@umbelpartners.com</v>
      </c>
      <c r="I1026">
        <v>4</v>
      </c>
      <c r="J1026" t="str">
        <v>20231219: No hay apertura ni respuesta 20231214: Sigue sin apertura 20231122: No hay apertura ni respuesta al correo enviado 20231109: Envío correo de primer contacto</v>
      </c>
    </row>
    <row r="1027">
      <c r="A1027" t="str">
        <v>Manuela</v>
      </c>
      <c r="B1027">
        <v>45200</v>
      </c>
      <c r="C1027" t="str">
        <v xml:space="preserve">Artículos </v>
      </c>
      <c r="E1027" t="str">
        <v>JACKSON ROZO</v>
      </c>
      <c r="F1027">
        <v>3214822577</v>
      </c>
      <c r="G1027" t="str">
        <v>JACKSON.ROZO@BANKIANDO.COM</v>
      </c>
      <c r="I1027">
        <v>4</v>
      </c>
      <c r="J1027" t="str">
        <v>20231914: Jackson me responde el correo y me dice que por ahora no necesita la info que generamos y que igualmente, guardará mis datos. 20231214: No contesta, intentaré por correo electónico. Envío correo de primer contacto. 20231122: No contesta 20231109: No contesta</v>
      </c>
    </row>
    <row r="1028">
      <c r="A1028" t="str">
        <v>Manuela</v>
      </c>
      <c r="B1028">
        <v>45200</v>
      </c>
      <c r="C1028" t="str">
        <v xml:space="preserve">Artículos </v>
      </c>
      <c r="E1028" t="str">
        <v>Paula Andrea Montoya Orrego</v>
      </c>
      <c r="F1028">
        <v>3103474794</v>
      </c>
      <c r="G1028" t="str">
        <v>paula.montoyao@axces.com.co</v>
      </c>
      <c r="I1028" t="str">
        <v>P</v>
      </c>
      <c r="J1028" t="str">
        <v xml:space="preserve">20240307: Descartado, Julián me dice "realmente la propuesta es muy buena pero no se ajusta al foco estratégico que tiene la compañía en este momento" 20240124: Paula me menciona que la decisión la toma Julián Marín, quien es el jefe de riesgos y en este momento están un poco colapsados, por el anexo 1.9 y el modelo POS, donde todos los comercios deben entregar factura electrónica y el fuerte en Axces es la factura electrónica. Así que quedo pendiente a que se comuniquen conmigo. 20231226: No contesta, le escribí por WhatsApp y me dejo en visto. 20231213: Les compartí la propuesta ajustada. 20231205: Envío propuesta comercial. Paula me dijo que se las fuera compartiendo, porque varias personas del equipo de riesgos están en vacaciones, así que aún se demora la estructuración de la información. 20231127: Tuvimos la reunión, hubo mayor interés en la SAO, IRS (en formato matriz de Excel) y desean tener una proyección más de cara al futuro, aquí podemos desarrollar una proyección del crecimiento del PIB a cierre de 2023 y 2024. Quedaron de enviarnos el alcance de la información que tienen, ya que quieren proponernos un intercambio de información. 20231109: Agendamos reu para noviembre 27 de forma presencial. 20231109: La llamé de nuevo, tendremos la reu presencial para el 22 de noviembre, quieren que Alejo la lidere. 20231109: Le interesa agendar el espacio, pero le gustaría que también estuviera presente el área de riesgo y de crédito, pide ser llamada en las horas de la tarde, para validar con estas áreas la disponibilidad que tengan. 20231026: No contesta </v>
      </c>
    </row>
    <row r="1029">
      <c r="A1029" t="str">
        <v>Manuela</v>
      </c>
      <c r="B1029">
        <v>45200</v>
      </c>
      <c r="C1029" t="str">
        <v xml:space="preserve">Artículos </v>
      </c>
      <c r="E1029" t="str">
        <v>María Parra</v>
      </c>
      <c r="F1029">
        <v>3008788334</v>
      </c>
      <c r="G1029" t="str">
        <v>maira.parra@bolsamercantil.com.co</v>
      </c>
      <c r="I1029">
        <v>4</v>
      </c>
      <c r="J1029" t="str">
        <v xml:space="preserve">20231122: Me menciona que a nivel interno, nos mencionó para ver que otras personas querían estar en el espacio y le dieron la orden de no agendar, ya que ellos tienen EMIS y el costo es bastante alto, así que no podrían asumir una fuente más. Me contó que lo que más utilizan son los informes sectoriales para temas de estrategia, le mencioné que con nosotros nuestros clientes los tienen totalmente gratis, las demás herramientas que podrían ser de utilidad y la diferencia en cuanto al costo, pero me dijo que quedaba con mi contacto en caso de que necesitarán algo, pero que por ahora esa era la orden. 20231109: Si le interesa agendar la reunión, pero pide ser llamada el martes de la próxima semana para mirar disponibilidad. 20231026: No contesta </v>
      </c>
    </row>
    <row r="1030">
      <c r="A1030" t="str">
        <v>Mariana</v>
      </c>
      <c r="B1030">
        <v>45200</v>
      </c>
      <c r="C1030" t="str">
        <v>Contáctenos Sectorial</v>
      </c>
      <c r="D1030" t="str">
        <v>Rubiales del Pacifico</v>
      </c>
      <c r="E1030" t="str">
        <v>Hernando de Debedout</v>
      </c>
      <c r="F1030">
        <v>3122603928</v>
      </c>
      <c r="G1030" t="str">
        <v xml:space="preserve">gerencia@rubialesdelpacifico.com </v>
      </c>
      <c r="I1030">
        <v>4</v>
      </c>
      <c r="J1030" t="str">
        <v xml:space="preserve">20240321: No contesto Si20240301: Se envio correo  20240227: Mensaje de WhatsApp enviado </v>
      </c>
    </row>
    <row r="1031">
      <c r="B1031">
        <v>45200</v>
      </c>
      <c r="C1031" t="str">
        <v>Contáctenos Sectorial</v>
      </c>
      <c r="D1031" t="str">
        <v>Grupo Agenciauto</v>
      </c>
      <c r="E1031" t="str">
        <v>Andrés Escobar</v>
      </c>
      <c r="G1031" t="str">
        <v>a.escobar@sociabpo.com</v>
      </c>
      <c r="I1031">
        <v>2</v>
      </c>
    </row>
    <row r="1032">
      <c r="B1032">
        <v>45200</v>
      </c>
      <c r="C1032" t="str">
        <v>Contáctenos Sectorial</v>
      </c>
      <c r="D1032" t="str">
        <v>Focus Economics</v>
      </c>
      <c r="G1032" t="str">
        <v>research@focus-economics.com</v>
      </c>
      <c r="I1032">
        <v>2</v>
      </c>
    </row>
    <row r="1033">
      <c r="A1033" t="str">
        <v>Mariana</v>
      </c>
      <c r="B1033">
        <v>45200</v>
      </c>
      <c r="C1033" t="str">
        <v>Contáctenos Sectorial</v>
      </c>
      <c r="E1033" t="str">
        <v>Juliana Estefani Cortes Suarez</v>
      </c>
      <c r="G1033" t="str">
        <v>juliana.kortes@gmail.com</v>
      </c>
      <c r="I1033">
        <v>4</v>
      </c>
      <c r="J1033" t="str">
        <v>20240205: Se envio correo</v>
      </c>
    </row>
    <row r="1034">
      <c r="A1034" t="str">
        <v>Manuela</v>
      </c>
      <c r="B1034">
        <v>45200</v>
      </c>
      <c r="C1034" t="str">
        <v>Contáctenos Sectorial</v>
      </c>
      <c r="E1034" t="str">
        <v>MIGUEL ANGEL BETANCOUR M</v>
      </c>
      <c r="G1034" t="str">
        <v>seguridad@ccunicentropasto.com</v>
      </c>
      <c r="I1034">
        <v>4</v>
      </c>
      <c r="J1034" t="str">
        <v>20240209: Envío correo</v>
      </c>
    </row>
    <row r="1035">
      <c r="A1035" t="str">
        <v>Manuela</v>
      </c>
      <c r="B1035">
        <v>45200</v>
      </c>
      <c r="C1035" t="str">
        <v>Biblioteca UTP</v>
      </c>
      <c r="E1035" t="str">
        <v>Jhosuar F. Samtama Mendez</v>
      </c>
      <c r="G1035" t="str">
        <v>j.santana@utp.edu.co</v>
      </c>
      <c r="I1035">
        <v>2</v>
      </c>
    </row>
    <row r="1036">
      <c r="A1036" t="str">
        <v>Mariana</v>
      </c>
      <c r="B1036">
        <v>45200</v>
      </c>
      <c r="C1036" t="str">
        <v>Contáctenos Sectorial</v>
      </c>
      <c r="E1036" t="str">
        <v>CARLOS RODRIGUEZ</v>
      </c>
      <c r="G1036" t="str">
        <v>carlos.rodriguez@uniciencia.edu.co</v>
      </c>
      <c r="I1036">
        <v>4</v>
      </c>
      <c r="J1036" t="str">
        <v xml:space="preserve">20240301: Se envio correo </v>
      </c>
    </row>
    <row r="1037">
      <c r="A1037" t="str">
        <v>Manuela</v>
      </c>
      <c r="B1037">
        <v>45200</v>
      </c>
      <c r="C1037" t="str">
        <v>Contáctenos Sectorial</v>
      </c>
      <c r="D1037" t="str">
        <v>CEIPA</v>
      </c>
      <c r="E1037" t="str">
        <v>Juan Gonzalo Franco</v>
      </c>
      <c r="G1037" t="str">
        <v>juan.franco@ceipa.edu.co</v>
      </c>
      <c r="I1037" t="str">
        <v>P</v>
      </c>
      <c r="J1037" t="str">
        <v>Llamar en agosto 20240209: Juan Gonzalo me menciona que le dejo saber al vicerector la pertinencia de la base de datos para la universidad. Sin embargo, por temas financieros, este semestre no podemos contemplar un plan de trabajo, ya que tienen un presupuesto muy ajustado, en el cual tienen cerrados estos tipos de inversiones, debido a que tuvieron una caída enorme en número de matriculado, es la menor cifra que han tenido en los últimos 10 años, así que pide que conversemos nuevamente en el próximo semestre. 20240125: Tuvimos el espacio, me mencionó que él es el director de la administración de empresas, Daniel Bonilla de negocios internacionales, Cristina Logreira es la de administración financiera y contaduría, Berenice Huertas de proyección profesional, cada carrera cuenta con 5 diferentes líneas profesionales, las cuales, considera que sería de mucha utilidad nuestra base de datos. También, me mencionó que las universidades privadas, están pasando por un decrecimiento en estudiantes matriculados, por lo que debe llevar el tema para ver el presupuesto. Considera que la base de datos es muy pertinente y didáctica; el jueves 1 de febrero, tienen consejo de escuela y le expondrá la base de datos al vicerector académico, en caso de ser aprobado, la propuesta debe ser condicionada al presupuesto del área financiera, conversaremos nuevamente el 7 de febrero. 20240116: Agendo reunión con Juan Gonzalo para jueves 25 de enero. 20231213: Cristina me mencionó que han revisado la base de datos, pero aún no lo ha revisado las demás áreas. Pide que establezcamos contacto nuevamente en enero, porque ya salen a vacaciones. 20231108: Envío accesos del mes de noviembre, se encuentran revisando, Cristina me menciona que ha estado compartiendo con los diferentes líderes para recibir sus apreciaciones. La próxima semana hablaré con Cristina nuevamente y con los contactos compartidos por Alejo. 20231026: Me solicitan grabar un video de la base de datos. Envío video 20231017: Envío presentación y links de accesos. 20231012: Tuvimos el espacio con Cristina y varios docentes de la universidad. Vieron muy útil la base de datos sectorial, desean revisar con calma y a detalle cada una de las herramientas. 20230921: Agendamos espacio para octubre 12 con ella y estarán docentes interesados de la universidad</v>
      </c>
    </row>
    <row r="1038">
      <c r="B1038">
        <v>45200</v>
      </c>
      <c r="C1038" t="str">
        <v>Contáctenos Sectorial</v>
      </c>
      <c r="D1038" t="str">
        <v>Solunion</v>
      </c>
      <c r="E1038" t="str">
        <v>Mario Andrés Campos Medel</v>
      </c>
      <c r="G1038" t="str">
        <v>mario.campos@solunion.com</v>
      </c>
      <c r="I1038">
        <v>2</v>
      </c>
    </row>
    <row r="1039">
      <c r="A1039" t="str">
        <v>Manuela</v>
      </c>
      <c r="B1039">
        <v>45200</v>
      </c>
      <c r="C1039" t="str">
        <v xml:space="preserve">Artículos </v>
      </c>
      <c r="E1039" t="str">
        <v>Maira Parra</v>
      </c>
      <c r="F1039">
        <v>3008788334</v>
      </c>
      <c r="G1039" t="str">
        <v>maira.parra@bolsamercantil.com.co</v>
      </c>
      <c r="I1039">
        <v>4</v>
      </c>
      <c r="J1039" t="str">
        <v>Repetido, ver comentarios en la fila 155</v>
      </c>
    </row>
    <row r="1040">
      <c r="A1040" t="str">
        <v>Mariana</v>
      </c>
      <c r="B1040">
        <v>45200</v>
      </c>
      <c r="C1040" t="str">
        <v>Contáctenos Sectorial</v>
      </c>
      <c r="E1040" t="str">
        <v>Gustavo Campillo</v>
      </c>
      <c r="G1040" t="str">
        <v>gustavocampillo64@gmail.com</v>
      </c>
      <c r="I1040">
        <v>4</v>
      </c>
      <c r="J1040" t="str">
        <v>202420205: Se envio correo</v>
      </c>
    </row>
    <row r="1041">
      <c r="A1041" t="str">
        <v>Fernando</v>
      </c>
      <c r="B1041">
        <v>45200</v>
      </c>
      <c r="C1041" t="str">
        <v xml:space="preserve">Artículos </v>
      </c>
      <c r="E1041" t="str">
        <v xml:space="preserve">Miguel Angel Betancourt Martinez </v>
      </c>
      <c r="F1041">
        <v>3116449051</v>
      </c>
      <c r="G1041" t="str">
        <v>miguelangelb70@gmail.com</v>
      </c>
      <c r="I1041">
        <v>4</v>
      </c>
      <c r="J1041" t="str">
        <v>20231116: Dice que el numero no es de la persona, se manda correo de contacto</v>
      </c>
    </row>
    <row r="1042">
      <c r="B1042">
        <v>45200</v>
      </c>
      <c r="C1042" t="str">
        <v xml:space="preserve">Artículos </v>
      </c>
      <c r="E1042" t="str">
        <v>Lylliana Roldan Botero</v>
      </c>
      <c r="F1042">
        <v>3004263570</v>
      </c>
      <c r="G1042" t="str">
        <v>liliroldan2023@outlook.com</v>
      </c>
      <c r="J1042" t="str">
        <v>20231207: Pidio que le reenviara el correo, dice estar muy ocupada 20231116: Pidio correo para agendar una reunion, pendiente de respuesta</v>
      </c>
    </row>
    <row r="1043">
      <c r="A1043" t="str">
        <v>Fernando</v>
      </c>
      <c r="B1043">
        <v>45200</v>
      </c>
      <c r="C1043" t="str">
        <v xml:space="preserve">Artículos </v>
      </c>
      <c r="E1043" t="str">
        <v>Julian</v>
      </c>
      <c r="F1043">
        <v>3202945258</v>
      </c>
      <c r="G1043" t="str">
        <v>julian_spa@hotmail.com</v>
      </c>
      <c r="I1043">
        <v>4</v>
      </c>
      <c r="J1043" t="str">
        <v xml:space="preserve">20231116: No tiene empresa, decia que solo estaba mirando las noticias </v>
      </c>
    </row>
    <row r="1044">
      <c r="A1044" t="str">
        <v>Fernando</v>
      </c>
      <c r="B1044">
        <v>45200</v>
      </c>
      <c r="C1044" t="str">
        <v xml:space="preserve">Artículos </v>
      </c>
      <c r="E1044" t="str">
        <v xml:space="preserve">Jose </v>
      </c>
      <c r="F1044">
        <v>3219301891</v>
      </c>
      <c r="G1044" t="str">
        <v>ernsanz@gmail.com</v>
      </c>
      <c r="I1044">
        <v>4</v>
      </c>
      <c r="J1044" t="str">
        <v>20231207: No esta trabajando en ninguna empresa, solo se intereso por los contenidos 20231127: No contesta 20231116: No contesta</v>
      </c>
    </row>
    <row r="1045">
      <c r="A1045" t="str">
        <v>Manuela</v>
      </c>
      <c r="B1045">
        <v>45200</v>
      </c>
      <c r="C1045" t="str">
        <v>Contáctenos Sectorial</v>
      </c>
      <c r="E1045" t="str">
        <v>Mark Bauman</v>
      </c>
      <c r="G1045" t="str">
        <v>asistenciageneral@educationforallonline.org</v>
      </c>
      <c r="I1045">
        <v>4</v>
      </c>
      <c r="J1045" t="str">
        <v>20240125: Valido internamente y no aprobaron suscripción 20231114: No contesta 20231102: Tuvimos la reunión, ellos son una consultoría académica. Están interesados en temas de comercio exterior en material didáctico y que desarrollemos videos explicativos del tema. Me pasará el requerimiento a detalle la próxima semana. 20231031: Agendamos reu para noviembre 02</v>
      </c>
    </row>
    <row r="1046">
      <c r="A1046" t="str">
        <v>Mariana</v>
      </c>
      <c r="B1046">
        <v>45231</v>
      </c>
      <c r="C1046" t="str">
        <v>Soluciones</v>
      </c>
      <c r="E1046" t="str">
        <v>Carlos Pulido</v>
      </c>
      <c r="F1046">
        <v>3104850952</v>
      </c>
      <c r="G1046" t="str">
        <v>carpulido@yahoo.com</v>
      </c>
      <c r="I1046">
        <v>4</v>
      </c>
      <c r="J1046" t="str">
        <v>No asiste a la reunión 20240214: Se agendo reunión con Manuela 20240205: Se envio correo 20231227: Mensaje de WhatsApp enviado, dejo en visto el mensaje 20231214: Llamar en la tarde 20231207: Llamar en otro momento 20231205: No asistio a la reunion 20231127: Reunion agendada 20231115: No contesta</v>
      </c>
    </row>
    <row r="1047">
      <c r="A1047" t="str">
        <v>Mariana</v>
      </c>
      <c r="B1047">
        <v>45231</v>
      </c>
      <c r="C1047" t="str">
        <v>Artículos Especiales</v>
      </c>
      <c r="E1047" t="str">
        <v>CARLOS HUMBERTO</v>
      </c>
      <c r="F1047">
        <v>3007870812</v>
      </c>
      <c r="G1047" t="str">
        <v>calamar352@gmail.com</v>
      </c>
      <c r="I1047">
        <v>4</v>
      </c>
      <c r="J1047" t="str">
        <v>20240214: Es economista pero ya no trabaja para ninguna empresa ya que  es jubilado, pero nos felicito por el trabajo que realizamos ya que le gusta leer toda la información que se ofrece en las paginas 20240205: Se envio correo 20231227: Mensaje de WhatsApp enviado, sin respuesta 20231214: No contesta 20231207: No contesto 20231127: No contesta</v>
      </c>
    </row>
    <row r="1048">
      <c r="A1048" t="str">
        <v>Manuela</v>
      </c>
      <c r="B1048">
        <v>45231</v>
      </c>
      <c r="C1048" t="str">
        <v>Artículos Especiales</v>
      </c>
      <c r="E1048" t="str">
        <v>Isabel Cardona</v>
      </c>
      <c r="F1048">
        <v>3175556467</v>
      </c>
      <c r="G1048" t="str">
        <v>icardonasalazar5@gmail.com</v>
      </c>
      <c r="I1048" t="str">
        <v>P</v>
      </c>
      <c r="J1048" t="str">
        <v xml:space="preserve">Realizando inscripción como proveedores. 20240507: Estuvimos validando los sectores que necesita y las cifras económicas que tienen los informes, pasará propuesta a información financiera Llamar en la semana del 6 de mayo 20240423: Me dice que estará revisando y me contará cuando tenga una respuesta 20240419: Hoy envío propuesta 20240408: Pide propuesta comercial 20240402: Conversamos, me menciona que revisará los sectores que requiere. 20240320: Me menciona que está validando el alcance que le compartí y me cuenta 20240304: Me escribió que necesitaba un informe que tuviera facturación, rentabilidad, fortalezas, debilidades y retos. Le envíe un ejemplo del informe sectorial y el listado de sectores disponibles. 20240228: No contesta 20240205: Tuvimos el espacio, tuvo mayor interés en la CIS, la GCS y la ficha sectorial. Me menciona que para ellos es muy importante conocer el comportamiento de su sector y el de sus clientes. Pide que le comparta la información para ella revisarla con su jefe y nos estaremos comunicando la otra semana para elaborar propuesta en caso de aprobación. 20240202: Mari agenda reu para el 5 de febrero. </v>
      </c>
    </row>
    <row r="1049">
      <c r="A1049" t="str">
        <v>Mariana</v>
      </c>
      <c r="B1049">
        <v>45231</v>
      </c>
      <c r="C1049" t="str">
        <v>Artículos Especiales</v>
      </c>
      <c r="E1049" t="str">
        <v>Wiston</v>
      </c>
      <c r="G1049" t="str">
        <v>vallenillahernandez123@gmail.com</v>
      </c>
      <c r="I1049">
        <v>4</v>
      </c>
      <c r="J1049" t="str">
        <v>20231127: Correo de contacto enviado</v>
      </c>
    </row>
    <row r="1050">
      <c r="A1050" t="str">
        <v>Mariana</v>
      </c>
      <c r="B1050">
        <v>45231</v>
      </c>
      <c r="C1050" t="str">
        <v>Artículos Especiales</v>
      </c>
      <c r="E1050" t="str">
        <v>DUBER ALEXIS HERNANDEZ</v>
      </c>
      <c r="F1050">
        <v>3136327135</v>
      </c>
      <c r="G1050" t="str">
        <v>duberalex9402@hotmail.com</v>
      </c>
      <c r="I1050">
        <v>4</v>
      </c>
      <c r="J1050" t="str">
        <v>20240214: No trabaja para ninguna empresa, solo estaba consultado información por el portal, no require tener la runión  20240205: Se envio correo 20231214: No contesta 20231207: Mensaje de WhatsApp enviado 20231127: Esta interesado, trabaja sector financiero, llamar la otra semana para agendar reunion</v>
      </c>
    </row>
    <row r="1051">
      <c r="A1051" t="str">
        <v>Manuela</v>
      </c>
      <c r="B1051">
        <v>45231</v>
      </c>
      <c r="C1051" t="str">
        <v>Lista de espera ODA</v>
      </c>
      <c r="D1051" t="str">
        <v xml:space="preserve">estudiante </v>
      </c>
      <c r="E1051" t="str">
        <v>adriana lucia sosa tapiero</v>
      </c>
      <c r="F1051">
        <v>3059388029</v>
      </c>
      <c r="G1051" t="str">
        <v>adriana.sosa@cun.edu.co</v>
      </c>
      <c r="J1051" t="str">
        <v>Agregar a base estudiantes CUN</v>
      </c>
    </row>
    <row r="1052">
      <c r="A1052" t="str">
        <v>Manuela</v>
      </c>
      <c r="B1052">
        <v>45231</v>
      </c>
      <c r="C1052" t="str">
        <v>Lista de espera ODA</v>
      </c>
      <c r="D1052" t="str">
        <v>MUNDIAL DE TORNILLOS</v>
      </c>
      <c r="E1052" t="str">
        <v>DANIEL MAHECHA</v>
      </c>
      <c r="F1052">
        <v>3103447738</v>
      </c>
      <c r="G1052" t="str">
        <v>BARRANQUILLA@MUNDIALDETORNILLOS.COM</v>
      </c>
      <c r="I1052">
        <v>4</v>
      </c>
      <c r="J1052" t="str">
        <v xml:space="preserve">20231226: Envío mensaje por WhatsApp, lo ve y deja en visto. 20231219: No contesta, el correo tuvo 4 aperturas, pero aún no hay respuesta 20231214: No contesta, hago contacto por correo electrónico 20231123: No contesta 20231108: No contesta </v>
      </c>
    </row>
    <row r="1053">
      <c r="A1053" t="str">
        <v>Manuela</v>
      </c>
      <c r="B1053">
        <v>45231</v>
      </c>
      <c r="C1053" t="str">
        <v>Lista de espera ODA</v>
      </c>
      <c r="D1053" t="str">
        <v>Independiente</v>
      </c>
      <c r="E1053" t="str">
        <v>Felipe Gómez Correa</v>
      </c>
      <c r="F1053">
        <v>3206788039</v>
      </c>
      <c r="G1053" t="str">
        <v>fgomezc9@gmail.com</v>
      </c>
      <c r="I1053" t="str">
        <v>P</v>
      </c>
      <c r="J1053" t="str">
        <v>20240522: No contesta 20240516: No contesta 20240509: No contesta 20240502: Felipe expuso el alcance a la junta directiva y les interesó muchísimo, pide que lo llame mañana para valdiar agenda y reunirnos para mostrarles el alcance 20240425: No contesta Llamar después del 23 de abril 20240410: Me menciona que la próxima semana, expondrá el alcance con la junta directiva, pide que lo contacte en la semana del 23 para notificarme decisión. 20240404: No contesta 20240220: Me menciona que aún no ha revisado la info 20240220: No contesta 20240212: Tuvimos el espacio, me menciona que revisará las estadísticas internamente con el equipo y conversaremos nuevamente. 20240206: Reagendamos reu para el 12 de febrero. 20231219: No asistió a la reu, me mencionó que no la recordaba, pide que lo llame a las 2 pm para reagendar. 20231214: No contesta 20231128: No asistió a la reunión 20231123: Agendamos reu para noviembre 28 20231108: Pide que le comparta la información para revisarla y revisaremos agenda la próxima semana para agendar reunión</v>
      </c>
    </row>
    <row r="1054">
      <c r="A1054" t="str">
        <v>Manuela</v>
      </c>
      <c r="B1054">
        <v>45231</v>
      </c>
      <c r="C1054" t="str">
        <v>Lista de espera ODA</v>
      </c>
      <c r="D1054" t="str">
        <v>TO TRUST SAS</v>
      </c>
      <c r="E1054" t="str">
        <v>LUIS F GARCIA M</v>
      </c>
      <c r="F1054">
        <v>3155502251</v>
      </c>
      <c r="G1054" t="str">
        <v>ipi64@hotmail.com</v>
      </c>
      <c r="I1054" t="str">
        <v>P</v>
      </c>
      <c r="J1054" t="str">
        <v xml:space="preserve">20240410: Descartado, no contesta, no hay comunicación después de la reunión 20240403: No contesta 20240320: No contesta 20231212: Tuvimos la reu, pide que le comparta la presentación para revisar a detalle, pero pide que establezcamos contacto a finales del primer trimestre de este año. 20231207: Fer agenda reunión para diciembre 12 20231123: No contesta 20231108: No contesta </v>
      </c>
    </row>
    <row r="1055">
      <c r="A1055" t="str">
        <v>Manuela</v>
      </c>
      <c r="B1055">
        <v>45231</v>
      </c>
      <c r="C1055" t="str">
        <v xml:space="preserve">Artículos </v>
      </c>
      <c r="E1055" t="str">
        <v>SILVIA ADRIANA ESPEJO MUÑOZ</v>
      </c>
      <c r="F1055">
        <v>3155146609</v>
      </c>
      <c r="G1055" t="str">
        <v>sespejom@davivienda.com</v>
      </c>
      <c r="I1055">
        <v>3</v>
      </c>
      <c r="J1055" t="str">
        <v xml:space="preserve">20231226: Envío mensaje por WhatsApp, lo ve y deja en visto. 20231219: No contesta 20231214: No contesta 20231123: Pide que le envíe información detallada al correo electrónico para revisarla. Envío información 20231108: No contesta </v>
      </c>
    </row>
    <row r="1056">
      <c r="A1056" t="str">
        <v>Manuela</v>
      </c>
      <c r="B1056">
        <v>45231</v>
      </c>
      <c r="C1056" t="str">
        <v>Lista de espera ODA</v>
      </c>
      <c r="D1056" t="str">
        <v>consultor</v>
      </c>
      <c r="E1056" t="str">
        <v>Sandra Morales</v>
      </c>
      <c r="F1056">
        <v>3124135136</v>
      </c>
      <c r="G1056" t="str">
        <v>sandramoralesr.ing@gmail.com</v>
      </c>
      <c r="I1056">
        <v>4</v>
      </c>
      <c r="J1056" t="str">
        <v>20231226: Envío mensaje por WhatsApp, lo ve y deja en visto. 20231219: Se va a buzón inmediatamente llamo 20231214: No contesta 20231123: Pide que le envíe información detallada al correo electrónico para revisarla. Envío información 20231115: No contesta</v>
      </c>
    </row>
    <row r="1057">
      <c r="A1057" t="str">
        <v>Manuela</v>
      </c>
      <c r="B1057">
        <v>45231</v>
      </c>
      <c r="C1057" t="str">
        <v>Lista de espera ODA</v>
      </c>
      <c r="D1057" t="str">
        <v>Tigo</v>
      </c>
      <c r="E1057" t="str">
        <v xml:space="preserve">Diana Acuña </v>
      </c>
      <c r="F1057">
        <v>3015626675</v>
      </c>
      <c r="G1057" t="str">
        <v>acudiany@gmail.com</v>
      </c>
      <c r="I1057">
        <v>4</v>
      </c>
      <c r="J1057" t="str">
        <v>20240206: No contesta 20240103: Envío correo 20231226: Envío mensaje por WhatsApp, sin respuesta 20231219: No podía atender mi llamada, pide que me comunique con ella en horas de la tarde. 20231214: No contesta 20231123: No contesta 20231115: No contesta</v>
      </c>
    </row>
    <row r="1058">
      <c r="A1058" t="str">
        <v>Manuela</v>
      </c>
      <c r="B1058">
        <v>45231</v>
      </c>
      <c r="C1058" t="str">
        <v>Lista de espera ODA</v>
      </c>
      <c r="D1058" t="str">
        <v xml:space="preserve">Barsa Sport </v>
      </c>
      <c r="E1058" t="str">
        <v xml:space="preserve">Aurelio Hernández </v>
      </c>
      <c r="F1058">
        <v>3206863039</v>
      </c>
      <c r="G1058" t="str">
        <v>gerencia@clandestine.com.co</v>
      </c>
      <c r="I1058">
        <v>4</v>
      </c>
      <c r="J1058" t="str">
        <v>20240206: No contesta 20231226: Envío mensaje por WhatsApp, sin respuesta 20231219: No contesta 20231214: No contesta 20231206: No asiste a la reunión 20231115: Agendamos reu para diciembre 06</v>
      </c>
    </row>
    <row r="1059">
      <c r="A1059" t="str">
        <v>Manuela</v>
      </c>
      <c r="B1059">
        <v>45231</v>
      </c>
      <c r="C1059" t="str">
        <v>Lista de espera ODA</v>
      </c>
      <c r="D1059" t="str">
        <v>Jorge Humberto Ayala</v>
      </c>
      <c r="E1059" t="str">
        <v>Jorge Ayala</v>
      </c>
      <c r="F1059">
        <v>3025905960</v>
      </c>
      <c r="G1059" t="str">
        <v>jorge.ayala@gecomin.com</v>
      </c>
      <c r="I1059">
        <v>4</v>
      </c>
      <c r="J1059" t="str">
        <v>20240206: No contesta 20231226: Me respondió el correo, preguntandome si teníamos alcance en el sector cosméticos y de salud. Le conté lo que desarrollamos y me pidió disponibilidad. No volví a obtener respuesta, le envíe mensaje por WhatsApp y aún no contesta. 20231219: Me pidió que le enviará la información a su correo electrónico para revisarla. Envío información 20231214: No contesta, intento hacer contacto por correo electrónico 20231123: No contesta 20231115: No contesta</v>
      </c>
    </row>
    <row r="1060">
      <c r="A1060" t="str">
        <v>Manuela</v>
      </c>
      <c r="B1060">
        <v>45231</v>
      </c>
      <c r="C1060" t="str">
        <v>Lista de espera ODA</v>
      </c>
      <c r="D1060" t="str">
        <v>Own Business</v>
      </c>
      <c r="E1060" t="str">
        <v>Rubina koser</v>
      </c>
      <c r="F1060">
        <v>3080167496</v>
      </c>
      <c r="G1060" t="str">
        <v>hurainarshad583@gmail.com</v>
      </c>
      <c r="I1060">
        <v>4</v>
      </c>
      <c r="J1060" t="str">
        <v>20231229: No se puede contactar por celular, el número no funciona, se hizo contacto por correo, hubo una apertura de 6 veces, pero no hay respuesta. 20231219: Hay apertura de los contactos establecidos, pero no hay respuesta 20231214: No hay apertura ni respuesta al correo enviado 20231123: No hay apertura ni respuesta al correo enviado 20231115: Envío correo de contacto</v>
      </c>
    </row>
    <row r="1061">
      <c r="A1061" t="str">
        <v>Manuela</v>
      </c>
      <c r="B1061">
        <v>45231</v>
      </c>
      <c r="C1061" t="str">
        <v>Lista de espera ODA</v>
      </c>
      <c r="E1061" t="str">
        <v>juan hernando orozco peralta</v>
      </c>
      <c r="F1061">
        <v>3233271211</v>
      </c>
      <c r="G1061" t="str">
        <v>juanhernandoorozco@gmail.com</v>
      </c>
      <c r="I1061">
        <v>4</v>
      </c>
      <c r="J1061" t="str">
        <v>20240306: No contesta 20240229: Nuevamente pasa lo mismo, llamo y se va a buzón inmediatamente 20240206: Se va a buzón inmediatamente llamo 20231226: Envío mensaje por WhatsApp, sin respuesta 20231219: No contesta, hago contacto por correo electrónico. 20231214: No contesta 20231124: No contesta</v>
      </c>
    </row>
    <row r="1062">
      <c r="A1062" t="str">
        <v>Manuela</v>
      </c>
      <c r="B1062">
        <v>45231</v>
      </c>
      <c r="C1062" t="str">
        <v>Lista de espera ODA</v>
      </c>
      <c r="D1062" t="str">
        <v>Market Team</v>
      </c>
      <c r="E1062" t="str">
        <v>Brian</v>
      </c>
      <c r="F1062">
        <v>3057133217</v>
      </c>
      <c r="G1062" t="str">
        <v>bdiaz@mktteam.com</v>
      </c>
      <c r="I1062" t="str">
        <v>P</v>
      </c>
      <c r="J1062" t="str">
        <v>20240209: Descartado, tuvimos la reu, y aunque le parece muy interesante la información que generamos a nivel sectorial, ellos necesitan información más enfocada en estudios de mercado, de cara al mercado y el consumidor, así que considera que por ahora no están interesados. 20240206: Agendamos reu para febrero 09 20231226: Envío mensaje por WhatsApp, sin respuesta 20231219: No podía atender mi llamada, pide que me comunique con él en horas de la tarde. 20231214: No contesta 20231124: Pide que le envíe información detallada al correo electrónico para revisarla y agendar. Envío información</v>
      </c>
    </row>
    <row r="1063">
      <c r="A1063" t="str">
        <v>Manuela</v>
      </c>
      <c r="B1063">
        <v>45231</v>
      </c>
      <c r="C1063" t="str">
        <v>Lista de espera ODA</v>
      </c>
      <c r="E1063" t="str">
        <v>Luisa maria arango</v>
      </c>
      <c r="F1063">
        <v>3207678425</v>
      </c>
      <c r="G1063" t="str">
        <v>luisamariaarangoarango@gmail.com</v>
      </c>
      <c r="I1063">
        <v>4</v>
      </c>
      <c r="J1063" t="str">
        <v>20240206: Me menciona que en este momento no está interesada y que no requiere nada adicional. 20231219: No contesta, hago contacto por correo electrónico. 20231214: No contesta 20231124: No contesta</v>
      </c>
    </row>
    <row r="1064">
      <c r="A1064" t="str">
        <v>Manuela</v>
      </c>
      <c r="B1064">
        <v>45231</v>
      </c>
      <c r="C1064" t="str">
        <v>Lista de espera ODA</v>
      </c>
      <c r="D1064" t="str">
        <v>Banco Pichincha</v>
      </c>
      <c r="E1064" t="str">
        <v>Jaime Andres</v>
      </c>
      <c r="F1064">
        <v>3017849115</v>
      </c>
      <c r="G1064" t="str">
        <v>jandres.gomez@hotmail.com</v>
      </c>
      <c r="I1064" t="str">
        <v>P</v>
      </c>
      <c r="J1064" t="str">
        <v>20240522: No contesta, hago seguimiento por correo, Jaime desea adquirir por cuenta propia, nos vamos a reunir el lunes 27 de mayo. 20240516: No contesta 20240509: No contesta 20240502: Envío propuesta 20240425: No contesta, iba a hacer seguimiento para el tema del foro, la propuesta se la compartiré mañana, ya que Jhoa me valido el alcance esta semana. A la espera de validación de Jhoa del alcance 20240409: Tuvimos el espacio, Catalina me menciona que ve de mucha utilidad los análisis que desarrollamos, le gustaría que validemos la oportunidad de enfocarlos en Medellín, Cali, Bogotá, Bucaramanga y Barranquilla, ya que su objetivo es vincular clientes. Además, le gustaría tener una charla con Alejandro. Pide enviar ejemplos de ambos alcances. 20240402: Menciona que la persona encargada es Catalina Enciso, la contacto por el LinkedIn de Alejo, agendamos espacio para abril 09. 20240315: Envío información 20240308: Tuvimos la reu, si bien ve de utilidad las herramientas, considera importante revisar cada uno de los ejemplos en detalle para determinar cuál podría ser de mayor interés. 20240306: Agendamos espacio para el viernes 08 de marzo No asiste a la reunión 20240206: Reagendamos espacio para el 13 de febrero. 20231221: No asiste a la reunión 20231219: Agendamos reu para el 21 de diciembre. Mayor interés en confecciones y retail. 20231214: No contesta 20231124: No contesta</v>
      </c>
    </row>
    <row r="1065">
      <c r="A1065" t="str">
        <v>Manuela</v>
      </c>
      <c r="B1065">
        <v>45231</v>
      </c>
      <c r="C1065" t="str">
        <v>Lista de espera ODA</v>
      </c>
      <c r="E1065" t="str">
        <v>luis eduardo</v>
      </c>
      <c r="F1065">
        <v>3164458241</v>
      </c>
      <c r="G1065" t="str">
        <v>sede829@hotmail.com</v>
      </c>
      <c r="I1065">
        <v>4</v>
      </c>
      <c r="J1065" t="str">
        <v>20240306: No contesta No asiste a la reunión 20240206: Agendamos reu para febrero 12. 20231226: Envío mensaje por WhatsApp, sin respuesta 20231220: No contesta, hago contacto por correo electrónico. 20231214: No contesta 20231129: No contesta</v>
      </c>
    </row>
    <row r="1066">
      <c r="A1066" t="str">
        <v>Manuela</v>
      </c>
      <c r="B1066">
        <v>45231</v>
      </c>
      <c r="C1066" t="str">
        <v>Lista de espera ODA</v>
      </c>
      <c r="E1066" t="str">
        <v>Dayro</v>
      </c>
      <c r="F1066">
        <v>3187155918</v>
      </c>
      <c r="G1066" t="str">
        <v>dayro.valderrama@marketnnova.com</v>
      </c>
      <c r="I1066" t="str">
        <v>P</v>
      </c>
      <c r="J1066" t="str">
        <v>20231229: Tuvimos el espacio, pero por ahora no se encuentran interesados, sería más a medida de que lo requieran y no tanto como suscripción 20231228: Reagendamos para diciembre 29, ya que hoy no podía conectarse. 20231220: Agendamos reu para el 28 de diciembre 20231214: No contesta</v>
      </c>
    </row>
    <row r="1067">
      <c r="A1067" t="str">
        <v>Mariana</v>
      </c>
      <c r="B1067">
        <v>45231</v>
      </c>
      <c r="C1067" t="str">
        <v>Lista de espera ODA</v>
      </c>
      <c r="E1067" t="str">
        <v>RAUL QUIÑONES</v>
      </c>
      <c r="F1067">
        <v>3502793500</v>
      </c>
      <c r="G1067" t="str">
        <v>Proyectos93@gmail.com</v>
      </c>
      <c r="I1067">
        <v>4</v>
      </c>
      <c r="J1067" t="str">
        <v>Me envió mensaje al wsp: Recibí su llamada le agradezco, y el interés en su producto se mantiene; por favor en el momento apropiado me comunico 20240501: No contestó 20240425: No contestó 20240409: Estan en proceso de cierra de mes de inversiones de financiaciones, estan a la espera confirmen desde el exterior unos procesos, para poder agendar la reunión es por medio de un area especifica, me comenta que ya trasmitio la info y ellos tomarán la decisión de comunicarse con nosotros 20240404: Sistema correo de voz 20240207: Me menciona que están en ajustes organizacionales, así que pide que establezcamos contacto en abril. 20231227: No asistió a la reunión 20231220: Agendamos reu para diciembre 27 20231214: No contesta</v>
      </c>
    </row>
    <row r="1068">
      <c r="A1068" t="str">
        <v>Manuela</v>
      </c>
      <c r="B1068">
        <v>45231</v>
      </c>
      <c r="C1068" t="str">
        <v>Lista de espera ODA</v>
      </c>
      <c r="D1068" t="str">
        <v>artcreatif</v>
      </c>
      <c r="E1068" t="str">
        <v>luisa gutierrez</v>
      </c>
      <c r="G1068" t="str">
        <v>luisagutierrez983@gmail.com</v>
      </c>
      <c r="I1068">
        <v>4</v>
      </c>
      <c r="J1068" t="str">
        <v>20231219: Sin apertura y sin respuesta 20231214: Sin apertura ni respuesta. 20231123: No hay apertura ni respuesta al correo enviado. 20231108: Envío correo de primer contacto</v>
      </c>
    </row>
    <row r="1069">
      <c r="A1069" t="str">
        <v>Manuela</v>
      </c>
      <c r="B1069">
        <v>45231</v>
      </c>
      <c r="C1069" t="str">
        <v>Lista de espera ODA</v>
      </c>
      <c r="D1069" t="str">
        <v xml:space="preserve">Pime consultoria sas </v>
      </c>
      <c r="E1069" t="str">
        <v xml:space="preserve">Jehison carreño uribe </v>
      </c>
      <c r="G1069" t="str">
        <v>jcuribe72@hotmail.com</v>
      </c>
      <c r="I1069">
        <v>4</v>
      </c>
      <c r="J1069" t="str">
        <v>20231219: No hay respuesta a los contactos establecidos 20231214: No hay respuesta al contacto establecido. 20231124: Hubo 5 aperturas, hice contacto nuevamente. 20231108: Envío correo de primer contacto</v>
      </c>
    </row>
    <row r="1070">
      <c r="A1070" t="str">
        <v>Manuela</v>
      </c>
      <c r="B1070">
        <v>45231</v>
      </c>
      <c r="C1070" t="str">
        <v>Lista de espera ODA</v>
      </c>
      <c r="D1070" t="str">
        <v>Universidad del tolima</v>
      </c>
      <c r="E1070" t="str">
        <v>Carolina González Acosta</v>
      </c>
      <c r="F1070">
        <v>3183134444</v>
      </c>
      <c r="G1070" t="str">
        <v>caritogoa1101@gmail.com</v>
      </c>
      <c r="I1070">
        <v>4</v>
      </c>
      <c r="J1070" t="str">
        <v xml:space="preserve">20231214: Llamé y me mencionó lo mismo, no le han dado respuesta, así que nos contacta cuando lo necesite. 20231123: Me dice que envío la información a las personas encargadas, pero no le han dado respuesta y ella no es influyente en la decisión, así que queda con mi contacto para cuando lo necesiten. 20231108: Me menciona que estudia en la universidad de tolima y trabaja en otra universidad. Le conté de la base de datos que tenemos para universidades, le compartiré la información para escalarla en ambas instituciones. </v>
      </c>
    </row>
    <row r="1071">
      <c r="A1071" t="str">
        <v>Manuela</v>
      </c>
      <c r="B1071">
        <v>45231</v>
      </c>
      <c r="C1071" t="str">
        <v>Lista de espera ODA</v>
      </c>
      <c r="D1071" t="str">
        <v>ECSIM</v>
      </c>
      <c r="E1071" t="str">
        <v>Diego Gomez</v>
      </c>
      <c r="F1071">
        <v>3148798643</v>
      </c>
      <c r="G1071" t="str">
        <v>diego.gomez@fundacionecsim.org</v>
      </c>
      <c r="I1071">
        <v>4</v>
      </c>
      <c r="J1071" t="str">
        <v>20231219: Me menciona que está revisando la información con Alejandro y así lo desea seguir haciendo. 20231214: No contesta 20231124: Pide que le envíe información detallada al correo electrónico para revisarla. Envío información</v>
      </c>
    </row>
    <row r="1072">
      <c r="A1072" t="str">
        <v>Manuela</v>
      </c>
      <c r="B1072">
        <v>45231</v>
      </c>
      <c r="C1072" t="str">
        <v>Lista de espera ODA</v>
      </c>
      <c r="E1072" t="str">
        <v>HERNANDO HERRERA</v>
      </c>
      <c r="F1072">
        <v>3046302532</v>
      </c>
      <c r="G1072" t="str">
        <v>patriciagomez.TCM@gmail.com</v>
      </c>
      <c r="I1072">
        <v>4</v>
      </c>
      <c r="J1072" t="str">
        <v>20231219: El número no corresponde a la persona que intentó contactar, me dice que estoy equivocada 20231214: No contesta 20231124: No contesta</v>
      </c>
    </row>
    <row r="1073">
      <c r="A1073" t="str">
        <v>Manuela</v>
      </c>
      <c r="B1073">
        <v>45231</v>
      </c>
      <c r="C1073" t="str">
        <v>Lista de espera ODA</v>
      </c>
      <c r="E1073" t="str">
        <v>heidy amortegui</v>
      </c>
      <c r="F1073">
        <v>3001975659</v>
      </c>
      <c r="G1073" t="str">
        <v>htamortegui@misena.edu.co</v>
      </c>
      <c r="I1073">
        <v>4</v>
      </c>
      <c r="J1073" t="str">
        <v>20231219: Era estudiante en el sena, ya culminó sus estudios, actualmente no está trabajando, así que continuará consultando nuestros contenidos gratuitos. 20231214: No contesta 20231124: No contesta</v>
      </c>
    </row>
    <row r="1074">
      <c r="A1074" t="str">
        <v>Manuela</v>
      </c>
      <c r="B1074">
        <v>45231</v>
      </c>
      <c r="C1074" t="str">
        <v>Lista de espera ODA</v>
      </c>
      <c r="E1074" t="str">
        <v>bella</v>
      </c>
      <c r="F1074">
        <v>971256712</v>
      </c>
      <c r="G1074" t="str">
        <v>blopez@santander.com.pe</v>
      </c>
      <c r="I1074">
        <v>4</v>
      </c>
      <c r="J1074" t="str">
        <v>20231220: Aún no hay apertura del correo enviado 20231214: Envío correo de primer contacto</v>
      </c>
    </row>
    <row r="1075">
      <c r="A1075" t="str">
        <v>Manuela</v>
      </c>
      <c r="B1075">
        <v>45231</v>
      </c>
      <c r="C1075" t="str">
        <v>Lista de espera ODA</v>
      </c>
      <c r="E1075" t="str">
        <v>Manuel Arias</v>
      </c>
      <c r="F1075">
        <v>3148649126</v>
      </c>
      <c r="G1075" t="str">
        <v>04arias@gmail.com</v>
      </c>
      <c r="I1075">
        <v>4</v>
      </c>
      <c r="J1075" t="str">
        <v>20231220: Actualmente no está trabajando, así que no tendría interés ni dónde utilizar la información, no necesita nada más. 20231214: No contesta</v>
      </c>
    </row>
    <row r="1076" xml:space="preserve">
      <c r="A1076" t="str">
        <v>Mariana</v>
      </c>
      <c r="B1076">
        <v>45231</v>
      </c>
      <c r="C1076" t="str">
        <v>Contáctenos Sectorial</v>
      </c>
      <c r="D1076" t="str">
        <v>Nestlé Health Science</v>
      </c>
      <c r="E1076" t="str">
        <v>Elisa Tahara</v>
      </c>
      <c r="G1076" t="str">
        <v>Elisa.Tahara@co.nestle.com</v>
      </c>
      <c r="I1076">
        <v>4</v>
      </c>
      <c r="J1076" t="str" xml:space="preserve">
        <v xml:space="preserve">20240209: Su respuesta fue de que estan en proceso de cambios internos y por ahora estamos congelados en temas de compra de información nueva._x000d_
_x000d_
 _x000d_
_x000d_
Pero en el H2 podemos hablar._x000d_
_x000d_
 20240502: Se envio correo</v>
      </c>
    </row>
    <row r="1077">
      <c r="A1077" t="str">
        <v>Manuela</v>
      </c>
      <c r="B1077">
        <v>45231</v>
      </c>
      <c r="C1077" t="str">
        <v>Lista de espera ODA</v>
      </c>
      <c r="D1077" t="str">
        <v>particular</v>
      </c>
      <c r="E1077" t="str">
        <v>hector andres moreno vasquez</v>
      </c>
      <c r="F1077">
        <v>3002067007</v>
      </c>
      <c r="G1077" t="str">
        <v>foxmoreno@gmail.com</v>
      </c>
      <c r="I1077">
        <v>4</v>
      </c>
      <c r="J1077" t="str">
        <v>20231108: Héctor me menciona que en este momento por temas de presupuesto, no podría acceder, le gustaría más esperar al lanzamiento para recoger presupuesto. Contactar cuando salga ODA.</v>
      </c>
    </row>
    <row r="1078">
      <c r="A1078" t="str">
        <v>Manuela</v>
      </c>
      <c r="B1078">
        <v>45231</v>
      </c>
      <c r="C1078" t="str">
        <v>Lista de espera ODA</v>
      </c>
      <c r="D1078" t="str">
        <v>cun</v>
      </c>
      <c r="E1078" t="str">
        <v xml:space="preserve">edward fernando bocanegra </v>
      </c>
      <c r="F1078">
        <v>3108082185</v>
      </c>
      <c r="G1078" t="str">
        <v>edward.bocanegra@cun.edu.co</v>
      </c>
      <c r="I1078">
        <v>4</v>
      </c>
      <c r="J1078" t="str">
        <v>20231108: Me menciona que dejó sus datos solo porque estaba realizando búsquedas académicas, pero en este momento no necesita información. Le mencioné de la base de datos para escalarla al interior de la universidad y me dijo que sus clases son completamente virtuales y considera que no sería pertinente, porque no avanzaría casi en el tema, porque el tiempo es limitado, tampoco me compartió ningún contacto.</v>
      </c>
    </row>
    <row r="1079">
      <c r="A1079" t="str">
        <v>Manuela</v>
      </c>
      <c r="B1079">
        <v>45231</v>
      </c>
      <c r="C1079" t="str">
        <v>Biblioteca Usco</v>
      </c>
      <c r="E1079" t="str">
        <v>Monica Sanchez Garcia</v>
      </c>
      <c r="G1079" t="str">
        <v>monica.9709@hotmail.com</v>
      </c>
      <c r="I1079">
        <v>2</v>
      </c>
    </row>
    <row r="1080">
      <c r="A1080" t="str">
        <v>Manuela</v>
      </c>
      <c r="B1080">
        <v>45231</v>
      </c>
      <c r="C1080" t="str">
        <v xml:space="preserve">Artículos </v>
      </c>
      <c r="E1080" t="str">
        <v>Manuel Garzon</v>
      </c>
      <c r="F1080">
        <v>3114551623</v>
      </c>
      <c r="G1080" t="str">
        <v>magarzon@davivienda.com</v>
      </c>
      <c r="I1080">
        <v>4</v>
      </c>
      <c r="J1080" t="str">
        <v>20231108: Me menciona que para el área de normalización que es donde está, necesitan mucho la información sectorial, pero para temas puntuales. Pide que le comparta la información por correo electrónico para revisarla y en el momento que necesiten un estudio puntual se contactarían con nosotros.</v>
      </c>
    </row>
    <row r="1081">
      <c r="A1081" t="str">
        <v>Manuela</v>
      </c>
      <c r="B1081">
        <v>45231</v>
      </c>
      <c r="C1081" t="str">
        <v>Biblioteca UTP</v>
      </c>
      <c r="E1081" t="str">
        <v xml:space="preserve">Pedro Daniel Medina </v>
      </c>
      <c r="G1081" t="str">
        <v>pemedin@utp.edu.co</v>
      </c>
      <c r="I1081">
        <v>2</v>
      </c>
    </row>
    <row r="1082">
      <c r="A1082" t="str">
        <v>Mariana</v>
      </c>
      <c r="B1082">
        <v>45231</v>
      </c>
      <c r="C1082" t="str">
        <v>Contáctenos Sectorial</v>
      </c>
      <c r="E1082" t="str">
        <v>Frank Ceron</v>
      </c>
      <c r="G1082" t="str">
        <v>director@asoclicper.com.co</v>
      </c>
      <c r="I1082">
        <v>4</v>
      </c>
      <c r="J1082" t="str">
        <v>20240205: Se envio correo</v>
      </c>
    </row>
    <row r="1083">
      <c r="A1083" t="str">
        <v>Mariana</v>
      </c>
      <c r="B1083">
        <v>45231</v>
      </c>
      <c r="C1083" t="str">
        <v>Contáctenos Sectorial</v>
      </c>
      <c r="E1083" t="str">
        <v>IVI YINETH CAMARGO</v>
      </c>
      <c r="G1083" t="str">
        <v>IVI.CAMARGO@CUN.EDU.CO</v>
      </c>
      <c r="I1083">
        <v>4</v>
      </c>
      <c r="J1083" t="str">
        <v>20240205: Se envio correo</v>
      </c>
    </row>
    <row r="1084">
      <c r="A1084" t="str">
        <v>Mariana</v>
      </c>
      <c r="B1084">
        <v>45231</v>
      </c>
      <c r="C1084" t="str">
        <v>Contáctenos Sectorial</v>
      </c>
      <c r="E1084" t="str">
        <v>Carlos Eduardo Botero</v>
      </c>
      <c r="G1084" t="str">
        <v>carlos.botero@conectaestrategia.com</v>
      </c>
      <c r="I1084">
        <v>4</v>
      </c>
      <c r="J1084" t="str">
        <v>20240205: Se envio correo</v>
      </c>
    </row>
    <row r="1085">
      <c r="A1085" t="str">
        <v>Manuela</v>
      </c>
      <c r="B1085">
        <v>45231</v>
      </c>
      <c r="C1085" t="str">
        <v>Biblioteca USCO</v>
      </c>
      <c r="E1085" t="str">
        <v>Alfredo Bravo</v>
      </c>
      <c r="G1085" t="str">
        <v>alfredobravo3212@hotmail.com</v>
      </c>
      <c r="I1085">
        <v>2</v>
      </c>
    </row>
    <row r="1086">
      <c r="A1086" t="str">
        <v>Mariana</v>
      </c>
      <c r="B1086">
        <v>45231</v>
      </c>
      <c r="C1086" t="str">
        <v>Artículos especiales</v>
      </c>
      <c r="E1086" t="str">
        <v>Wiston</v>
      </c>
      <c r="G1086" t="str">
        <v>vallenillahernandez123@gmail.com</v>
      </c>
      <c r="I1086">
        <v>4</v>
      </c>
      <c r="J1086" t="str">
        <v>20240205: Se envio correo</v>
      </c>
    </row>
    <row r="1087">
      <c r="A1087" t="str">
        <v>Manuela</v>
      </c>
      <c r="B1087">
        <v>45231</v>
      </c>
      <c r="C1087" t="str">
        <v>Lista de espera ODA</v>
      </c>
      <c r="E1087" t="str">
        <v>enrique pinzon</v>
      </c>
      <c r="F1087">
        <v>3146479521</v>
      </c>
      <c r="G1087" t="str">
        <v>jorgepinzon_25@hotmail.com</v>
      </c>
      <c r="I1087">
        <v>4</v>
      </c>
      <c r="J1087" t="str">
        <v>20231124: Me menciona que solo dejó sus datos, porque pensaba que era gratuito, pero ya teniendo en cuenta que tiene un costo, no estaría interesado. También, me mencionó que le gusta mucho los artículos que sacamos en el portal.</v>
      </c>
    </row>
    <row r="1088">
      <c r="A1088" t="str">
        <v>Manuela</v>
      </c>
      <c r="B1088">
        <v>45231</v>
      </c>
      <c r="C1088" t="str">
        <v>Biblioteca Usco</v>
      </c>
      <c r="E1088" t="str">
        <v xml:space="preserve">alfredo bravo </v>
      </c>
      <c r="G1088" t="str">
        <v>alfredobravo3212@hotmail.com</v>
      </c>
      <c r="I1088">
        <v>2</v>
      </c>
    </row>
    <row r="1089">
      <c r="A1089" t="str">
        <v>Manuela</v>
      </c>
      <c r="B1089">
        <v>45231</v>
      </c>
      <c r="C1089" t="str">
        <v>Biblioteca Usco</v>
      </c>
      <c r="E1089" t="str">
        <v>Diana Marcela Reyes Herrera</v>
      </c>
      <c r="G1089" t="str">
        <v>u20201186284@usco.edu.co</v>
      </c>
      <c r="I1089">
        <v>2</v>
      </c>
    </row>
    <row r="1090">
      <c r="A1090" t="str">
        <v>Manuela</v>
      </c>
      <c r="B1090">
        <v>45231</v>
      </c>
      <c r="C1090" t="str">
        <v>Biblioteca UTP</v>
      </c>
      <c r="E1090" t="str">
        <v>Felipe Ibarra</v>
      </c>
      <c r="G1090" t="str">
        <v>felipe.ibarra@utp.edu.co</v>
      </c>
      <c r="I1090">
        <v>2</v>
      </c>
    </row>
    <row r="1091">
      <c r="A1091" t="str">
        <v>Manuela</v>
      </c>
      <c r="B1091">
        <v>45231</v>
      </c>
      <c r="C1091" t="str">
        <v>Biblioteca Usco</v>
      </c>
      <c r="E1091" t="str">
        <v>jhon anderson</v>
      </c>
      <c r="G1091" t="str">
        <v>u20281166380@usco.edu.co</v>
      </c>
      <c r="I1091">
        <v>2</v>
      </c>
    </row>
    <row r="1092">
      <c r="A1092" t="str">
        <v>Manuela</v>
      </c>
      <c r="B1092">
        <v>45231</v>
      </c>
      <c r="C1092" t="str">
        <v>Biblioteca Usco</v>
      </c>
      <c r="E1092" t="str">
        <v>Yennifer</v>
      </c>
      <c r="G1092" t="str">
        <v>u20211195737@usco.edu.co</v>
      </c>
      <c r="I1092">
        <v>2</v>
      </c>
    </row>
    <row r="1093">
      <c r="A1093" t="str">
        <v>Manuela</v>
      </c>
      <c r="B1093">
        <v>45231</v>
      </c>
      <c r="C1093" t="str">
        <v>Biblioteca Usco</v>
      </c>
      <c r="E1093" t="str">
        <v>franci lizzeth barrera ramirez</v>
      </c>
      <c r="G1093" t="str">
        <v>u20141126757@gmail.com</v>
      </c>
      <c r="I1093">
        <v>2</v>
      </c>
    </row>
    <row r="1094">
      <c r="A1094" t="str">
        <v>Manuela</v>
      </c>
      <c r="B1094">
        <v>45231</v>
      </c>
      <c r="C1094" t="str">
        <v>Contácto Directo</v>
      </c>
      <c r="D1094" t="str">
        <v>Job and Talent</v>
      </c>
      <c r="E1094" t="str">
        <v>Andrés Felipe Zapata Diaz</v>
      </c>
      <c r="G1094" t="str">
        <v>andres.zapata@jobandtalent.com</v>
      </c>
      <c r="I1094">
        <v>4</v>
      </c>
      <c r="J1094" t="str">
        <v>20240209: Envío correo</v>
      </c>
    </row>
    <row r="1095">
      <c r="A1095" t="str">
        <v>Manuela</v>
      </c>
      <c r="B1095">
        <v>45231</v>
      </c>
      <c r="C1095" t="str">
        <v>Contácto Directo</v>
      </c>
      <c r="D1095" t="str">
        <v>Gutiérrez Group</v>
      </c>
      <c r="E1095" t="str">
        <v>Felipe Gutiérrez</v>
      </c>
      <c r="G1095" t="str">
        <v>felipegutierrez@gutierrezgroup.com.co</v>
      </c>
      <c r="I1095">
        <v>4</v>
      </c>
      <c r="J1095" t="str">
        <v>20240209: Envío correo</v>
      </c>
    </row>
    <row r="1096">
      <c r="A1096" t="str">
        <v>Manuela</v>
      </c>
      <c r="B1096">
        <v>45231</v>
      </c>
      <c r="C1096" t="str">
        <v>Contácto Directo</v>
      </c>
      <c r="D1096" t="str">
        <v>Gutiérrez Group</v>
      </c>
      <c r="E1096" t="str">
        <v>Daniel Gutiérrez</v>
      </c>
      <c r="G1096" t="str">
        <v>danielgutierrez@gutierrezgroup.com.co</v>
      </c>
      <c r="I1096">
        <v>4</v>
      </c>
      <c r="J1096" t="str">
        <v>20240209: Envío correo</v>
      </c>
    </row>
    <row r="1097">
      <c r="A1097" t="str">
        <v>Manuela</v>
      </c>
      <c r="B1097">
        <v>45231</v>
      </c>
      <c r="C1097" t="str">
        <v>Contácto Directo</v>
      </c>
      <c r="D1097" t="str">
        <v>Gutiérrez Group</v>
      </c>
      <c r="E1097" t="str">
        <v>Alejandro Gutiérrez</v>
      </c>
      <c r="G1097" t="str">
        <v>alejandrogutierrez@gutierrezmarquez.com</v>
      </c>
      <c r="I1097">
        <v>4</v>
      </c>
      <c r="J1097" t="str">
        <v>20240209: Envío correo</v>
      </c>
    </row>
    <row r="1098">
      <c r="A1098" t="str">
        <v>Manuela</v>
      </c>
      <c r="B1098">
        <v>45231</v>
      </c>
      <c r="C1098" t="str">
        <v>Contácto Directo</v>
      </c>
      <c r="D1098" t="str">
        <v>Gutiérrez Group</v>
      </c>
      <c r="E1098" t="str">
        <v>Carlos Gallego</v>
      </c>
      <c r="G1098" t="str">
        <v>carlosgallego@gutierrezgroup.com.co</v>
      </c>
      <c r="I1098">
        <v>4</v>
      </c>
      <c r="J1098" t="str">
        <v>20240209: Envío correo</v>
      </c>
    </row>
    <row r="1099">
      <c r="A1099" t="str">
        <v>Manuela</v>
      </c>
      <c r="B1099">
        <v>45231</v>
      </c>
      <c r="C1099" t="str">
        <v>Contácto Directo</v>
      </c>
      <c r="D1099" t="str">
        <v>ISI Emerging Markets</v>
      </c>
      <c r="E1099" t="str">
        <v>Ana María Cuello</v>
      </c>
      <c r="F1099" t="str">
        <v>Gerente de Marketing</v>
      </c>
      <c r="G1099" t="str">
        <v>acuello@isimarkets.com</v>
      </c>
      <c r="I1099">
        <v>4</v>
      </c>
      <c r="J1099" t="str">
        <v>20240209: Envío correo</v>
      </c>
    </row>
    <row r="1100">
      <c r="A1100" t="str">
        <v>Manuela</v>
      </c>
      <c r="B1100">
        <v>45231</v>
      </c>
      <c r="C1100" t="str">
        <v>Contácto Directo</v>
      </c>
      <c r="D1100" t="str">
        <v>ISI Emerging Markets</v>
      </c>
      <c r="E1100" t="str">
        <v>Carolina Molano</v>
      </c>
      <c r="F1100" t="str">
        <v>General Manager Latam</v>
      </c>
      <c r="G1100" t="str">
        <v>cmolano@isimarkets.com</v>
      </c>
      <c r="I1100">
        <v>4</v>
      </c>
      <c r="J1100" t="str">
        <v>20240209: Envío correo</v>
      </c>
    </row>
    <row r="1101">
      <c r="A1101" t="str">
        <v>Mariana</v>
      </c>
      <c r="B1101">
        <v>45231</v>
      </c>
      <c r="C1101" t="str">
        <v>Contácto Directo</v>
      </c>
      <c r="E1101" t="str">
        <v>Gilberto Fishbourne</v>
      </c>
      <c r="G1101" t="str">
        <v>fishbourne.gilberto@gmail.com</v>
      </c>
      <c r="I1101">
        <v>4</v>
      </c>
      <c r="J1101" t="str">
        <v>20240227: No tiene número 20240209: Envío correo</v>
      </c>
    </row>
    <row r="1102">
      <c r="A1102" t="str">
        <v>Mariana</v>
      </c>
      <c r="B1102">
        <v>45231</v>
      </c>
      <c r="C1102" t="str">
        <v>Contáctenos Sectorial</v>
      </c>
      <c r="E1102" t="str">
        <v>Carlos Pulido</v>
      </c>
      <c r="F1102">
        <v>3104850952</v>
      </c>
      <c r="G1102" t="str">
        <v>carpulido@yahoo.com</v>
      </c>
      <c r="I1102">
        <v>4</v>
      </c>
      <c r="J1102" t="str">
        <v>20240216: Esta repetido y ya se había agendado cita con Manuela para el día 16 de feb No asiste a la reunión 20231127: Esta repetido, reunion ya agendada</v>
      </c>
    </row>
    <row r="1103">
      <c r="A1103" t="str">
        <v>Fernando</v>
      </c>
      <c r="B1103">
        <v>45231</v>
      </c>
      <c r="C1103" t="str">
        <v xml:space="preserve">Artículos </v>
      </c>
      <c r="E1103" t="str">
        <v>Andresfelipereyesrodriguez</v>
      </c>
      <c r="F1103">
        <v>3054064821</v>
      </c>
      <c r="G1103" t="str">
        <v>andresfelipereyesrodriguez7@gmail.com</v>
      </c>
      <c r="I1103">
        <v>4</v>
      </c>
      <c r="J1103" t="str">
        <v xml:space="preserve">20231207: No esta interesado 20231116: No contesta </v>
      </c>
    </row>
    <row r="1104">
      <c r="A1104" t="str">
        <v>Mariana</v>
      </c>
      <c r="B1104">
        <v>45292</v>
      </c>
      <c r="C1104" t="str">
        <v>Lista de espera ODA</v>
      </c>
      <c r="E1104" t="str">
        <v>Mateo Morales Gomez</v>
      </c>
      <c r="F1104">
        <v>3014536462</v>
      </c>
      <c r="G1104" t="str">
        <v>mmorales@equitel.com.co</v>
      </c>
      <c r="I1104">
        <v>4</v>
      </c>
      <c r="J1104" t="str">
        <v xml:space="preserve">20240522: Me comenta que habló con el jefe y su respuesta es que no tiene prosupuesto, su feje es Federico Castro y me comenta que igual les gusta el cotenido que les llega al correo que es el Newsletter.  Llamar a medio día, estaba ocupado 20240516: No contestó. Me comenta que lo llame mas tarde 20240507: No contestó 20240409: El jefe aún esta de vaciones, llamarlo el 3 de mayo  20240404: No contestó20240321: Si estan intentesados, pero el que toma la decisón de la reun es el jefe y esta de vacaciones, me dice que le reenvie la info al correo para tenerlo presente 20240219: Se envió correo 20240209: Mensaje de WhatsApp enviado </v>
      </c>
    </row>
    <row r="1105">
      <c r="A1105" t="str">
        <v>Mariana</v>
      </c>
      <c r="B1105">
        <v>45261</v>
      </c>
      <c r="C1105" t="str">
        <v>Contáctenos</v>
      </c>
      <c r="E1105" t="str">
        <v>Adriana Bernal</v>
      </c>
      <c r="F1105">
        <v>3214774695</v>
      </c>
      <c r="G1105" t="str">
        <v>adriana.bernal@8010urbanliving.com</v>
      </c>
      <c r="I1105">
        <v>4</v>
      </c>
      <c r="J1105" t="str">
        <v>No asiste a la reunión 20240221: Se agendó cita con Manuela 20240214: Tiene una calamidad familiar pero me dijo que la llamara la otra semana para programar la reunión 20240207: No contesto 20231227: Mensaje de WhatsApp enviado, dice que quiere ser contactada para el 10 de enero y agendar una reunion 20231221: No contesta 20231215: Esta interesada en las herramientas, pidio informacion al correo para agendar reunion</v>
      </c>
    </row>
    <row r="1106">
      <c r="A1106" t="str">
        <v>Mariana</v>
      </c>
      <c r="B1106">
        <v>45261</v>
      </c>
      <c r="C1106" t="str">
        <v>Lista de espera ODA</v>
      </c>
      <c r="D1106" t="str">
        <v>Universidad Manuela Beltran</v>
      </c>
      <c r="E1106" t="str">
        <v>MILTON O ORTIZ C</v>
      </c>
      <c r="F1106">
        <v>3167472296</v>
      </c>
      <c r="G1106" t="str">
        <v>morlandoortiz@gmail.com</v>
      </c>
      <c r="I1106">
        <v>4</v>
      </c>
      <c r="J1106" t="str">
        <v>20240221: No contesto  20240216: No contesto  20240214: Me dijo que lo llamara luego porque estaba en una clase, pero no me dijo para que día 2024207: No contesto 20231215: Esta interesado, pide ser llamado en enero</v>
      </c>
    </row>
    <row r="1107">
      <c r="A1107" t="str">
        <v>Mariana</v>
      </c>
      <c r="B1107">
        <v>45261</v>
      </c>
      <c r="C1107" t="str">
        <v>Lista de espera ODA</v>
      </c>
      <c r="D1107" t="str">
        <v>Gemcrak</v>
      </c>
      <c r="E1107" t="str">
        <v>Luis Buelvas</v>
      </c>
      <c r="F1107">
        <v>3012282338</v>
      </c>
      <c r="G1107" t="str">
        <v>labc.1021@gmail.com</v>
      </c>
      <c r="I1107">
        <v>4</v>
      </c>
      <c r="J1107" t="str">
        <v>20240214: Necesitaba la información era en Diciembre, ya no la necesita porque encontro en otro lado la información que requeria  20240205: Se envio correo 20231227: Mensaje de WhatsApp enviado, sin respuesta 20231219: No contesta</v>
      </c>
    </row>
    <row r="1108">
      <c r="A1108" t="str">
        <v>Mariana</v>
      </c>
      <c r="B1108">
        <v>45261</v>
      </c>
      <c r="C1108" t="str">
        <v>Lista de espera ODA</v>
      </c>
      <c r="E1108" t="str">
        <v>LUZ ENITH OSPINO RODRIGUEZ</v>
      </c>
      <c r="F1108">
        <v>3208834461</v>
      </c>
      <c r="G1108" t="str">
        <v>luz.eospino@gmail.com</v>
      </c>
      <c r="I1108">
        <v>4</v>
      </c>
      <c r="J1108" t="str">
        <v>20240216: No contesto 20240214: No contesto 20240205: Se envio correo 20231227: Mensaje de WhatsApp enviado, no llega mensaje 20231219: No contesto</v>
      </c>
    </row>
    <row r="1109">
      <c r="A1109" t="str">
        <v>Mariana</v>
      </c>
      <c r="B1109">
        <v>45261</v>
      </c>
      <c r="C1109" t="str">
        <v>Lista de espera ODA</v>
      </c>
      <c r="D1109" t="str">
        <v xml:space="preserve">Radar segurity tu solución </v>
      </c>
      <c r="E1109" t="str">
        <v xml:space="preserve">Luis Angel Gutiérrez </v>
      </c>
      <c r="F1109">
        <v>3135595263</v>
      </c>
      <c r="G1109" t="str">
        <v>luisangelgospina@gmail.com</v>
      </c>
      <c r="I1109" t="str">
        <v>4</v>
      </c>
      <c r="J1109" t="str">
        <v>20240216: Se va sistema 20240214: No contesto No asiste a la reunión 20231219: Reunion agendada</v>
      </c>
    </row>
    <row r="1110">
      <c r="A1110" t="str">
        <v>Mariana</v>
      </c>
      <c r="B1110">
        <v>45261</v>
      </c>
      <c r="C1110" t="str">
        <v>Lista de espera ODA</v>
      </c>
      <c r="E1110" t="str">
        <v>Bailon</v>
      </c>
      <c r="G1110" t="str">
        <v>axelbailon755@gmail.com</v>
      </c>
      <c r="I1110" t="str">
        <v>4</v>
      </c>
      <c r="J1110" t="str">
        <v>20231219: Correo de contacto enviado</v>
      </c>
    </row>
    <row r="1111">
      <c r="A1111" t="str">
        <v>Manuela</v>
      </c>
      <c r="B1111">
        <v>45261</v>
      </c>
      <c r="C1111" t="str">
        <v>Lista de espera ODA</v>
      </c>
      <c r="D1111" t="str">
        <v>Zootec productos naturales</v>
      </c>
      <c r="E1111" t="str">
        <v>Jaime Andres  Romero Ramirez</v>
      </c>
      <c r="F1111">
        <v>3157242540</v>
      </c>
      <c r="G1111" t="str">
        <v>romerojaime09@gmail.com</v>
      </c>
      <c r="I1111">
        <v>4</v>
      </c>
      <c r="J1111" t="str">
        <v>20240229: Se va a buzón de forma inmediata 20240207: Se va a buzón inmediatamente llamo 20231228: Envío correo 20231226: El número no está habilitado para WhatsApp 20231220: Se va a buzón inmediatamente llamo</v>
      </c>
    </row>
    <row r="1112">
      <c r="A1112" t="str">
        <v>Manuela</v>
      </c>
      <c r="B1112">
        <v>45261</v>
      </c>
      <c r="C1112" t="str">
        <v>Lista de espera ODA</v>
      </c>
      <c r="D1112" t="str">
        <v>EL EDEN COFFEE</v>
      </c>
      <c r="E1112" t="str">
        <v>CAMILO RODRIGUEZ</v>
      </c>
      <c r="F1112">
        <v>3202205201</v>
      </c>
      <c r="G1112" t="str">
        <v>carodriguezp@gmail.com</v>
      </c>
      <c r="I1112">
        <v>4</v>
      </c>
      <c r="J1112" t="str">
        <v>20240207: No contesta 20240103: Envío correo 20231226: Envío mensaje por WhatsApp, sin respuesta 20231220: Se va a buzón inmediatamente llamo</v>
      </c>
    </row>
    <row r="1113" xml:space="preserve">
      <c r="A1113" t="str">
        <v>Manuela</v>
      </c>
      <c r="B1113">
        <v>45261</v>
      </c>
      <c r="C1113" t="str">
        <v>Lista de espera ODA</v>
      </c>
      <c r="D1113" t="str">
        <v>Universidad de Santander</v>
      </c>
      <c r="E1113" t="str">
        <v>JAIME ANDRES RAMIREZ PASCUAS</v>
      </c>
      <c r="F1113">
        <v>3186229615</v>
      </c>
      <c r="G1113" t="str" xml:space="preserve">
        <v xml:space="preserve">jaimeandresramirezpascuas@gmail.com_x000d_
jai.ramirez@mail.ubes.edu.co</v>
      </c>
      <c r="I1113" t="str">
        <v>P</v>
      </c>
      <c r="J1113" t="str">
        <v>20240522: Jaime me mencionó que están en cierre de periodo académico, la próxima semana antes de salir a vacaciones llevarán el alcance y la retroalimentación de la utilidad a la decanatura. Pide que le escriba la próxima semana. 20240516: No contesta 20240509: Envíe toda la información requerida, quedamos a la espera de que valide con el decano y al interior de la universidad Llamar en la semana del 7 de mayo 20240425: Les compartiré accesos por 1 mes, adicional enviaré propuesta económica junto con los accesos la próxima semana para presentarlos ante vicerrectoría financiera. 20240417: Tuvimos un webinar para mostrar el alcance a estudiantes, docentes y directivos, nos acompañaron 34 personas, tuvimos comentarios muy positivos que resaltaban la importancia de la base de datos en la universidad.  20240410: Está pendiente de generar espacio para la próxima semana con el consejo directivo, me comunica según disponibilidad. 20240314: Jaime me menciona que en este momento, los docentes se encuentran montando notas y finalizando primer corte. Así que en la segunda semana de abril, estaremos agendando el espacio con la facultad y egresados para mostrarles el alcance de la base de datos. 20240301: Tuvimos un espacio con estudiantes para mostrarles la base de datos, les pareció muy interesante y aplicarán diferentes elementos como casos de estudio. El docente Jaime Andrés, estará coordinando un espacio con los directivos de la universidad. 20240229: Agendamos reu para espacio aula de clase con Universidad de Santander, marzo 01 20231228: No asistió a la reunión 20231220: Agendamos reu para el 28 de diciembre</v>
      </c>
    </row>
    <row r="1114">
      <c r="A1114" t="str">
        <v>Mariana</v>
      </c>
      <c r="B1114">
        <v>45261</v>
      </c>
      <c r="C1114" t="str">
        <v>Lista de espera ODA</v>
      </c>
      <c r="D1114" t="str">
        <v>Xisqua</v>
      </c>
      <c r="E1114" t="str">
        <v>Ricardo B</v>
      </c>
      <c r="F1114">
        <v>3187084877</v>
      </c>
      <c r="G1114" t="str">
        <v>rbeltran@hotmail.com</v>
      </c>
      <c r="I1114">
        <v>4</v>
      </c>
      <c r="J1114" t="str">
        <v>20240416: No contestó20240409: No contestó 20240327: Se fue de viaje, no se acordo de la reun, llamar la otra semana 20240320: Reagendada (27 mar) 20240306: Agendamos espacio para marzo 20 20240229: No contesta No asistió a la reunión 20231220: Agendamos reu para enero 24</v>
      </c>
    </row>
    <row r="1115">
      <c r="A1115" t="str">
        <v>Manuela</v>
      </c>
      <c r="B1115">
        <v>45261</v>
      </c>
      <c r="C1115" t="str">
        <v>Lista de espera ODA</v>
      </c>
      <c r="D1115" t="str">
        <v>Home</v>
      </c>
      <c r="E1115" t="str">
        <v>Juan Felipe Jaramillo Espinosa</v>
      </c>
      <c r="F1115">
        <v>3103923087</v>
      </c>
      <c r="G1115" t="str">
        <v>jfjaramilloe@gmail.com</v>
      </c>
      <c r="J1115" t="str">
        <v>Agregar a base estudiantes CUN</v>
      </c>
    </row>
    <row r="1116">
      <c r="A1116" t="str">
        <v>Manuela</v>
      </c>
      <c r="B1116">
        <v>45261</v>
      </c>
      <c r="C1116" t="str">
        <v>Lista de espera ODA</v>
      </c>
      <c r="D1116" t="str">
        <v>Marketing Colombia</v>
      </c>
      <c r="E1116" t="str">
        <v>Jose Castro</v>
      </c>
      <c r="F1116">
        <v>3145334273</v>
      </c>
      <c r="G1116" t="str">
        <v>jose.castroggo@cun.edu.co</v>
      </c>
      <c r="J1116" t="str">
        <v>Agregar a base estudiantes CUN</v>
      </c>
    </row>
    <row r="1117">
      <c r="A1117" t="str">
        <v>Manuela</v>
      </c>
      <c r="B1117">
        <v>45261</v>
      </c>
      <c r="C1117" t="str">
        <v>Lista de espera ODA</v>
      </c>
      <c r="D1117" t="str">
        <v>Cabanillas Lopez</v>
      </c>
      <c r="E1117" t="str">
        <v>Khryztianne Manuelle</v>
      </c>
      <c r="F1117">
        <v>3163759352</v>
      </c>
      <c r="G1117" t="str">
        <v>cristianmanuelcabanillas@gmail.com</v>
      </c>
      <c r="I1117" t="str">
        <v>4</v>
      </c>
      <c r="J1117" t="str">
        <v xml:space="preserve">20240306: Me menciona que revisó la información, pero actualmente no se encuentra trabajando, así que continuará consultando nuestro contenido gratuito. 20240229: Me menciona que prefiere revisar la información que le he compartido, ya que no recuerda haber dejado sus datos y hablaremos nuevamente la próxima semana. 20240207: Se va a buzón inmediatamente llamo 20240103: Envío correo 20231226: Envío mensaje por WhatsApp, sin respuesta 20231220: No contesta </v>
      </c>
    </row>
    <row r="1118">
      <c r="A1118" t="str">
        <v>Manuela</v>
      </c>
      <c r="B1118">
        <v>45261</v>
      </c>
      <c r="C1118" t="str">
        <v>Lista de espera ODA</v>
      </c>
      <c r="D1118" t="str">
        <v>helptic tecnology</v>
      </c>
      <c r="E1118" t="str">
        <v>carlos rodriguez</v>
      </c>
      <c r="F1118">
        <v>3506253393</v>
      </c>
      <c r="G1118" t="str">
        <v>helptictecnology@gmail.com</v>
      </c>
      <c r="I1118" t="str">
        <v>4</v>
      </c>
      <c r="J1118" t="str">
        <v xml:space="preserve">20240229: Carlos me menciona que por ahora no tienen necesidad, no estarían interesados, dejo sus datos solo porque estaba explorando. 20240207: Se va a buzón inmediatamente llamo 20240103: Envío correo 20231226: Envío mensaje por WhatsApp, deja en visto. 20231220: No contesta </v>
      </c>
    </row>
    <row r="1119">
      <c r="A1119" t="str">
        <v>Manuela</v>
      </c>
      <c r="B1119">
        <v>45261</v>
      </c>
      <c r="C1119" t="str">
        <v>Lista de espera ODA</v>
      </c>
      <c r="D1119" t="str">
        <v>artesanos</v>
      </c>
      <c r="E1119" t="str">
        <v>cristian</v>
      </c>
      <c r="F1119">
        <v>3143476121</v>
      </c>
      <c r="G1119" t="str">
        <v>cristian.novoam@cun.edu.co</v>
      </c>
      <c r="J1119" t="str">
        <v>Agregar a base estudiantes CUN</v>
      </c>
    </row>
    <row r="1120">
      <c r="A1120" t="str">
        <v>Mariana</v>
      </c>
      <c r="B1120">
        <v>45261</v>
      </c>
      <c r="C1120" t="str">
        <v>Lista de espera ODA</v>
      </c>
      <c r="D1120" t="str">
        <v>MVLCOACHInG</v>
      </c>
      <c r="E1120" t="str">
        <v xml:space="preserve">Mauricio </v>
      </c>
      <c r="F1120">
        <v>3208654680</v>
      </c>
      <c r="G1120" t="str">
        <v>mvieiralondono@gmail.com</v>
      </c>
      <c r="I1120" t="str">
        <v>4</v>
      </c>
      <c r="J1120" t="str">
        <v xml:space="preserve">20240207: No contesta 20240103: Envío correo 20231226: Envío mensaje por WhatsApp, sin respuesta 20231220: No contesta </v>
      </c>
    </row>
    <row r="1121">
      <c r="A1121" t="str">
        <v>Mariana</v>
      </c>
      <c r="B1121">
        <v>45261</v>
      </c>
      <c r="C1121" t="str">
        <v>Lista de espera ODA</v>
      </c>
      <c r="D1121" t="str">
        <v>Seguros Sura</v>
      </c>
      <c r="E1121" t="str">
        <v>John Giraldo</v>
      </c>
      <c r="F1121">
        <v>3158338611</v>
      </c>
      <c r="G1121" t="str">
        <v>jgiraldog@sura.com.co</v>
      </c>
      <c r="I1121" t="str">
        <v>4</v>
      </c>
      <c r="J1121" t="str">
        <v xml:space="preserve">20240227: No contesto 20240207: No contesta 20240125: Envío correo 20240103: Envío mensaje por WhatsApp 20231220: No contesta </v>
      </c>
    </row>
    <row r="1122">
      <c r="A1122" t="str">
        <v>Manuela</v>
      </c>
      <c r="B1122">
        <v>45261</v>
      </c>
      <c r="C1122" t="str">
        <v>Lista de espera ODA</v>
      </c>
      <c r="D1122" t="str">
        <v>SoyYo</v>
      </c>
      <c r="E1122" t="str">
        <v>Maria Clara</v>
      </c>
      <c r="F1122">
        <v>3218671019</v>
      </c>
      <c r="G1122" t="str">
        <v>mariacastro@soyyo.co</v>
      </c>
      <c r="I1122" t="str">
        <v>4</v>
      </c>
      <c r="J1122" t="str">
        <v>20240229: María Clara me menciona que ya no trabaja en SoyYo, hace un mes que se retiro de la compañía, en la nueva empresa que está, no tienen la necesidad e igualmente recién se está acomodando a su cargo, así que en caso de requerir algo nos contacta 20240116: No asistió a la reunión 20231220: Agendamos reu para enero 16, ya que sale a vacaciones y retorna el 10 de enero.</v>
      </c>
    </row>
    <row r="1123">
      <c r="A1123" t="str">
        <v>Manuela</v>
      </c>
      <c r="B1123">
        <v>45261</v>
      </c>
      <c r="C1123" t="str">
        <v>Lista de espera ODA</v>
      </c>
      <c r="D1123" t="str">
        <v>Divisa S.A.S</v>
      </c>
      <c r="E1123" t="str">
        <v>Lina Saldarriaga</v>
      </c>
      <c r="F1123">
        <v>3136493590</v>
      </c>
      <c r="G1123" t="str">
        <v>lsaldarriaga@divisa.com.co</v>
      </c>
      <c r="I1123" t="str">
        <v>4</v>
      </c>
      <c r="J1123" t="str">
        <v xml:space="preserve">20240207: Se va a buzón inmediatamente llamo 20240103: Envío correo 20231226: Envío mensaje por WhatsApp, sin respuesta 20231220: No contesta </v>
      </c>
    </row>
    <row r="1124">
      <c r="A1124" t="str">
        <v>Mariana</v>
      </c>
      <c r="B1124">
        <v>45261</v>
      </c>
      <c r="C1124" t="str">
        <v>Artículos Especiales</v>
      </c>
      <c r="E1124" t="str">
        <v>Didier Camilo Diaz Vargas</v>
      </c>
      <c r="F1124">
        <v>3147670743</v>
      </c>
      <c r="G1124" t="str">
        <v>abello270487@gmail.com</v>
      </c>
      <c r="I1124">
        <v>4</v>
      </c>
      <c r="J1124" t="str">
        <v>20240207: No contesta 20240125: Envío correo 20240103: Envío mensaje por WhatsApp</v>
      </c>
    </row>
    <row r="1125">
      <c r="A1125" t="str">
        <v>Mariana</v>
      </c>
      <c r="B1125">
        <v>45261</v>
      </c>
      <c r="C1125" t="str">
        <v>Soluciones</v>
      </c>
      <c r="E1125" t="str">
        <v>Nancy Estella Vergara Toro</v>
      </c>
      <c r="F1125">
        <v>3126231801</v>
      </c>
      <c r="G1125" t="str">
        <v>nancyvergaratoro@gmail.com</v>
      </c>
      <c r="I1125">
        <v>4</v>
      </c>
      <c r="J1125" t="str">
        <v>20240207: No contesta 20240125: Envío correo 20240103: Envío mensaje por WhatsApp</v>
      </c>
    </row>
    <row r="1126">
      <c r="A1126" t="str">
        <v>Mariana</v>
      </c>
      <c r="B1126">
        <v>45261</v>
      </c>
      <c r="C1126" t="str">
        <v>Lista de espera ODA</v>
      </c>
      <c r="D1126" t="str">
        <v xml:space="preserve">Construcción </v>
      </c>
      <c r="E1126" t="str">
        <v>selvin David Velasquez</v>
      </c>
      <c r="F1126">
        <v>87344581</v>
      </c>
      <c r="G1126" t="str">
        <v>cristo123to@gmail.com</v>
      </c>
      <c r="I1126">
        <v>4</v>
      </c>
      <c r="J1126" t="str">
        <v xml:space="preserve">20231227: Correo invalido 20231226: Numero invalido, se envia correo de contacto </v>
      </c>
    </row>
    <row r="1127">
      <c r="A1127" t="str">
        <v>Manuela</v>
      </c>
      <c r="B1127">
        <v>45261</v>
      </c>
      <c r="C1127" t="str">
        <v>Lista de espera ODA</v>
      </c>
      <c r="D1127" t="str">
        <v xml:space="preserve">Radar segurity tu solución </v>
      </c>
      <c r="E1127" t="str">
        <v xml:space="preserve">Luis Angel Gutiérrez </v>
      </c>
      <c r="F1127">
        <v>3135595263</v>
      </c>
      <c r="G1127" t="str">
        <v>luisangelgospina@gmail.com</v>
      </c>
      <c r="I1127" t="str">
        <v>4</v>
      </c>
      <c r="J1127" t="str">
        <v>20240207: Se va a buzón inmediatamente llamo 20240103: Envío correo 20231226: Envío mensaje por WhatsApp, sin respuesta</v>
      </c>
    </row>
    <row r="1128">
      <c r="A1128" t="str">
        <v>Mariana</v>
      </c>
      <c r="B1128">
        <v>45261</v>
      </c>
      <c r="C1128" t="str">
        <v>Lista de espera ODA</v>
      </c>
      <c r="E1128" t="str">
        <v>Bailon</v>
      </c>
      <c r="F1128">
        <v>39515979</v>
      </c>
      <c r="G1128" t="str">
        <v>axelbailon755@gmail.com</v>
      </c>
      <c r="I1128">
        <v>4</v>
      </c>
      <c r="J1128" t="str">
        <v>20231226: Numero invalido, se envia correo de contacto</v>
      </c>
    </row>
    <row r="1129">
      <c r="A1129" t="str">
        <v>Mariana</v>
      </c>
      <c r="B1129">
        <v>45261</v>
      </c>
      <c r="C1129" t="str">
        <v>Lista de espera ODA</v>
      </c>
      <c r="D1129" t="str">
        <v>Compañia International y Financiera</v>
      </c>
      <c r="E1129" t="str">
        <v>CArlos DAza</v>
      </c>
      <c r="F1129">
        <v>3146344541</v>
      </c>
      <c r="G1129" t="str">
        <v>carlosandresdaza.enter@gmail.com</v>
      </c>
      <c r="I1129" t="str">
        <v>4</v>
      </c>
      <c r="J1129" t="str">
        <v>20240227: No contesto 20240207: No contesta 20231226: Envío mensaje por WhatsApp, me menciona que le parece interesante, busco agendar espacio, pero no vuelvo a obtener respuesta.</v>
      </c>
    </row>
    <row r="1130">
      <c r="A1130" t="str">
        <v>Manuela</v>
      </c>
      <c r="B1130">
        <v>45261</v>
      </c>
      <c r="C1130" t="str">
        <v>Lista de espera ODA</v>
      </c>
      <c r="E1130" t="str">
        <v>SONIA PEREZ</v>
      </c>
      <c r="F1130">
        <v>3208181792</v>
      </c>
      <c r="G1130" t="str">
        <v>soniajanneth@cun.edu.co</v>
      </c>
      <c r="J1130" t="str">
        <v>Agregar a base estudiantes CUN</v>
      </c>
    </row>
    <row r="1131">
      <c r="A1131" t="str">
        <v>Manuela</v>
      </c>
      <c r="B1131">
        <v>45261</v>
      </c>
      <c r="C1131" t="str">
        <v>Lista de espera ODA</v>
      </c>
      <c r="D1131" t="str">
        <v>productos orgánicos CEW</v>
      </c>
      <c r="E1131" t="str">
        <v xml:space="preserve">angela juliana cubides arevalo </v>
      </c>
      <c r="F1131">
        <v>3017673000</v>
      </c>
      <c r="G1131" t="str">
        <v>angela.cubides@cun.edu.co</v>
      </c>
      <c r="J1131" t="str">
        <v>Agregar a base estudiantes CUN</v>
      </c>
    </row>
    <row r="1132">
      <c r="A1132" t="str">
        <v>Mariana</v>
      </c>
      <c r="B1132">
        <v>45261</v>
      </c>
      <c r="C1132" t="str">
        <v>Lista de espera ODA</v>
      </c>
      <c r="D1132" t="str">
        <v>ClickGreen</v>
      </c>
      <c r="E1132" t="str">
        <v>Juan Diego Giraldo Salazar</v>
      </c>
      <c r="F1132">
        <v>3187008301</v>
      </c>
      <c r="G1132" t="str">
        <v>juan@clickgreenapp.com</v>
      </c>
      <c r="I1132" t="str">
        <v>4</v>
      </c>
      <c r="J1132" t="str">
        <v>20240227: No contesto 20240207: No contesta 20240103: Envío correo 20231226: Envío mensaje por WhatsApp, sin respuesta</v>
      </c>
    </row>
    <row r="1133">
      <c r="A1133" t="str">
        <v>Mariana</v>
      </c>
      <c r="B1133">
        <v>45261</v>
      </c>
      <c r="C1133" t="str">
        <v>Lista de espera ODA</v>
      </c>
      <c r="E1133" t="str">
        <v>Juan Esteban</v>
      </c>
      <c r="F1133">
        <v>3145459716</v>
      </c>
      <c r="G1133" t="str">
        <v>juane416az@gmail.com</v>
      </c>
      <c r="I1133">
        <v>4</v>
      </c>
      <c r="J1133" t="str">
        <v>20240216: Esta ocupado con otros proyectos, le gusta la información que puede adquierer desde las diferentes plataformas para estar informado, pero no le interesa tener una reunión 20240212: Se envio correo 20240205: Mensaje de WhatsApp enviado</v>
      </c>
    </row>
    <row r="1134">
      <c r="A1134" t="str">
        <v>Mariana</v>
      </c>
      <c r="B1134">
        <v>45383</v>
      </c>
      <c r="C1134" t="str">
        <v>Artículos</v>
      </c>
      <c r="E1134" t="str">
        <v>Carlos Gaitán</v>
      </c>
      <c r="F1134">
        <v>3233228632</v>
      </c>
      <c r="G1134" t="str">
        <v>gaitanreyescarlos@gmail.com</v>
      </c>
      <c r="I1134">
        <v>4</v>
      </c>
      <c r="J1134" t="str">
        <v xml:space="preserve">20240522: No contestó 20240516: No contestó 20240507: Esta en unas labores en el campo y aún no tiene disponibilidad, me comenta que si esta interesado y llamarlo la próxima semana  20240502: No contestó 20240430: No contestó 20240425: Me informa que se trata de una consultoría para el departamento de Casanare, va a consultar con su equipo sobre el espacio disponible y me llamarlo la próxima semana 20240416: No contestó 20240411: Se envió correo 20240409: Se envió mensaje WSP </v>
      </c>
    </row>
    <row r="1135">
      <c r="A1135" t="str">
        <v>Laura A</v>
      </c>
      <c r="B1135">
        <v>45261</v>
      </c>
      <c r="C1135" t="str">
        <v>Contácto Directo</v>
      </c>
      <c r="E1135" t="str">
        <v>Alexandra Idárraga Betancur</v>
      </c>
      <c r="F1135">
        <v>3235637735</v>
      </c>
      <c r="G1135" t="str">
        <v>idarraga@fenalcoantioquia.com</v>
      </c>
      <c r="I1135">
        <v>4</v>
      </c>
      <c r="J1135" t="str">
        <v xml:space="preserve">20240105: necesitaba info de construcción civil, inmobiliaria, logistica y comercio. Envié informes sectoriales. </v>
      </c>
    </row>
    <row r="1136">
      <c r="A1136" t="str">
        <v>Fernando</v>
      </c>
      <c r="B1136">
        <v>45261</v>
      </c>
      <c r="C1136" t="str">
        <v>Contáctenos</v>
      </c>
      <c r="E1136" t="str">
        <v>Fernanda Jurado</v>
      </c>
      <c r="F1136">
        <v>3162379925</v>
      </c>
      <c r="G1136" t="str">
        <v>francyjr0522@gmail.com</v>
      </c>
      <c r="J1136" t="str">
        <v>20231215: Era estudiante, necesitaba informacion para un trabajo dice que ya no la necesita</v>
      </c>
    </row>
    <row r="1137">
      <c r="B1137">
        <v>45261</v>
      </c>
      <c r="C1137" t="str">
        <v>Contáctenos</v>
      </c>
      <c r="E1137" t="str">
        <v xml:space="preserve">Carolina Rojas </v>
      </c>
      <c r="F1137">
        <v>3163268412</v>
      </c>
      <c r="G1137" t="str">
        <v>comunicaciones@acefcolombia.com</v>
      </c>
    </row>
    <row r="1138">
      <c r="A1138" t="str">
        <v>Mariana</v>
      </c>
      <c r="B1138">
        <v>45261</v>
      </c>
      <c r="C1138" t="str">
        <v>Contáctenos</v>
      </c>
      <c r="E1138" t="str">
        <v>Mauricio</v>
      </c>
      <c r="G1138" t="str">
        <v>Veronmauro655@gmail.com</v>
      </c>
      <c r="I1138">
        <v>4</v>
      </c>
      <c r="J1138" t="str">
        <v>20240205: Se envio correo</v>
      </c>
    </row>
    <row r="1139">
      <c r="A1139" t="str">
        <v>Mariana</v>
      </c>
      <c r="B1139">
        <v>45261</v>
      </c>
      <c r="C1139" t="str">
        <v>Contáctenos</v>
      </c>
      <c r="E1139" t="str">
        <v>Haylin</v>
      </c>
      <c r="G1139" t="str">
        <v>haylins95@gmail.com</v>
      </c>
      <c r="I1139">
        <v>4</v>
      </c>
      <c r="J1139" t="str">
        <v>20240205: Se envio correo</v>
      </c>
    </row>
    <row r="1140">
      <c r="A1140" t="str">
        <v>Manuela</v>
      </c>
      <c r="B1140">
        <v>45261</v>
      </c>
      <c r="C1140" t="str">
        <v>Lista de espera ODA</v>
      </c>
      <c r="D1140" t="str">
        <v>MOTOROA</v>
      </c>
      <c r="E1140" t="str">
        <v>leider pacheco</v>
      </c>
      <c r="F1140">
        <v>3043876227</v>
      </c>
      <c r="G1140" t="str">
        <v>leider.pacheco@cun.edu.co</v>
      </c>
      <c r="J1140" t="str">
        <v>Agregar a base estudiantes CUN</v>
      </c>
    </row>
    <row r="1141">
      <c r="A1141" t="str">
        <v>Laura A</v>
      </c>
      <c r="B1141">
        <v>45261</v>
      </c>
      <c r="C1141" t="str">
        <v>Lista de espera ODA</v>
      </c>
      <c r="D1141" t="str">
        <v>Inexmoda</v>
      </c>
      <c r="E1141" t="str">
        <v>Lorenzo</v>
      </c>
      <c r="F1141">
        <v>3148889413</v>
      </c>
      <c r="G1141" t="str">
        <v>lorenzo.velasquez@inexmoda.org.co</v>
      </c>
      <c r="J1141" t="str">
        <v>Se inscribieron a ODA, por la tarjeta de diciembre</v>
      </c>
    </row>
    <row r="1142">
      <c r="A1142" t="str">
        <v>Laura A</v>
      </c>
      <c r="B1142">
        <v>45261</v>
      </c>
      <c r="C1142" t="str">
        <v>Lista de espera ODA</v>
      </c>
      <c r="D1142" t="str">
        <v>Autolarte S.A.</v>
      </c>
      <c r="E1142" t="str">
        <v>Joaquín Guillermo Castañeda Delgado</v>
      </c>
      <c r="F1142">
        <v>3137972374</v>
      </c>
      <c r="G1142" t="str">
        <v>joaquin.castaneda@autolarte.com.co</v>
      </c>
      <c r="J1142" t="str">
        <v>Se inscribieron a ODA, por la tarjeta de diciembre</v>
      </c>
    </row>
    <row r="1143">
      <c r="A1143" t="str">
        <v>Laura A</v>
      </c>
      <c r="B1143">
        <v>45261</v>
      </c>
      <c r="C1143" t="str">
        <v>Lista de espera ODA</v>
      </c>
      <c r="D1143" t="str">
        <v>DYWIDAG SAS</v>
      </c>
      <c r="E1143" t="str">
        <v>Camilo Zabala</v>
      </c>
      <c r="F1143">
        <v>3155207840</v>
      </c>
      <c r="G1143" t="str">
        <v>camilo.zabala@dywidag.com</v>
      </c>
      <c r="J1143" t="str">
        <v>Se inscribieron a ODA, por la tarjeta de diciembre</v>
      </c>
    </row>
    <row r="1144">
      <c r="A1144" t="str">
        <v>Laura A</v>
      </c>
      <c r="B1144">
        <v>45261</v>
      </c>
      <c r="C1144" t="str">
        <v>Lista de espera ODA</v>
      </c>
      <c r="D1144" t="str">
        <v>Siesa</v>
      </c>
      <c r="E1144" t="str">
        <v>Juanita Guerrero</v>
      </c>
      <c r="F1144">
        <v>3107680797</v>
      </c>
      <c r="G1144" t="str">
        <v>jguerrerop@siesa.com</v>
      </c>
      <c r="J1144" t="str">
        <v>Se inscribieron a ODA, por la tarjeta de diciembre</v>
      </c>
    </row>
    <row r="1145">
      <c r="A1145" t="str">
        <v>Laura A</v>
      </c>
      <c r="B1145">
        <v>45261</v>
      </c>
      <c r="C1145" t="str">
        <v>Lista de espera ODA</v>
      </c>
      <c r="D1145" t="str">
        <v>Baxter</v>
      </c>
      <c r="E1145" t="str">
        <v>Hernan Betancur</v>
      </c>
      <c r="F1145">
        <v>3174311284</v>
      </c>
      <c r="G1145" t="str">
        <v>hernan_betancur@baxter.com</v>
      </c>
      <c r="J1145" t="str">
        <v>Se inscribieron a ODA, por la tarjeta de diciembre</v>
      </c>
    </row>
    <row r="1146">
      <c r="A1146" t="str">
        <v>Laura A</v>
      </c>
      <c r="B1146">
        <v>45261</v>
      </c>
      <c r="C1146" t="str">
        <v>Lista de espera ODA</v>
      </c>
      <c r="D1146" t="str">
        <v>Cacharreria Mundial - Akzonobel Colombia</v>
      </c>
      <c r="E1146" t="str">
        <v>Daniel Jimenez</v>
      </c>
      <c r="F1146">
        <v>3205518842</v>
      </c>
      <c r="G1146" t="str">
        <v>daniel.jimenez@akzonobel.com</v>
      </c>
      <c r="J1146" t="str">
        <v>Se inscribieron a ODA, por la tarjeta de diciembre</v>
      </c>
    </row>
    <row r="1147">
      <c r="A1147" t="str">
        <v>Laura A</v>
      </c>
      <c r="B1147">
        <v>45261</v>
      </c>
      <c r="C1147" t="str">
        <v>Lista de espera ODA</v>
      </c>
      <c r="D1147" t="str">
        <v xml:space="preserve">Bancamía </v>
      </c>
      <c r="E1147" t="str">
        <v xml:space="preserve">Milton Fernando Barrero Murcia </v>
      </c>
      <c r="F1147">
        <v>3003002609</v>
      </c>
      <c r="G1147" t="str">
        <v>milton.barrero@bancamia.com.co</v>
      </c>
      <c r="J1147" t="str">
        <v>Se inscribieron a ODA, por la tarjeta de diciembre</v>
      </c>
    </row>
    <row r="1148">
      <c r="A1148" t="str">
        <v>Laura A</v>
      </c>
      <c r="B1148">
        <v>45261</v>
      </c>
      <c r="C1148" t="str">
        <v>Lista de espera ODA</v>
      </c>
      <c r="D1148" t="str">
        <v>Baxter</v>
      </c>
      <c r="E1148" t="str">
        <v xml:space="preserve">Andrea </v>
      </c>
      <c r="F1148">
        <v>3164736724</v>
      </c>
      <c r="G1148" t="str">
        <v>Andrea_Catano@baxter.com</v>
      </c>
      <c r="J1148" t="str">
        <v>Se inscribieron a ODA, por la tarjeta de diciembre</v>
      </c>
    </row>
    <row r="1149">
      <c r="A1149" t="str">
        <v>Laura A</v>
      </c>
      <c r="B1149">
        <v>45261</v>
      </c>
      <c r="C1149" t="str">
        <v>Lista de espera ODA</v>
      </c>
      <c r="D1149" t="str">
        <v>ASCIF</v>
      </c>
      <c r="E1149" t="str">
        <v xml:space="preserve">Clara Rodríguez </v>
      </c>
      <c r="F1149">
        <v>3006388726</v>
      </c>
      <c r="G1149" t="str">
        <v>directorejecutivo@ascif.co</v>
      </c>
      <c r="J1149" t="str">
        <v>Se inscribieron a ODA, por la tarjeta de diciembre</v>
      </c>
    </row>
    <row r="1150">
      <c r="A1150" t="str">
        <v>Laura A</v>
      </c>
      <c r="B1150">
        <v>45261</v>
      </c>
      <c r="C1150" t="str">
        <v>Lista de espera ODA</v>
      </c>
      <c r="D1150" t="str">
        <v>Grupo Santamaría</v>
      </c>
      <c r="E1150" t="str">
        <v>Federico</v>
      </c>
      <c r="F1150">
        <v>31133033517</v>
      </c>
      <c r="G1150" t="str">
        <v>federico.gallego@gruposantamaria.com.co</v>
      </c>
      <c r="J1150" t="str">
        <v>Se inscribieron a ODA, por la tarjeta de diciembre</v>
      </c>
    </row>
    <row r="1151">
      <c r="A1151" t="str">
        <v>Laura A</v>
      </c>
      <c r="B1151">
        <v>45261</v>
      </c>
      <c r="C1151" t="str">
        <v>Lista de espera ODA</v>
      </c>
      <c r="D1151" t="str">
        <v>Auna Colombia</v>
      </c>
      <c r="E1151" t="str">
        <v>Juan Gonzalo Alvarez</v>
      </c>
      <c r="F1151">
        <v>3113933232</v>
      </c>
      <c r="G1151" t="str">
        <v>jgalvarez@lasamericas.com.co</v>
      </c>
      <c r="J1151" t="str">
        <v>Se inscribieron a ODA, por la tarjeta de diciembre</v>
      </c>
    </row>
    <row r="1152">
      <c r="A1152" t="str">
        <v>Manuela</v>
      </c>
      <c r="B1152">
        <v>45261</v>
      </c>
      <c r="C1152" t="str">
        <v>Biblioteca UTP</v>
      </c>
      <c r="E1152" t="str">
        <v>Lina Marcela Marín Romero</v>
      </c>
      <c r="G1152" t="str">
        <v>limamarin@utp.edu.co</v>
      </c>
      <c r="I1152">
        <v>2</v>
      </c>
    </row>
    <row r="1153">
      <c r="A1153" t="str">
        <v>Mariana</v>
      </c>
      <c r="B1153">
        <v>45261</v>
      </c>
      <c r="C1153" t="str">
        <v>Contácto Directo</v>
      </c>
      <c r="E1153" t="str">
        <v>Luis Giraldo</v>
      </c>
      <c r="G1153" t="str">
        <v>luisfgiraldos@gmail.com</v>
      </c>
      <c r="I1153">
        <v>4</v>
      </c>
      <c r="J1153" t="str">
        <v>20240205: Se envio correo        Trabajo en Colanta</v>
      </c>
    </row>
    <row r="1154">
      <c r="A1154" t="str">
        <v>Manuela</v>
      </c>
      <c r="B1154">
        <v>45292</v>
      </c>
      <c r="C1154" t="str">
        <v>Contácto Directo</v>
      </c>
      <c r="E1154" t="str">
        <v>Daniel Jaramillo</v>
      </c>
      <c r="G1154" t="str">
        <v>danieljaramillo@fauno.com.co</v>
      </c>
      <c r="I1154">
        <v>4</v>
      </c>
      <c r="J1154" t="str">
        <v>20240125: Envío correo</v>
      </c>
    </row>
    <row r="1155">
      <c r="A1155" t="str">
        <v>Mariana</v>
      </c>
      <c r="B1155">
        <v>45292</v>
      </c>
      <c r="C1155" t="str">
        <v>Contácto Directo</v>
      </c>
      <c r="E1155" t="str">
        <v>Diego Salazar</v>
      </c>
      <c r="G1155" t="str">
        <v>diego.salazar@ashmoregroup.com.co</v>
      </c>
      <c r="I1155">
        <v>4</v>
      </c>
      <c r="J1155" t="str">
        <v>20240205: Se envio correo</v>
      </c>
    </row>
    <row r="1156">
      <c r="A1156" t="str">
        <v>Mariana</v>
      </c>
      <c r="B1156">
        <v>45292</v>
      </c>
      <c r="C1156" t="str">
        <v>Contácto Directo</v>
      </c>
      <c r="E1156" t="str">
        <v>Juan Pablo Fonseca</v>
      </c>
      <c r="G1156" t="str">
        <v>JuanPablo.Fonseca@ashmoregroup.com.co</v>
      </c>
      <c r="I1156">
        <v>4</v>
      </c>
      <c r="J1156" t="str">
        <v>20240205: Se envio correo</v>
      </c>
    </row>
    <row r="1157">
      <c r="A1157" t="str">
        <v>Mariana</v>
      </c>
      <c r="B1157">
        <v>45292</v>
      </c>
      <c r="C1157" t="str">
        <v>Contácto Directo</v>
      </c>
      <c r="E1157" t="str">
        <v>Juan Fernando Salazar</v>
      </c>
      <c r="G1157" t="str">
        <v>juanfernando.salazar@ashmoregroup.com.co</v>
      </c>
      <c r="I1157">
        <v>4</v>
      </c>
      <c r="J1157" t="str">
        <v>20240205: Se envio correo</v>
      </c>
    </row>
    <row r="1158">
      <c r="A1158" t="str">
        <v>Mariana</v>
      </c>
      <c r="B1158">
        <v>45292</v>
      </c>
      <c r="C1158" t="str">
        <v>Contácto Directo</v>
      </c>
      <c r="E1158" t="str">
        <v>Juan Pablo Rubiano</v>
      </c>
      <c r="G1158" t="str">
        <v>juanpablo.rubiano@ashmoregroup.com.co</v>
      </c>
      <c r="I1158">
        <v>4</v>
      </c>
      <c r="J1158" t="str">
        <v>20240205: Se envio correo</v>
      </c>
    </row>
    <row r="1159">
      <c r="A1159" t="str">
        <v>Mariana</v>
      </c>
      <c r="B1159">
        <v>45292</v>
      </c>
      <c r="C1159" t="str">
        <v>Contácto Directo</v>
      </c>
      <c r="E1159" t="str">
        <v xml:space="preserve">Camilo Andres Ariza Ramirez </v>
      </c>
      <c r="G1159" t="str">
        <v>cariza@davivienda.com</v>
      </c>
      <c r="I1159">
        <v>4</v>
      </c>
      <c r="J1159" t="str">
        <v>20240205: Se envio correo</v>
      </c>
    </row>
    <row r="1160">
      <c r="A1160" t="str">
        <v>Mariana</v>
      </c>
      <c r="B1160">
        <v>45292</v>
      </c>
      <c r="C1160" t="str">
        <v>Contácto Directo</v>
      </c>
      <c r="E1160" t="str">
        <v>Yolanda Angarita Tobon</v>
      </c>
      <c r="G1160" t="str">
        <v>yangarita@davivienda.com</v>
      </c>
      <c r="I1160">
        <v>4</v>
      </c>
      <c r="J1160" t="str">
        <v>20240205: Se envio correo</v>
      </c>
    </row>
    <row r="1161">
      <c r="A1161" t="str">
        <v>Mariana</v>
      </c>
      <c r="B1161">
        <v>45292</v>
      </c>
      <c r="C1161" t="str">
        <v>Contácto Directo</v>
      </c>
      <c r="E1161" t="str">
        <v>Giovanny A Gonzalez Parra</v>
      </c>
      <c r="G1161" t="str">
        <v>gagonzalez@davivienda.com</v>
      </c>
      <c r="I1161">
        <v>4</v>
      </c>
      <c r="J1161" t="str">
        <v>20240205: Se envio correo</v>
      </c>
    </row>
    <row r="1162">
      <c r="A1162" t="str">
        <v>Mariana</v>
      </c>
      <c r="B1162">
        <v>45292</v>
      </c>
      <c r="C1162" t="str">
        <v>Contácto Directo</v>
      </c>
      <c r="E1162" t="str">
        <v>Sandra Y Herrera Garcia</v>
      </c>
      <c r="G1162" t="str">
        <v>syherrera@davivienda.com</v>
      </c>
      <c r="I1162">
        <v>4</v>
      </c>
      <c r="J1162" t="str">
        <v>20240205: Se envio correo</v>
      </c>
    </row>
    <row r="1163">
      <c r="A1163" t="str">
        <v>Mariana</v>
      </c>
      <c r="B1163">
        <v>45292</v>
      </c>
      <c r="C1163" t="str">
        <v>Contácto Directo</v>
      </c>
      <c r="E1163" t="str">
        <v>Julian F Campos Martinez</v>
      </c>
      <c r="G1163" t="str">
        <v>jfcampos@davivienda.com</v>
      </c>
      <c r="I1163">
        <v>4</v>
      </c>
      <c r="J1163" t="str">
        <v>20240205: Se envio correo</v>
      </c>
    </row>
    <row r="1164">
      <c r="A1164" t="str">
        <v>Laura A</v>
      </c>
      <c r="B1164">
        <v>45292</v>
      </c>
      <c r="C1164" t="str">
        <v>Lista de espera ODA</v>
      </c>
      <c r="D1164" t="str">
        <v>Fundación Organización VID</v>
      </c>
      <c r="E1164" t="str">
        <v>Alejandra Molina Gómez</v>
      </c>
      <c r="F1164">
        <v>3007810346</v>
      </c>
      <c r="G1164" t="str">
        <v>amolina@vid.org.co</v>
      </c>
      <c r="J1164" t="str">
        <v>Se inscribieron a ODA, por la tarjeta de diciembre</v>
      </c>
    </row>
    <row r="1165">
      <c r="A1165" t="str">
        <v>Laura A</v>
      </c>
      <c r="B1165">
        <v>45292</v>
      </c>
      <c r="C1165" t="str">
        <v>Lista de espera ODA</v>
      </c>
      <c r="D1165" t="str">
        <v>Navitrans</v>
      </c>
      <c r="E1165" t="str">
        <v>Pamela Giraldo</v>
      </c>
      <c r="F1165">
        <v>3146021677</v>
      </c>
      <c r="G1165" t="str">
        <v>pgiraldo@navitrans.com.co</v>
      </c>
      <c r="I1165" t="str">
        <v>P</v>
      </c>
      <c r="J1165" t="str">
        <v>Laura tuvo reunión y cerró ISR Sur e ISR Norte</v>
      </c>
    </row>
    <row r="1166">
      <c r="B1166">
        <v>45292</v>
      </c>
      <c r="C1166" t="str">
        <v>Lista de espera ODA</v>
      </c>
      <c r="D1166" t="str">
        <v xml:space="preserve">Grupo Santamaría </v>
      </c>
      <c r="E1166" t="str">
        <v xml:space="preserve">Jorge Alejandro Puerta </v>
      </c>
      <c r="F1166">
        <v>3148877515</v>
      </c>
      <c r="G1166" t="str">
        <v>alejandro.puerta@gruposantamaria.com.co</v>
      </c>
      <c r="J1166" t="str">
        <v>Se inscribieron a ODA, por la tarjeta de diciembre</v>
      </c>
    </row>
    <row r="1167">
      <c r="A1167" t="str">
        <v>Manuela</v>
      </c>
      <c r="B1167">
        <v>45292</v>
      </c>
      <c r="C1167" t="str">
        <v>Lista de espera ODA</v>
      </c>
      <c r="D1167" t="str">
        <v xml:space="preserve">NOVENTIQ </v>
      </c>
      <c r="E1167" t="str">
        <v>ELIANA MAYERLLY SAYO PUERTO</v>
      </c>
      <c r="F1167">
        <v>3017295005</v>
      </c>
      <c r="G1167" t="str">
        <v>ELIANA.SAYO@NOVENTI.COM</v>
      </c>
      <c r="I1167">
        <v>4</v>
      </c>
      <c r="J1167" t="str">
        <v>20240320: No contesta 20240229: Eliana me menciona que se encuentra ocupada, revisará la información que le he compartido y pide que conversemos en 2 semanas nuevamente.  20240207: No contesta 20240202: Envío correo 20240125: Envío mensaje por WhatsApp</v>
      </c>
    </row>
    <row r="1168">
      <c r="A1168" t="str">
        <v>Manuela</v>
      </c>
      <c r="B1168">
        <v>45292</v>
      </c>
      <c r="C1168" t="str">
        <v>Lista de espera ODA</v>
      </c>
      <c r="D1168" t="str">
        <v>N/A</v>
      </c>
      <c r="E1168" t="str">
        <v xml:space="preserve">Javier </v>
      </c>
      <c r="F1168">
        <v>3105659809</v>
      </c>
      <c r="G1168" t="str">
        <v>alexandercastillo2204@gmail.com - CUN</v>
      </c>
      <c r="J1168" t="str">
        <v>Agregar a base estudiantes CUN</v>
      </c>
    </row>
    <row r="1169">
      <c r="A1169" t="str">
        <v>Laura A</v>
      </c>
      <c r="B1169">
        <v>45292</v>
      </c>
      <c r="C1169" t="str">
        <v>Lista de espera ODA</v>
      </c>
      <c r="D1169" t="str">
        <v>Bancolombia</v>
      </c>
      <c r="E1169" t="str">
        <v>Laura Garcia</v>
      </c>
      <c r="F1169">
        <v>3117138981</v>
      </c>
      <c r="G1169" t="str">
        <v>lauragarcia9911@gmail.com</v>
      </c>
      <c r="J1169" t="str">
        <v>Se inscribieron a ODA, por la tarjeta de diciembre</v>
      </c>
    </row>
    <row r="1170">
      <c r="A1170" t="str">
        <v>Manuela</v>
      </c>
      <c r="B1170">
        <v>45292</v>
      </c>
      <c r="C1170" t="str">
        <v>Lista de espera ODA</v>
      </c>
      <c r="D1170" t="str">
        <v>Dual Concept</v>
      </c>
      <c r="E1170" t="str">
        <v>Diego Angel</v>
      </c>
      <c r="F1170">
        <v>3144778872</v>
      </c>
      <c r="G1170" t="str">
        <v>diego_n_angel@hotmail.com</v>
      </c>
      <c r="I1170">
        <v>4</v>
      </c>
      <c r="J1170" t="str">
        <v>20240306: Diego me menciona que no está interesado en reagendar el espacio, cuando requiera algún tipo de información nos contacta No asiste a la reunión 20240207: Agendamos reunión para el 14 de febrero 20240202: Envío correo 20240125: Envío mensaje por WhatsApp</v>
      </c>
    </row>
    <row r="1171">
      <c r="A1171" t="str">
        <v>Manuela</v>
      </c>
      <c r="B1171">
        <v>45292</v>
      </c>
      <c r="C1171" t="str">
        <v>Lista de espera ODA</v>
      </c>
      <c r="D1171" t="str">
        <v>Ricuras marta</v>
      </c>
      <c r="E1171" t="str">
        <v>yudi mildred</v>
      </c>
      <c r="F1171">
        <v>3125279967</v>
      </c>
      <c r="G1171" t="str">
        <v>yudi.narvaez@cun.edu.co</v>
      </c>
      <c r="J1171" t="str">
        <v>Agregar a base estudiantes CUN</v>
      </c>
    </row>
    <row r="1172">
      <c r="B1172">
        <v>45292</v>
      </c>
      <c r="C1172" t="str">
        <v>Lista de espera ODA</v>
      </c>
      <c r="D1172" t="str">
        <v>Valora Analitik</v>
      </c>
      <c r="E1172" t="str">
        <v>María Camila Pérez Godoy</v>
      </c>
      <c r="F1172">
        <v>3157598872</v>
      </c>
      <c r="G1172" t="str">
        <v>mcperez@grupovalora.com.co</v>
      </c>
      <c r="I1172">
        <v>4</v>
      </c>
    </row>
    <row r="1173">
      <c r="A1173" t="str">
        <v>Manuela</v>
      </c>
      <c r="B1173">
        <v>45292</v>
      </c>
      <c r="C1173" t="str">
        <v>Lista de espera ODA</v>
      </c>
      <c r="D1173" t="str">
        <v>DeFulbo</v>
      </c>
      <c r="E1173" t="str">
        <v>Jaison Pinilla</v>
      </c>
      <c r="F1173">
        <v>3008862295</v>
      </c>
      <c r="G1173" t="str">
        <v>jaison.pinilla@cun.edu.co</v>
      </c>
      <c r="J1173" t="str">
        <v>Agregar a base estudiantes CUN</v>
      </c>
    </row>
    <row r="1174">
      <c r="A1174" t="str">
        <v>Mariana</v>
      </c>
      <c r="B1174">
        <v>45292</v>
      </c>
      <c r="C1174" t="str">
        <v>Lista de espera ODA</v>
      </c>
      <c r="D1174" t="str">
        <v>ut recicleje</v>
      </c>
      <c r="E1174" t="str">
        <v>sergio</v>
      </c>
      <c r="F1174">
        <v>3213950808</v>
      </c>
      <c r="G1174" t="str">
        <v>sergdanroib@gmail.com</v>
      </c>
      <c r="I1174">
        <v>4</v>
      </c>
      <c r="J1174" t="str">
        <v>20240227: Necesitaba la inforamción para algo academico, se comento el plan que tenemos para los estudiantes y me dijo que si consegui algun contacto me iba a comunicar 20240207: No contesta 20240202: Envío correo 20240125: Envío mensaje por WhatsApp</v>
      </c>
    </row>
    <row r="1175">
      <c r="A1175" t="str">
        <v>Mariana</v>
      </c>
      <c r="B1175">
        <v>45292</v>
      </c>
      <c r="C1175" t="str">
        <v>Lista de espera ODA</v>
      </c>
      <c r="D1175" t="str">
        <v>CLICKEATE LAB</v>
      </c>
      <c r="E1175" t="str">
        <v>Giovanny Dominguez</v>
      </c>
      <c r="F1175">
        <v>3174279077</v>
      </c>
      <c r="G1175" t="str">
        <v>ncmcproyectos@gmail.com</v>
      </c>
      <c r="I1175">
        <v>4</v>
      </c>
      <c r="J1175" t="str">
        <v>20240208: Se llamo a las 2:00pm y no contesto 20240227: Llamar el día de mañana a las 2:00pm 20240208: No contesta 20240207: Pide ser llamado el día de mañana a las 9 am para agendar el espacio 20240202: Envío correo 20240125: Envío mensaje por WhatsApp</v>
      </c>
    </row>
    <row r="1176">
      <c r="A1176" t="str">
        <v>Manuela</v>
      </c>
      <c r="B1176">
        <v>45292</v>
      </c>
      <c r="C1176" t="str">
        <v>Contáctenos</v>
      </c>
      <c r="E1176" t="str">
        <v>Sergio</v>
      </c>
      <c r="F1176">
        <v>3213950808</v>
      </c>
      <c r="G1176" t="str">
        <v>sergdanroib@gmail.com</v>
      </c>
      <c r="J1176" t="str">
        <v>Repetido, seguimiento en la fila 3310</v>
      </c>
    </row>
    <row r="1177">
      <c r="B1177">
        <v>45292</v>
      </c>
      <c r="C1177" t="str">
        <v>Contáctenos</v>
      </c>
      <c r="E1177" t="str">
        <v>Hans Toro</v>
      </c>
      <c r="G1177" t="str">
        <v>hans.toro@ramedicas.com</v>
      </c>
    </row>
    <row r="1178">
      <c r="A1178" t="str">
        <v>Mariana</v>
      </c>
      <c r="B1178">
        <v>45292</v>
      </c>
      <c r="C1178" t="str">
        <v>Contáctenos</v>
      </c>
      <c r="E1178" t="str">
        <v>Jhon Vallejo</v>
      </c>
      <c r="F1178">
        <v>3213801675</v>
      </c>
      <c r="G1178" t="str">
        <v>vallejojhon12@gmail.com</v>
      </c>
      <c r="I1178">
        <v>4</v>
      </c>
      <c r="J1178" t="str">
        <v>20240227: No contesto 20240207: No contesta 20240202: Envío correo 20240125: Envío mensaje por WhatsApp</v>
      </c>
    </row>
    <row r="1179">
      <c r="A1179" t="str">
        <v>Mariana</v>
      </c>
      <c r="B1179">
        <v>45292</v>
      </c>
      <c r="C1179" t="str">
        <v>Contáctenos</v>
      </c>
      <c r="D1179" t="str">
        <v>Ingredion</v>
      </c>
      <c r="E1179" t="str">
        <v>Carolina Gómez</v>
      </c>
      <c r="F1179">
        <v>3145208162</v>
      </c>
      <c r="G1179" t="str">
        <v>carolina.gomezorozco@ingredion.com</v>
      </c>
      <c r="I1179">
        <v>4</v>
      </c>
      <c r="J1179" t="str">
        <v>20240227: No contesto  20240207: No contesta 20240202: Envío correo 20240125: Envío mensaje por WhatsApp</v>
      </c>
    </row>
    <row r="1180">
      <c r="A1180" t="str">
        <v>Manuela</v>
      </c>
      <c r="B1180">
        <v>45292</v>
      </c>
      <c r="C1180" t="str">
        <v>Contáctenos</v>
      </c>
      <c r="D1180" t="str">
        <v>Percos</v>
      </c>
      <c r="E1180" t="str">
        <v>Leonor Muñoz</v>
      </c>
      <c r="F1180">
        <v>3164821278</v>
      </c>
      <c r="G1180" t="str">
        <v>LMUNOZ@PERCOS.COM</v>
      </c>
      <c r="I1180" t="str">
        <v>P</v>
      </c>
      <c r="J1180" t="str">
        <v>20240509: Descartado, necesitan es un tema de análisis de mercado, análisis de sus clientes y de los canales de ventas 20240502: No podía atender mi llamada, pide que la llame nuevamente la próxima semana. 20240425: No contesta 20240418: No contesta 20240410: No contesta 20240401: Envío ejemplo 20240327: Me menciona que no es de interés temas de comercio exterior. Pide que le envíe un ejemplo de comportamiento y perspectivas. 20240311: Comparto alcance especial que podríamos desarrollar. 20240215: Tuvimos la reu, le parece muy interesante, pero tiene un enfoque más especial, les gustaría tener info del comportamiento del maquillaje y skin care, tamaño del mercado, cuál es el segmento en maquillaje que más crece, cómo está la participación, comportamiento regional del maquillaje, fortalezas y debilidades del sector, perspectivas. Validaré con Jhoa el alcance 20240207: Reagendamos reunión para el 12 de febrero 20240202: Envío correo 20240125: Envío mensaje por WhatsApp</v>
      </c>
    </row>
    <row r="1181">
      <c r="A1181" t="str">
        <v>Mariana</v>
      </c>
      <c r="B1181">
        <v>45292</v>
      </c>
      <c r="C1181" t="str">
        <v>Lista de espera ODA</v>
      </c>
      <c r="D1181" t="str">
        <v>Alfa Laval S.A.</v>
      </c>
      <c r="E1181" t="str">
        <v>Diego Romero</v>
      </c>
      <c r="G1181" t="str">
        <v>diego.romero@alfalaval.com</v>
      </c>
      <c r="I1181">
        <v>4</v>
      </c>
      <c r="J1181" t="str">
        <v>20240125: Envío correo</v>
      </c>
    </row>
    <row r="1182">
      <c r="A1182" t="str">
        <v>Mariana</v>
      </c>
      <c r="B1182">
        <v>45292</v>
      </c>
      <c r="C1182" t="str">
        <v>Lista de espera ODA</v>
      </c>
      <c r="D1182" t="str">
        <v>UNAL</v>
      </c>
      <c r="E1182" t="str">
        <v>Yudi Rivera</v>
      </c>
      <c r="F1182">
        <v>3187948181</v>
      </c>
      <c r="G1182" t="str">
        <v>yarivera@bancolombia.com</v>
      </c>
      <c r="I1182">
        <v>4</v>
      </c>
      <c r="J1182" t="str">
        <v>20240227: No contesto  20240208: No contesta 20240202: Envío correo 20240125: Envío mensaje por WhatsApp</v>
      </c>
    </row>
    <row r="1183" xml:space="preserve">
      <c r="A1183" t="str">
        <v>Manuela</v>
      </c>
      <c r="B1183">
        <v>45292</v>
      </c>
      <c r="C1183" t="str">
        <v>Lista de espera ODA</v>
      </c>
      <c r="D1183" t="str">
        <v>HOSPITAL URRAO</v>
      </c>
      <c r="E1183" t="str">
        <v>HAROLD SANCHEZ CASTANO</v>
      </c>
      <c r="F1183">
        <v>3116216918</v>
      </c>
      <c r="G1183" t="str" xml:space="preserve">
        <v xml:space="preserve">haroldsacas@hotmail.com_x000d_
gerencia@hospitalurrao.com.co</v>
      </c>
      <c r="I1183">
        <v>4</v>
      </c>
      <c r="J1183" t="str">
        <v>20240306: Agendamos espacio para marzo 12 No asiste a la reunión 20240208: Agendamos reu para febrero 14 20240202: Envío correo 20240125: Envío mensaje por WhatsApp</v>
      </c>
    </row>
    <row r="1184">
      <c r="A1184" t="str">
        <v>Manuela</v>
      </c>
      <c r="B1184">
        <v>45292</v>
      </c>
      <c r="C1184" t="str">
        <v>Lista de espera ODA</v>
      </c>
      <c r="D1184" t="str">
        <v xml:space="preserve">Sustentia </v>
      </c>
      <c r="E1184" t="str">
        <v xml:space="preserve">Francisco </v>
      </c>
      <c r="F1184">
        <v>3155517893</v>
      </c>
      <c r="G1184" t="str">
        <v>francisco_correa@sustentia.com.co</v>
      </c>
      <c r="I1184">
        <v>4</v>
      </c>
      <c r="J1184" t="str">
        <v>20240208: Me menciona que necesita otro tipo de información, más enfocado en startups y estudio de mercado y como es economista, él desarrollará los análisis, no necesita nada más. 20240202: Envío correo 20240125: Envío mensaje por WhatsApp</v>
      </c>
    </row>
    <row r="1185">
      <c r="A1185" t="str">
        <v>Mariana</v>
      </c>
      <c r="B1185">
        <v>45292</v>
      </c>
      <c r="C1185" t="str">
        <v>Lista de espera ODA</v>
      </c>
      <c r="D1185" t="str">
        <v>Politecnico</v>
      </c>
      <c r="E1185" t="str">
        <v>Carolina Pestana</v>
      </c>
      <c r="F1185">
        <v>3147776652</v>
      </c>
      <c r="G1185" t="str">
        <v>cpestanapestana@gmail.com</v>
      </c>
      <c r="I1185">
        <v>4</v>
      </c>
      <c r="J1185" t="str">
        <v>20240227: Me colgo cuando se le estaba dando la información  20240208: No contesta 20240202: Envío correo 20240125: Envío mensaje por WhatsApp</v>
      </c>
    </row>
    <row r="1186">
      <c r="A1186" t="str">
        <v>Mariana</v>
      </c>
      <c r="B1186">
        <v>45292</v>
      </c>
      <c r="C1186" t="str">
        <v>Lista de espera ODA</v>
      </c>
      <c r="D1186" t="str">
        <v xml:space="preserve">Eurosuelas y más sas </v>
      </c>
      <c r="E1186" t="str">
        <v xml:space="preserve">Guillermo </v>
      </c>
      <c r="F1186">
        <v>3108572495</v>
      </c>
      <c r="G1186" t="str">
        <v>eurosuelasymas@hotmail.com</v>
      </c>
      <c r="I1186">
        <v>4</v>
      </c>
      <c r="J1186" t="str">
        <v>20240228: No contesto 20240207: No contesta 20240202: Envío correo 20240125: Envío mensaje por WhatsApp</v>
      </c>
    </row>
    <row r="1187">
      <c r="A1187" t="str">
        <v>Laura A</v>
      </c>
      <c r="B1187">
        <v>45292</v>
      </c>
      <c r="C1187" t="str">
        <v>Lista de espera ODA</v>
      </c>
      <c r="D1187" t="str">
        <v>BBVA</v>
      </c>
      <c r="E1187" t="str">
        <v xml:space="preserve">Alejandro Rodriguez </v>
      </c>
      <c r="F1187">
        <v>3175154861</v>
      </c>
      <c r="G1187" t="str">
        <v>alejandro.rodriguezc@bbva.com</v>
      </c>
      <c r="J1187" t="str">
        <v>Se inscribieron a ODA, por la tarjeta de diciembre</v>
      </c>
    </row>
    <row r="1188">
      <c r="A1188" t="str">
        <v>Laura A</v>
      </c>
      <c r="B1188">
        <v>45292</v>
      </c>
      <c r="C1188" t="str">
        <v>Lista de espera ODA</v>
      </c>
      <c r="D1188" t="str">
        <v>Fenalco Antioquia</v>
      </c>
      <c r="E1188" t="str">
        <v xml:space="preserve">Susana Bejarano Ruiz </v>
      </c>
      <c r="F1188">
        <v>3194183861</v>
      </c>
      <c r="G1188" t="str">
        <v>sbejarano@fenalcoantioquia.com</v>
      </c>
      <c r="J1188" t="str">
        <v>Se inscribieron a ODA, por la tarjeta de diciembre</v>
      </c>
    </row>
    <row r="1189">
      <c r="A1189" t="str">
        <v>Manuela</v>
      </c>
      <c r="B1189">
        <v>45292</v>
      </c>
      <c r="C1189" t="str">
        <v>Lista de espera ODA</v>
      </c>
      <c r="D1189" t="str">
        <v>Velasquez &amp; Company SAS</v>
      </c>
      <c r="E1189" t="str">
        <v>Mauricio Velasquez</v>
      </c>
      <c r="F1189">
        <v>3103468987</v>
      </c>
      <c r="G1189" t="str">
        <v>mauricio@velasquez.co</v>
      </c>
      <c r="I1189">
        <v>4</v>
      </c>
      <c r="J1189" t="str">
        <v>20231102: Revisó la información, pero actualmente no tiene necesidad de información, me menciona que cuando requiera algo específico nos contacta. 20231026: Se va a buzón inmediatamente llamo 20231018: Pide ser llamado el día de mañana a las 3 pm 20231010: No contesta 20230919: No ha tenido tiempo de revisar la presentación, pide que me comunique con él en un par de semanas. 20230811: No ha tenido tiempo de revisar la presentación y se irá de vacaciones. Pide que me comunique con él nuevamente en septiembre. 20230724: Tuvimos la reu, pide enviar la presentación para revisar a detalle. 20230718: reunión programada para el 24 de julio</v>
      </c>
    </row>
    <row r="1190">
      <c r="A1190" t="str">
        <v>Mariana</v>
      </c>
      <c r="B1190">
        <v>45292</v>
      </c>
      <c r="C1190" t="str">
        <v>Contáctenos</v>
      </c>
      <c r="E1190" t="str">
        <v>Mauricio Gonzalez</v>
      </c>
      <c r="F1190">
        <v>3185681751</v>
      </c>
      <c r="G1190" t="str">
        <v>mauricio.gonzalez@magore.co</v>
      </c>
      <c r="I1190">
        <v>4</v>
      </c>
      <c r="J1190" t="str">
        <v>20240312: No contesto 20240228: No contesto 20240209: Envío correo 20240125: Envío mensaje por WhatsApp</v>
      </c>
    </row>
    <row r="1191">
      <c r="A1191" t="str">
        <v xml:space="preserve">Manuela </v>
      </c>
      <c r="B1191">
        <v>45292</v>
      </c>
      <c r="C1191" t="str">
        <v>Contáctenos</v>
      </c>
      <c r="E1191" t="str">
        <v>Prof. Ing. Cristian Desideri</v>
      </c>
      <c r="G1191" t="str">
        <v>crisdesideri73@gmail.com</v>
      </c>
      <c r="I1191" t="str">
        <v>P</v>
      </c>
      <c r="J1191" t="str">
        <v>20240522: No hay respuesta alguna 20240509: No hay respuesta por correo electrónico Contactar en la semana del 7 de mayo 20240426: Hago seguimiento por correo 20240409:Tuvimos el espacio, él se encuentra en argentina y le interesa tener información del mercado colombiano, pide enviar presentación para revisar alcance y tarifas.  20240403: Se agendó reu con Manu (09 abr) 20240205: Se envio correo</v>
      </c>
    </row>
    <row r="1192">
      <c r="A1192" t="str">
        <v>Mariana</v>
      </c>
      <c r="B1192">
        <v>45292</v>
      </c>
      <c r="C1192" t="str">
        <v>Contáctenos</v>
      </c>
      <c r="E1192" t="str">
        <v>José Alfredo Rojas Sierra</v>
      </c>
      <c r="F1192">
        <v>3028693805</v>
      </c>
      <c r="G1192" t="str">
        <v>josealfrojasierra@hotmail.com</v>
      </c>
      <c r="I1192">
        <v>4</v>
      </c>
      <c r="J1192" t="str">
        <v>Ver observación en la hoja de autorespuesta 20240214: (También esta en la hoja de autorespuesta) Se llamo para volver a agendar la reunión y no contesto   No asiste a la reunión 20240502: Mensaje de WhatsApp enviado, se programo cita con Manu</v>
      </c>
    </row>
    <row r="1193">
      <c r="A1193" t="str">
        <v>Manuela</v>
      </c>
      <c r="B1193">
        <v>45292</v>
      </c>
      <c r="C1193" t="str">
        <v>Contáctenos</v>
      </c>
      <c r="E1193" t="str">
        <v>Santiago Gonzalez</v>
      </c>
      <c r="F1193">
        <v>3185499587</v>
      </c>
      <c r="G1193" t="str">
        <v>sgrodrig@bancolombia.com.co</v>
      </c>
      <c r="I1193">
        <v>4</v>
      </c>
      <c r="J1193" t="str">
        <v>20240126: Me dice que no estaría interesado en tener el espacio y que por el momento no requiere este tipo de información, nos contacta a medida que lo llegue a necesitar. 20240125: Envío mensaje por WhatsApp</v>
      </c>
    </row>
    <row r="1194">
      <c r="A1194" t="str">
        <v>Mariana</v>
      </c>
      <c r="B1194">
        <v>45292</v>
      </c>
      <c r="C1194" t="str">
        <v>Contáctenos</v>
      </c>
      <c r="E1194" t="str">
        <v>Pedro Otalora</v>
      </c>
      <c r="F1194">
        <v>3113008811</v>
      </c>
      <c r="G1194" t="str">
        <v xml:space="preserve">ota-pe@hotmail.com </v>
      </c>
      <c r="I1194">
        <v>4</v>
      </c>
      <c r="J1194" t="str">
        <v>No asiste a la reunión 20240228: Se agendó cita con Manuela  20240216: No contesto  20240212: Se envio correo 20240205: Mensaje de WhatsApp enviado</v>
      </c>
    </row>
    <row r="1195">
      <c r="A1195" t="str">
        <v>Mariana</v>
      </c>
      <c r="B1195">
        <v>45292</v>
      </c>
      <c r="C1195" t="str">
        <v>Contáctenos</v>
      </c>
      <c r="E1195" t="str">
        <v>Felipe Pérez</v>
      </c>
      <c r="G1195" t="str">
        <v>dfps10@gmail.com</v>
      </c>
      <c r="I1195">
        <v>4</v>
      </c>
      <c r="J1195" t="str">
        <v>20240205: Se envio correo</v>
      </c>
    </row>
    <row r="1196">
      <c r="A1196" t="str">
        <v>Laura A</v>
      </c>
      <c r="B1196">
        <v>45292</v>
      </c>
      <c r="C1196" t="str">
        <v>Lista de espera ODA</v>
      </c>
      <c r="D1196" t="str">
        <v xml:space="preserve">Prysmian Group </v>
      </c>
      <c r="E1196" t="str">
        <v>Luisa Betancourt</v>
      </c>
      <c r="F1196">
        <v>3214045594</v>
      </c>
      <c r="G1196" t="str">
        <v>luisa.betancourt@prysmiangroup.com</v>
      </c>
      <c r="J1196" t="str">
        <v>Se inscribieron a ODA, por la tarjeta de diciembre</v>
      </c>
    </row>
    <row r="1197">
      <c r="A1197" t="str">
        <v>Manuela</v>
      </c>
      <c r="B1197">
        <v>45292</v>
      </c>
      <c r="C1197" t="str">
        <v>Lista de espera ODA</v>
      </c>
      <c r="D1197" t="str">
        <v>Fundación Coomeva</v>
      </c>
      <c r="E1197" t="str">
        <v>Omar Ramirez</v>
      </c>
      <c r="F1197">
        <v>3173630410</v>
      </c>
      <c r="G1197" t="str">
        <v>omarh_ramirez@coomeva.com.co</v>
      </c>
      <c r="I1197">
        <v>4</v>
      </c>
      <c r="J1197" t="str">
        <v>20240320: No contesta, tampoco contesto mi mensaje en WhatsApp, me dejo en visto 20240314: Se encontraba ocupado y no tenía su agenda a la mano. Pide que le escriba por WhatsApp para darme disponibilidad, envío mensaje. 20240306: No contesta Abrí conversación con fundación coomeva en el área de desarrollo empresarial, en caso de que no se continue la comunicación, exploraré aquí nuevamente. 20240207: No podía atender mi llamada, pide que lo llame nuevamente a las 2 pm y no contesta 20240202: Envío correo 20240125: Envío mensaje por WhatsApp</v>
      </c>
    </row>
    <row r="1198">
      <c r="A1198" t="str">
        <v xml:space="preserve">Mariana </v>
      </c>
      <c r="B1198">
        <v>45292</v>
      </c>
      <c r="C1198" t="str">
        <v>Lista de espera ODA</v>
      </c>
      <c r="D1198" t="str">
        <v>Teixpac Latam Sas</v>
      </c>
      <c r="E1198" t="str">
        <v>Luz Angela Múnera Hoyos</v>
      </c>
      <c r="F1198">
        <v>3146137430</v>
      </c>
      <c r="G1198" t="str">
        <v>Subgerencia.latam@teixpac.com</v>
      </c>
      <c r="I1198">
        <v>4</v>
      </c>
      <c r="J1198" t="str">
        <v>No asistio a la reun 20240321: Se reagendó (4 abr) 20240306: Se reagendó la reun con Manu ( 21 mar) 20240305: La llame para reagendar la reunión, estaba manejando y no me podía dar la fecha, pero se quedo de comucar de nuevo 20240228: Se agendó cita con Manuela para 6 de marzo 20240202: Me responde el mensaje, diciendome que la contacte en 2 semanas para agendar el espacio. 20240125: Envío mensaje por WhatsApp</v>
      </c>
    </row>
    <row r="1199">
      <c r="A1199" t="str">
        <v>Mariana</v>
      </c>
      <c r="B1199">
        <v>45292</v>
      </c>
      <c r="C1199" t="str">
        <v>Contáctenos</v>
      </c>
      <c r="D1199" t="str">
        <v>La Recetta</v>
      </c>
      <c r="E1199" t="str">
        <v>Grises</v>
      </c>
      <c r="F1199" t="str">
        <v>3113884631 1</v>
      </c>
      <c r="G1199" t="str">
        <v>gkpinzon@larecetta.com</v>
      </c>
      <c r="I1199">
        <v>4</v>
      </c>
      <c r="J1199" t="str">
        <v xml:space="preserve">20240216: Número equivocado 20240212: Se envio correo 20240205: no existe numero de WhatsApp </v>
      </c>
    </row>
    <row r="1200">
      <c r="A1200" t="str">
        <v>Mariana</v>
      </c>
      <c r="B1200">
        <v>45292</v>
      </c>
      <c r="C1200" t="str">
        <v>Contáctenos</v>
      </c>
      <c r="D1200" t="str">
        <v>Coltelares</v>
      </c>
      <c r="E1200" t="str">
        <v>Carlos Mazabel</v>
      </c>
      <c r="F1200">
        <v>3123517953</v>
      </c>
      <c r="G1200" t="str">
        <v>coltelares@coltelares.com</v>
      </c>
      <c r="I1200">
        <v>4</v>
      </c>
      <c r="J1200" t="str">
        <v xml:space="preserve">20240216: No recordaba a ver dejado los datos y no esta interesado en la reunión20240212: Se envio correo 20240205: Mensaje de WhatsApp enviado </v>
      </c>
    </row>
    <row r="1201">
      <c r="A1201" t="str">
        <v>Mariana</v>
      </c>
      <c r="B1201">
        <v>45292</v>
      </c>
      <c r="C1201" t="str">
        <v>Contáctenos</v>
      </c>
      <c r="E1201" t="str">
        <v>Paula</v>
      </c>
      <c r="F1201">
        <v>3163564323</v>
      </c>
      <c r="G1201" t="str">
        <v>corppaula.a@gmail.com</v>
      </c>
      <c r="I1201">
        <v>4</v>
      </c>
      <c r="J1201" t="str">
        <v xml:space="preserve">20240228: Se va a buzón de mensaje 20240216: Se va a buzón de mensaje 20240212: Se envio correo 20240205: No existe el numero </v>
      </c>
    </row>
    <row r="1202">
      <c r="A1202" t="str">
        <v>Mariana</v>
      </c>
      <c r="B1202">
        <v>45292</v>
      </c>
      <c r="C1202" t="str">
        <v>Lista de espera ODA</v>
      </c>
      <c r="E1202" t="str">
        <v>Alexander Marquez</v>
      </c>
      <c r="F1202">
        <v>3143300669</v>
      </c>
      <c r="G1202" t="str">
        <v>alexandermp@noddoz.com</v>
      </c>
      <c r="I1202">
        <v>4</v>
      </c>
      <c r="J1202" t="str">
        <v>20240416: Se va a sistema correo de voz 20240410: No contesta 20240312: No asiste a la reunión 20240306: Agendamos espacio para 12 de marzo 20240306: No contesta 20240229: No contesta 20240209: Envío mensaje de WhatsApp, me menciona que conversemos la próxima semana</v>
      </c>
    </row>
    <row r="1203">
      <c r="A1203" t="str">
        <v>Manuela</v>
      </c>
      <c r="B1203">
        <v>45292</v>
      </c>
      <c r="C1203" t="str">
        <v>Lista de espera ODA</v>
      </c>
      <c r="E1203" t="str">
        <v>Carlos Dueñas</v>
      </c>
      <c r="F1203">
        <v>3214699308</v>
      </c>
      <c r="G1203" t="str">
        <v>carlos.duenasgomez@pfizer.com</v>
      </c>
      <c r="I1203">
        <v>4</v>
      </c>
      <c r="J1203" t="str">
        <v>20240209: Envío correo 20240209: El número no está habilitado para WhatsApp</v>
      </c>
    </row>
    <row r="1204">
      <c r="A1204" t="str">
        <v>Mariana</v>
      </c>
      <c r="B1204">
        <v>45292</v>
      </c>
      <c r="C1204" t="str">
        <v>Lista de espera ODA</v>
      </c>
      <c r="E1204" t="str">
        <v>Andrea Marcela Cabrejo Borda</v>
      </c>
      <c r="F1204">
        <v>3118577336</v>
      </c>
      <c r="G1204" t="str">
        <v>diradmon@dispetrocomltda.com</v>
      </c>
      <c r="I1204">
        <v>4</v>
      </c>
      <c r="J1204" t="str">
        <v>20240409: Se va a sistema correo de voz 20240305: No asiste a la reunión 20240228: Se agendó cita con Manuela para 5 de marzo 20240216: No contesto  20240212: Se envio correo 20240209: Envío mensaje de WhatsApp</v>
      </c>
    </row>
    <row r="1205">
      <c r="A1205" t="str">
        <v>Mariana</v>
      </c>
      <c r="B1205">
        <v>45200</v>
      </c>
      <c r="C1205" t="str">
        <v>Contáctenos Sectorial</v>
      </c>
      <c r="E1205" t="str">
        <v>CARLOS RODRIGUEZ</v>
      </c>
      <c r="G1205" t="str">
        <v>carlos.rodriguez@uniciencia.edu.co</v>
      </c>
      <c r="H1205">
        <v>2</v>
      </c>
      <c r="I1205">
        <v>4</v>
      </c>
      <c r="J1205" t="str">
        <v xml:space="preserve"> 20240315: No tiene número 20240301: Se envio correo  </v>
      </c>
    </row>
    <row r="1206">
      <c r="A1206" t="str">
        <v>Mariana</v>
      </c>
      <c r="B1206">
        <v>45383</v>
      </c>
      <c r="C1206" t="str">
        <v>Lista de espera ODA</v>
      </c>
      <c r="D1206" t="str">
        <v>EMBAJADA DE BÉLGICA - OFICINA COMERCIAL AWEX</v>
      </c>
      <c r="E1206" t="str">
        <v>ANGELA HERNANDEZ</v>
      </c>
      <c r="F1206">
        <v>3132876873</v>
      </c>
      <c r="G1206" t="str">
        <v>am.hernandez@awex-wallonia.com</v>
      </c>
      <c r="I1206">
        <v>3</v>
      </c>
      <c r="J1206" t="str">
        <v>20240604: Le comunicarón que en este momento no tiene presupuesto 20240502: Me comenta que era una busqueda para sacas base de datos para diferentes sectores, la que toma las decisiones es l@ jefe y aún no ha tenia la oportunidad de mostrarle la información que se le ha enviado, llamarla a finales de mayo.   Apertura de correo 3 veces   20240424: Se envió correo 20240415: Se envió Wsp</v>
      </c>
    </row>
    <row r="1207">
      <c r="A1207" t="str">
        <v>Mariana</v>
      </c>
      <c r="B1207">
        <v>45292</v>
      </c>
      <c r="C1207" t="str">
        <v>Lista de espera ODA</v>
      </c>
      <c r="D1207" t="str">
        <v>central ganadera</v>
      </c>
      <c r="E1207" t="str">
        <v>daniela</v>
      </c>
      <c r="F1207">
        <v>3128837520</v>
      </c>
      <c r="G1207" t="str">
        <v>hhdanielita@gmail.com</v>
      </c>
      <c r="I1207">
        <v>4</v>
      </c>
      <c r="J1207" t="str">
        <v>20240228: No contesto 20240216: Le interesa la reunión pero me dice que le reenvia al correo la información que ya se le había enviado, mirara la agenda y me comentara que día tiene disponible  20240212: Se envio correo 20240205: Mensaje de WhatsApp enviado</v>
      </c>
    </row>
    <row r="1208">
      <c r="A1208" t="str">
        <v xml:space="preserve">Manuela </v>
      </c>
      <c r="B1208">
        <v>45292</v>
      </c>
      <c r="C1208" t="str">
        <v>Oportunidades y desafíos D</v>
      </c>
      <c r="E1208" t="str">
        <v>Ana María Franco</v>
      </c>
      <c r="F1208">
        <v>3216322581</v>
      </c>
      <c r="G1208" t="str">
        <v>anafrancoescobar@gmail.com</v>
      </c>
      <c r="I1208" t="str">
        <v>P</v>
      </c>
      <c r="J1208" t="str">
        <v>20240228: No contesta 20240216: Envío presentación 20240215: Tuvimos la reu, les pareció muy interesante y muy útil, en todo el frente de desarrollo empresarial en el que se mueven, ya que trabajan con diferentes emprendedores y empresarios, a los que les podría servir mucho todo el análisis sectorial. Además, que pueden clústerizar sus servicios y hacer mejores espacios de networkin con este tipo de info.  20240206: Se programo cita con Manu  20240205: Mensaje de WhatsApp enviado</v>
      </c>
    </row>
    <row r="1209">
      <c r="A1209" t="str">
        <v>Mariana</v>
      </c>
      <c r="B1209">
        <v>45383</v>
      </c>
      <c r="C1209" t="str">
        <v>Determinantes competitividad</v>
      </c>
      <c r="D1209" t="str">
        <v>Finaktiva</v>
      </c>
      <c r="E1209" t="str">
        <v>Pablo Noreña</v>
      </c>
      <c r="F1209">
        <v>3185530831</v>
      </c>
      <c r="G1209" t="str">
        <v>pablo.norena.tobon@gmail.com</v>
      </c>
      <c r="I1209">
        <v>4</v>
      </c>
      <c r="J1209" t="str">
        <v>20240516: No contestó 20240507: Se va a sistema correo de voz 20240430: Se envió correo 20240424: Se envió Wsp</v>
      </c>
    </row>
    <row r="1210">
      <c r="A1210" t="str">
        <v>Laura A</v>
      </c>
      <c r="B1210">
        <v>45323</v>
      </c>
      <c r="C1210" t="str">
        <v>Artículos</v>
      </c>
      <c r="E1210" t="str">
        <v>Carolina</v>
      </c>
      <c r="F1210">
        <v>3163268410</v>
      </c>
      <c r="G1210" t="str">
        <v>comunicaciones@acef.com.co</v>
      </c>
      <c r="I1210">
        <v>4</v>
      </c>
      <c r="J1210" t="str">
        <v>20240205: quería ser incluida en el newsletter, ya se hizo</v>
      </c>
    </row>
    <row r="1211">
      <c r="A1211" t="str">
        <v>Mariana</v>
      </c>
      <c r="B1211">
        <v>45323</v>
      </c>
      <c r="C1211" t="str">
        <v>Artículos</v>
      </c>
      <c r="E1211" t="str">
        <v>Alejandro Pardo</v>
      </c>
      <c r="F1211">
        <v>3116365345</v>
      </c>
      <c r="G1211" t="str">
        <v>apardo@qpros.co</v>
      </c>
      <c r="I1211">
        <v>4</v>
      </c>
      <c r="J1211" t="str">
        <v>20240212: Se envio correo, su respuesta, por el momento solo me interesa recibir boletines informativos, en el momento de requerir información y el análisis de un sector específico los tendré en cuenta  20240209: Envío mensaje de WhatsApp</v>
      </c>
    </row>
    <row r="1212">
      <c r="A1212" t="str">
        <v>Manuela</v>
      </c>
      <c r="B1212">
        <v>45323</v>
      </c>
      <c r="C1212" t="str">
        <v>Lista de espera ODA</v>
      </c>
      <c r="D1212" t="str">
        <v>TECNNOVA</v>
      </c>
      <c r="E1212" t="str">
        <v>EDWIN PELAEZ</v>
      </c>
      <c r="F1212">
        <v>3193254080</v>
      </c>
      <c r="G1212" t="str">
        <v>EDWIN.PELAEZ@TECNNOVA.ORG</v>
      </c>
      <c r="I1212">
        <v>4</v>
      </c>
      <c r="J1212" t="str">
        <v>20240209: Envío correo 20240209: El número no está habilitado para WhatsApp</v>
      </c>
    </row>
    <row r="1213">
      <c r="A1213" t="str">
        <v>Mariana</v>
      </c>
      <c r="B1213">
        <v>45323</v>
      </c>
      <c r="C1213" t="str">
        <v>Lista de espera ODA</v>
      </c>
      <c r="D1213" t="str">
        <v xml:space="preserve">JGI SAS </v>
      </c>
      <c r="E1213" t="str">
        <v>Carlos Giraldo</v>
      </c>
      <c r="F1213">
        <v>3122579401</v>
      </c>
      <c r="G1213" t="str">
        <v>jgisasgerencia@gmail.com</v>
      </c>
      <c r="I1213">
        <v>4</v>
      </c>
      <c r="J1213" t="str">
        <v xml:space="preserve">20240409: No contesto 20240404: Estaba ocupado y no me podía escuchar, me dice que le envie un mensaje de wsp 20240320: Me dijo que conversaramos nuevamente después de semana santa para agendar. 20240314: No me contestó el correo, llamé y se encontraba en una asamblea, pidió que le escribiera por WhatsApp, envío mensaje. 20240306: Pide que le envíe un correo para compartirme los espacios disponible, ya que no tiene acceso a su agenda en este momento. Envío correo. 20240306: No asiste a la reunión 20240206: Se agendo cita con Manuela 20240205: Mensaje de WhatsApp enviado </v>
      </c>
    </row>
    <row r="1214">
      <c r="A1214" t="str">
        <v>Manuela</v>
      </c>
      <c r="B1214">
        <v>45323</v>
      </c>
      <c r="C1214" t="str">
        <v>Artículos</v>
      </c>
      <c r="E1214" t="str">
        <v>María Fernanda Muñoz</v>
      </c>
      <c r="F1214">
        <v>3157751431</v>
      </c>
      <c r="G1214" t="str">
        <v>fernanda.munoz1@utp.edu.co</v>
      </c>
      <c r="J1214" t="str">
        <v>Agregar Lista Estudiantes</v>
      </c>
    </row>
    <row r="1215">
      <c r="A1215" t="str">
        <v>Mariana</v>
      </c>
      <c r="B1215">
        <v>45383</v>
      </c>
      <c r="C1215" t="str">
        <v>Lista de espera ODA</v>
      </c>
      <c r="D1215" t="str">
        <v>GRUPO GIRALDO</v>
      </c>
      <c r="E1215" t="str">
        <v>SIMON GIRALDO</v>
      </c>
      <c r="F1215">
        <v>3185481916</v>
      </c>
      <c r="G1215" t="str">
        <v>SIMONGIRALDO91@GMAIL.COM</v>
      </c>
      <c r="I1215">
        <v>3</v>
      </c>
      <c r="J1215" t="str">
        <v>20240604: No contestó 20240528: No contestó 20240522: No contestó.  Apertura de correo 2.  20240507: La información que busca es del sector del comercio de insumos textiles, cifras y de la producción. Me comenta que va a revisar de nuevo el correo y por ese medio me está confirmando si estará interesado  20240430: Se envió correo 20240424: Se envió Wsp</v>
      </c>
    </row>
    <row r="1216">
      <c r="A1216" t="str">
        <v>Mariana</v>
      </c>
      <c r="B1216">
        <v>45323</v>
      </c>
      <c r="C1216" t="str">
        <v>Lista de espera ODA</v>
      </c>
      <c r="D1216" t="str">
        <v>Jen SA</v>
      </c>
      <c r="E1216" t="str">
        <v>Liz Katherine Lopez</v>
      </c>
      <c r="F1216">
        <v>3054173733</v>
      </c>
      <c r="G1216" t="str">
        <v>analistacomercial03@jensa.com.co</v>
      </c>
      <c r="I1216">
        <v>4</v>
      </c>
      <c r="J1216" t="str">
        <v>20240215: Mensaje de WhatsApp enviado, su respuesta, Reviso la información y les cuento</v>
      </c>
    </row>
    <row r="1217">
      <c r="A1217" t="str">
        <v>Manuela</v>
      </c>
      <c r="B1217">
        <v>45323</v>
      </c>
      <c r="C1217" t="str">
        <v>Lista de espera ODA</v>
      </c>
      <c r="D1217" t="str">
        <v>ULTRAFER FERRETERIA</v>
      </c>
      <c r="E1217" t="str">
        <v>RODRIGO CRUZ</v>
      </c>
      <c r="F1217">
        <v>3187071806</v>
      </c>
      <c r="G1217" t="str">
        <v>rodrigo.cruz@ultrafer.com.co</v>
      </c>
      <c r="I1217" t="str">
        <v>P</v>
      </c>
      <c r="J1217" t="str">
        <v xml:space="preserve">20240509: Descartado, me menciona que si revisó la información en detalle, pero que en este momento el presupuesto no puede contemplar este tipo de inversiones. 20240425: No contesta 20240425: No contesta Llamar en la semana del 22 de abril 20240404: No ha podido revisar el alcance, me dice que revisará la información y se comunica conmigo. Contactaré en la semana del 22. 20240315: Envío información 20240305: Tuvimos el espacio, le pareció muy interesante los análisis que desarrollamos, pero le gustaría revisarlo con detalle. 20240228: Se agendó cita con Manuela para 5 de marzo 20240219: Se envio correo 20240215: Mensaje de WhatsApp enviado, dejo el mensaje en visto </v>
      </c>
    </row>
    <row r="1218">
      <c r="A1218" t="str">
        <v>Mariana</v>
      </c>
      <c r="B1218">
        <v>45323</v>
      </c>
      <c r="C1218" t="str">
        <v>Lista de espera ODA</v>
      </c>
      <c r="D1218" t="str">
        <v>natala</v>
      </c>
      <c r="E1218" t="str">
        <v>natalia</v>
      </c>
      <c r="F1218">
        <v>3104528344</v>
      </c>
      <c r="G1218" t="str">
        <v>nvelasquez030@gmail.com</v>
      </c>
      <c r="I1218">
        <v>4</v>
      </c>
      <c r="J1218" t="str">
        <v xml:space="preserve">20240228: No contesto  20240219: Se envio correo 20240216: Mensaje de WhatsApp enviado </v>
      </c>
    </row>
    <row r="1219">
      <c r="A1219" t="str">
        <v>Mariana</v>
      </c>
      <c r="B1219">
        <v>45323</v>
      </c>
      <c r="C1219" t="str">
        <v>Lista de espera ODA</v>
      </c>
      <c r="D1219" t="str">
        <v>OHSJD</v>
      </c>
      <c r="E1219" t="str">
        <v>Carolina Rojas</v>
      </c>
      <c r="F1219">
        <v>3112718132</v>
      </c>
      <c r="G1219" t="str">
        <v>carito_1741@hotmail.com</v>
      </c>
      <c r="I1219">
        <v>4</v>
      </c>
      <c r="J1219" t="str">
        <v xml:space="preserve">20240228: No contesto 20240219: Se envio correo 20240216: Mensaje de WhatsApp enviado </v>
      </c>
    </row>
    <row r="1220">
      <c r="A1220" t="str">
        <v>Mariana</v>
      </c>
      <c r="B1220">
        <v>45323</v>
      </c>
      <c r="C1220" t="str">
        <v>Lista de espera ODA</v>
      </c>
      <c r="D1220" t="str">
        <v xml:space="preserve">Ninguna </v>
      </c>
      <c r="E1220" t="str">
        <v xml:space="preserve">Francy Jurado </v>
      </c>
      <c r="F1220">
        <v>3162379925</v>
      </c>
      <c r="G1220" t="str">
        <v>francyjr0522@gmail.com</v>
      </c>
      <c r="I1220">
        <v>4</v>
      </c>
      <c r="J1220" t="str">
        <v xml:space="preserve">20240216: Ya se le había enviado mensaje porque también esta en la hoja de autorespuesta </v>
      </c>
    </row>
    <row r="1221">
      <c r="A1221" t="str">
        <v xml:space="preserve">Manuela </v>
      </c>
      <c r="B1221">
        <v>45323</v>
      </c>
      <c r="C1221" t="str">
        <v>Lista de espera ODA</v>
      </c>
      <c r="D1221" t="str">
        <v>eafit</v>
      </c>
      <c r="E1221" t="str">
        <v>samuel</v>
      </c>
      <c r="F1221">
        <v>3053150879</v>
      </c>
      <c r="G1221" t="str">
        <v>shernandel@eafit.edu.co</v>
      </c>
      <c r="J1221" t="str">
        <v>Agregar a base estudiantes CUN</v>
      </c>
    </row>
    <row r="1222">
      <c r="A1222" t="str">
        <v>Mariana</v>
      </c>
      <c r="B1222">
        <v>45323</v>
      </c>
      <c r="C1222" t="str">
        <v>Lista de espera ODA</v>
      </c>
      <c r="D1222" t="str">
        <v>Personal</v>
      </c>
      <c r="E1222" t="str">
        <v>Rafael Gonzalez</v>
      </c>
      <c r="F1222">
        <v>633274244</v>
      </c>
      <c r="G1222" t="str">
        <v>rafa1702@yahoo.com</v>
      </c>
      <c r="I1222">
        <v>4</v>
      </c>
      <c r="J1222" t="str">
        <v>20240228: El número no ha sido activado 20240219: Se envio correo 20240216: No es un número de WhatsApp</v>
      </c>
    </row>
    <row r="1223">
      <c r="A1223" t="str">
        <v>Mariana</v>
      </c>
      <c r="B1223">
        <v>45323</v>
      </c>
      <c r="C1223" t="str">
        <v>Lista de espera ODA</v>
      </c>
      <c r="D1223" t="str">
        <v>RC</v>
      </c>
      <c r="E1223" t="str">
        <v>Nataly</v>
      </c>
      <c r="F1223">
        <v>3016386000</v>
      </c>
      <c r="G1223" t="str">
        <v>Natamalux@gmail.com</v>
      </c>
      <c r="I1223">
        <v>4</v>
      </c>
      <c r="J1223" t="str">
        <v xml:space="preserve">20240228: No contesto 20240219: Se envio correo 20240216: Mensaje de WhatsApp enviado </v>
      </c>
    </row>
    <row r="1224">
      <c r="A1224" t="str">
        <v>Mariana</v>
      </c>
      <c r="B1224">
        <v>45323</v>
      </c>
      <c r="C1224" t="str">
        <v>Lista de espera ODA</v>
      </c>
      <c r="D1224" t="str">
        <v>Supersolidaria</v>
      </c>
      <c r="E1224" t="str">
        <v>Tommy Yuen</v>
      </c>
      <c r="F1224">
        <v>3223749859</v>
      </c>
      <c r="G1224" t="str">
        <v>tyuen@supersolidaria.gov.co</v>
      </c>
      <c r="I1224">
        <v>4</v>
      </c>
      <c r="J1224" t="str">
        <v xml:space="preserve">20240228: No contesto 20240219: Se envio correo 20240216: Mensaje de WhatsApp enviado, dejo el mensaje en visto </v>
      </c>
    </row>
    <row r="1225">
      <c r="A1225" t="str">
        <v>Mariana</v>
      </c>
      <c r="B1225">
        <v>45323</v>
      </c>
      <c r="C1225" t="str">
        <v>Lista de espera ODA</v>
      </c>
      <c r="D1225" t="str">
        <v xml:space="preserve">Ferroeletricos Santander </v>
      </c>
      <c r="E1225" t="str">
        <v xml:space="preserve">Oscar Acevedo </v>
      </c>
      <c r="F1225">
        <v>3167683973</v>
      </c>
      <c r="G1225" t="str">
        <v>oscartronico@gmail.com</v>
      </c>
      <c r="I1225">
        <v>4</v>
      </c>
      <c r="J1225" t="str">
        <v>20240228: Tiene una empresa pequeña la cual apenas esta en función, pero si le gustaria obtener mas información, en el momento no se logro agendar reunión ya que va a evaluar de nuevo el contenido que se le había enviado al WSP y se comunicara de nuevo  20240219: Se envio correo 20240216: Mensaje de WhatsApp enviado</v>
      </c>
    </row>
    <row r="1226">
      <c r="A1226" t="str">
        <v>Mariana</v>
      </c>
      <c r="B1226">
        <v>45323</v>
      </c>
      <c r="C1226" t="str">
        <v>Lista de espera ODA</v>
      </c>
      <c r="D1226" t="str">
        <v>NUTRIMED LTDA</v>
      </c>
      <c r="E1226" t="str">
        <v>Lina Acevedo</v>
      </c>
      <c r="F1226">
        <v>3209828133</v>
      </c>
      <c r="G1226" t="str">
        <v>linaacevedo1234@hotmail.com</v>
      </c>
      <c r="I1226">
        <v>4</v>
      </c>
      <c r="J1226" t="str">
        <v>20240228: Se va a sistema correo de voz 20240219: Se envio correo 20240216: Mensaje de WhatsApp enviado</v>
      </c>
    </row>
    <row r="1227">
      <c r="A1227" t="str">
        <v>Mariana</v>
      </c>
      <c r="B1227">
        <v>45323</v>
      </c>
      <c r="C1227" t="str">
        <v>Artículos</v>
      </c>
      <c r="E1227" t="str">
        <v>Leidy Johana</v>
      </c>
      <c r="F1227">
        <v>3132058911</v>
      </c>
      <c r="G1227" t="str">
        <v>LEIDYJOHANNA351516@GMAIL.COM</v>
      </c>
      <c r="I1227">
        <v>4</v>
      </c>
      <c r="J1227" t="str">
        <v xml:space="preserve">20240312: Solo estaba navegando por la pagina 20240301: Se envio correo 20240219: Se envio mensaje de WhathsApp </v>
      </c>
    </row>
    <row r="1228">
      <c r="A1228" t="str">
        <v xml:space="preserve">Manuela </v>
      </c>
      <c r="B1228">
        <v>45323</v>
      </c>
      <c r="C1228" t="str">
        <v>Artículos</v>
      </c>
      <c r="E1228" t="str">
        <v>Raúl Aristizábal</v>
      </c>
      <c r="F1228" t="str">
        <v xml:space="preserve">	3108233727</v>
      </c>
      <c r="G1228" t="str">
        <v>raristi3@eafit.edu.co</v>
      </c>
      <c r="I1228">
        <v>4</v>
      </c>
      <c r="J1228" t="str">
        <v xml:space="preserve">20240410: Raúl me menciona que no está interesado en reagendar, ya que participará en el diplomado y considera que allí tendrá los elementos que necesita. No asistió a la reunión 20240220: Se agendo cita con Manuela 20240219: Se envio mensaje de WhathsApp </v>
      </c>
    </row>
    <row r="1229">
      <c r="A1229" t="str">
        <v>Manuela</v>
      </c>
      <c r="B1229">
        <v>45323</v>
      </c>
      <c r="C1229" t="str">
        <v>Lista de espera ODA</v>
      </c>
      <c r="D1229" t="str">
        <v>Diaco</v>
      </c>
      <c r="E1229" t="str">
        <v>Luis Bolaño</v>
      </c>
      <c r="F1229">
        <v>3232743872</v>
      </c>
      <c r="G1229" t="str">
        <v>luis.bolanos@gerdaudiaco.com</v>
      </c>
      <c r="I1229" t="str">
        <v>P</v>
      </c>
      <c r="J1229" t="str">
        <v xml:space="preserve">Llamar en junio 20240417: Luis me menciona que reviso la presentación con su jefa, le gustó mucho y está interesada, pero les congelaron presupuesto. Pide que conversemos nuevamente a mediados de junio. 20240410: No contesta 20240320: Luis me menciona que él reviso la presentación, pero no ha podido socializarla con su jefe, pide que conversemos en la segunda semana de abril 20240308: No podía atender mi llamada, pide ser contactado a las 3:30 pm 20240229: Envío presentación 20240228: Tuvimos el espacio, vio de interés diferentes elementos, más desde su área de investigación de mercados, revisarán a detalle y me dirá cuáles órbitas son de mayor utilidad 20240229: Envío presentación 20240228: Tuvimos el espacio, vio de interés diferentes elementos, más desde su área de investigación de mercados, revisarán a detalle y me dirá cuáles órbitas son de mayor utilidad 20240219: Se agendo cita con Manuela </v>
      </c>
    </row>
    <row r="1230">
      <c r="A1230" t="str">
        <v xml:space="preserve">Manuela </v>
      </c>
      <c r="B1230">
        <v>45323</v>
      </c>
      <c r="C1230" t="str">
        <v>Lista de espera ODA</v>
      </c>
      <c r="D1230" t="str">
        <v>pizza fast food squared</v>
      </c>
      <c r="E1230" t="str">
        <v>Carlos Mercado Polo</v>
      </c>
      <c r="F1230">
        <v>3236167096</v>
      </c>
      <c r="G1230" t="str">
        <v>carlos.mercadop@cun.edu.co</v>
      </c>
      <c r="J1230" t="str">
        <v>Agregar a base estudiantes CUN</v>
      </c>
    </row>
    <row r="1231">
      <c r="A1231" t="str">
        <v xml:space="preserve">Manuela </v>
      </c>
      <c r="B1231">
        <v>45323</v>
      </c>
      <c r="C1231" t="str">
        <v>Lista de espera ODA</v>
      </c>
      <c r="D1231" t="str">
        <v>PAUNAILS</v>
      </c>
      <c r="E1231" t="str">
        <v xml:space="preserve">Paula </v>
      </c>
      <c r="F1231">
        <v>3107958090</v>
      </c>
      <c r="G1231" t="str">
        <v>paula.guerrerommu@cun.edu.co</v>
      </c>
      <c r="J1231" t="str">
        <v>Agregar a base estudiantes CUN</v>
      </c>
    </row>
    <row r="1232">
      <c r="A1232" t="str">
        <v xml:space="preserve">Manuela </v>
      </c>
      <c r="B1232">
        <v>45323</v>
      </c>
      <c r="C1232" t="str">
        <v>Lista de espera ODA</v>
      </c>
      <c r="D1232" t="str">
        <v>Don Israel</v>
      </c>
      <c r="E1232" t="str">
        <v>Nicol Solano Rodriguez</v>
      </c>
      <c r="F1232">
        <v>3154135127</v>
      </c>
      <c r="G1232" t="str">
        <v>Nicole.solano@cun.edu.co</v>
      </c>
      <c r="J1232" t="str">
        <v>Agregar a base estudiantes CUN</v>
      </c>
    </row>
    <row r="1233">
      <c r="A1233" t="str">
        <v>Mariana</v>
      </c>
      <c r="B1233">
        <v>45323</v>
      </c>
      <c r="C1233" t="str">
        <v>Lista de espera ODA</v>
      </c>
      <c r="D1233" t="str">
        <v>Fly Colombia City Tour</v>
      </c>
      <c r="E1233" t="str">
        <v>Diana Cristina Moncada Zapata</v>
      </c>
      <c r="G1233" t="str">
        <v>Directora@flycolombia.com.co</v>
      </c>
      <c r="I1233">
        <v>4</v>
      </c>
      <c r="J1233" t="str">
        <v xml:space="preserve">20240312: No tiene número 20240301: Se envio correo </v>
      </c>
    </row>
    <row r="1234">
      <c r="A1234" t="str">
        <v xml:space="preserve">Manuela </v>
      </c>
      <c r="B1234">
        <v>45323</v>
      </c>
      <c r="C1234" t="str">
        <v>Lista de espera ODA</v>
      </c>
      <c r="D1234" t="str">
        <v>mmm</v>
      </c>
      <c r="E1234" t="str">
        <v>Adrian valencia</v>
      </c>
      <c r="F1234">
        <v>3196304066</v>
      </c>
      <c r="G1234" t="str">
        <v>miguel.gomez1@utp.edu.co</v>
      </c>
      <c r="J1234" t="str">
        <v>Agregar a base estudiantes CUN</v>
      </c>
    </row>
    <row r="1235">
      <c r="A1235" t="str">
        <v xml:space="preserve">Manuela </v>
      </c>
      <c r="B1235">
        <v>45323</v>
      </c>
      <c r="C1235" t="str">
        <v>Lista de espera ODA</v>
      </c>
      <c r="D1235" t="str">
        <v xml:space="preserve">lc asociados </v>
      </c>
      <c r="E1235" t="str">
        <v xml:space="preserve">luis carlos betancourt </v>
      </c>
      <c r="F1235">
        <v>3155006964</v>
      </c>
      <c r="G1235" t="str">
        <v>luis.betancourtc@cun.edu.co</v>
      </c>
      <c r="J1235" t="str">
        <v>Agregar a base estudiantes CUN</v>
      </c>
    </row>
    <row r="1236">
      <c r="A1236" t="str">
        <v>Mariana</v>
      </c>
      <c r="B1236">
        <v>45323</v>
      </c>
      <c r="C1236" t="str">
        <v>Lista de espera ODA</v>
      </c>
      <c r="D1236" t="str">
        <v>LOASTRY</v>
      </c>
      <c r="E1236" t="str">
        <v>Rosalba Rey</v>
      </c>
      <c r="F1236">
        <v>3148141474</v>
      </c>
      <c r="G1236" t="str">
        <v>rossi.rey.rodriguez@gmail.com</v>
      </c>
      <c r="I1236">
        <v>4</v>
      </c>
      <c r="J1236" t="str">
        <v xml:space="preserve">20240321: No contesto 20240312: Llamar de nuevo a las 2:00pm 20240219: Se envio mensaje de WhathsApp </v>
      </c>
    </row>
    <row r="1237">
      <c r="A1237" t="str">
        <v xml:space="preserve">Manuela </v>
      </c>
      <c r="B1237">
        <v>45323</v>
      </c>
      <c r="C1237" t="str">
        <v>Lista de espera ODA</v>
      </c>
      <c r="D1237" t="str">
        <v>tienda mirador</v>
      </c>
      <c r="E1237" t="str">
        <v>DAVID SANCHEZ</v>
      </c>
      <c r="F1237">
        <v>3103831948</v>
      </c>
      <c r="G1237" t="str">
        <v>david.sanchezb@cun.edu.co</v>
      </c>
      <c r="J1237" t="str">
        <v>Agregar a base estudiantes CUN</v>
      </c>
    </row>
    <row r="1238">
      <c r="A1238" t="str">
        <v>Mariana</v>
      </c>
      <c r="B1238">
        <v>45323</v>
      </c>
      <c r="C1238" t="str">
        <v>Lista de espera ODA</v>
      </c>
      <c r="D1238" t="str">
        <v>acuapino</v>
      </c>
      <c r="E1238" t="str">
        <v xml:space="preserve">jeisson sepulveda </v>
      </c>
      <c r="F1238">
        <v>3227176850</v>
      </c>
      <c r="G1238" t="str">
        <v>jeissonsepulvedapino@gmail.com</v>
      </c>
      <c r="I1238">
        <v>4</v>
      </c>
      <c r="J1238" t="str">
        <v xml:space="preserve">20240312. Contesto y colgó 20240301: Se envio correo 20240219: Se envio mensaje de WhathsApp </v>
      </c>
    </row>
    <row r="1239">
      <c r="A1239" t="str">
        <v>Mariana</v>
      </c>
      <c r="B1239">
        <v>45323</v>
      </c>
      <c r="C1239" t="str">
        <v>Lista de espera ODA</v>
      </c>
      <c r="E1239" t="str">
        <v xml:space="preserve">juan camilo </v>
      </c>
      <c r="F1239">
        <v>3237155390</v>
      </c>
      <c r="G1239" t="str">
        <v>jc8078543@gmail.com</v>
      </c>
      <c r="I1239">
        <v>4</v>
      </c>
      <c r="J1239" t="str">
        <v xml:space="preserve">20240321: Su respuesta, La verdad no me interesa gracias por la información 20240312: Ve a confirmar por medio de WSP que disponibilidad tiene 20240301: Se envio correo 20240219: Se envio mensaje de WhathsApp </v>
      </c>
    </row>
    <row r="1240">
      <c r="A1240" t="str">
        <v xml:space="preserve">Mariana  </v>
      </c>
      <c r="B1240">
        <v>45323</v>
      </c>
      <c r="C1240" t="str">
        <v>Lista de espera ODA</v>
      </c>
      <c r="D1240" t="str">
        <v>Inducolombia S.A.S.</v>
      </c>
      <c r="E1240" t="str">
        <v>Adolfo León</v>
      </c>
      <c r="F1240">
        <v>3116364703</v>
      </c>
      <c r="G1240" t="str">
        <v>gerencia@unidos.com.co</v>
      </c>
      <c r="I1240">
        <v>4</v>
      </c>
      <c r="J1240" t="str">
        <v xml:space="preserve">20240416: No contestó20240409: Número ocupado   No asistio 20240321: Se agendó reun con Manu ( 02 abr) Me comenta que la pagina se la envieron unas personas que trabaja con él, le comente el motivo de la llamada y se intereso en saber más 20240312: No contestó20240103: Se envió correo 20240219: Se envió mensaje de WhathsApp </v>
      </c>
    </row>
    <row r="1241">
      <c r="A1241" t="str">
        <v>Mariana</v>
      </c>
      <c r="B1241">
        <v>45323</v>
      </c>
      <c r="C1241" t="str">
        <v>Lista de espera ODA</v>
      </c>
      <c r="D1241" t="str">
        <v>SOLUCIONES FACILITTY COLOMBIA</v>
      </c>
      <c r="E1241" t="str">
        <v>MIGUEL SAENZ</v>
      </c>
      <c r="F1241">
        <v>3023890203</v>
      </c>
      <c r="G1241" t="str">
        <v>msaenzh@hotmail.com</v>
      </c>
      <c r="I1241">
        <v>4</v>
      </c>
      <c r="J1241" t="str">
        <v>20240313: El número no ha sido activado 20240304: Respondio para que día lo podimos agendar, pero no volvío a contestar 20240301: Se envio correo 20240219: No existe número en WhathsApp</v>
      </c>
    </row>
    <row r="1242">
      <c r="A1242" t="str">
        <v>Mariana</v>
      </c>
      <c r="B1242">
        <v>45323</v>
      </c>
      <c r="C1242" t="str">
        <v>Lista de espera ODA</v>
      </c>
      <c r="D1242" t="str">
        <v>Fonasi</v>
      </c>
      <c r="E1242" t="str">
        <v xml:space="preserve">Laura Pérez </v>
      </c>
      <c r="F1242">
        <v>3204333001</v>
      </c>
      <c r="G1242" t="str">
        <v>gerenciafonasi@gmail.com</v>
      </c>
      <c r="I1242">
        <v>4</v>
      </c>
      <c r="J1242" t="str">
        <v xml:space="preserve">20240321: No esta interesada 20240312: Estaba ocupada, reenviarle la info al WSP 20240301: Se envio correo 20240219: Se envio mensaje de WhathsApp </v>
      </c>
    </row>
    <row r="1243">
      <c r="A1243" t="str">
        <v xml:space="preserve">Manuela </v>
      </c>
      <c r="B1243">
        <v>45323</v>
      </c>
      <c r="C1243" t="str">
        <v>Lista de espera ODA</v>
      </c>
      <c r="D1243" t="str">
        <v>cun</v>
      </c>
      <c r="E1243" t="str">
        <v>Daniela</v>
      </c>
      <c r="F1243">
        <v>314270456</v>
      </c>
      <c r="G1243" t="str">
        <v>ingrid.parrab@cun.edu.co</v>
      </c>
      <c r="J1243" t="str">
        <v>Agregar a base estudiantes CUN</v>
      </c>
    </row>
    <row r="1244">
      <c r="A1244" t="str">
        <v xml:space="preserve">Manuela </v>
      </c>
      <c r="B1244">
        <v>45323</v>
      </c>
      <c r="C1244" t="str">
        <v>Lista de espera ODA</v>
      </c>
      <c r="D1244" t="str">
        <v>MU TEAM</v>
      </c>
      <c r="E1244" t="str">
        <v>Camilo Andres Ramirez</v>
      </c>
      <c r="F1244">
        <v>3204319122</v>
      </c>
      <c r="G1244" t="str">
        <v>camilo.ramirezaar@cun.edu.co</v>
      </c>
      <c r="J1244" t="str">
        <v>Agregar a base estudiantes CUN</v>
      </c>
    </row>
    <row r="1245">
      <c r="A1245" t="str">
        <v xml:space="preserve">Manuela </v>
      </c>
      <c r="B1245">
        <v>45323</v>
      </c>
      <c r="C1245" t="str">
        <v>Lista de espera ODA</v>
      </c>
      <c r="D1245" t="str">
        <v>Coffe liqueur</v>
      </c>
      <c r="E1245" t="str">
        <v>Yeisson</v>
      </c>
      <c r="F1245">
        <v>3015187959</v>
      </c>
      <c r="G1245" t="str">
        <v>yeisson.quintero@cun.edu.co</v>
      </c>
      <c r="J1245" t="str">
        <v>Agregar a base estudiantes CUN</v>
      </c>
    </row>
    <row r="1246">
      <c r="A1246" t="str">
        <v>Mariana</v>
      </c>
      <c r="B1246">
        <v>45323</v>
      </c>
      <c r="C1246" t="str">
        <v>Lista de espera ODA</v>
      </c>
      <c r="D1246" t="str">
        <v>corporación unificada nacional</v>
      </c>
      <c r="E1246" t="str">
        <v>Alixon Azarit</v>
      </c>
      <c r="F1246">
        <v>3507171771</v>
      </c>
      <c r="G1246" t="str">
        <v>alixonazarit8@gmail.com</v>
      </c>
      <c r="I1246">
        <v>4</v>
      </c>
      <c r="J1246" t="str">
        <v xml:space="preserve">20240321: Ingreso sus datos a la pagina para poder ver todo el contenido, pero no requiere tener la reunión  20240313: No contesto  20240301: Se envio correo 20240219: Se envio mensaje de WhathsApp </v>
      </c>
    </row>
    <row r="1247">
      <c r="A1247" t="str">
        <v xml:space="preserve">Manuela </v>
      </c>
      <c r="B1247">
        <v>45323</v>
      </c>
      <c r="C1247" t="str">
        <v>Lista de espera ODA</v>
      </c>
      <c r="D1247" t="str">
        <v>distribuidora de frutas la 9</v>
      </c>
      <c r="E1247" t="str">
        <v>guzman moran henriquez</v>
      </c>
      <c r="F1247">
        <v>3014192539</v>
      </c>
      <c r="G1247" t="str">
        <v>guzman.moran@cun.edu.co</v>
      </c>
      <c r="J1247" t="str">
        <v>Agregar a base estudiantes CUN</v>
      </c>
    </row>
    <row r="1248">
      <c r="A1248" t="str">
        <v>manuela</v>
      </c>
      <c r="B1248">
        <v>45323</v>
      </c>
      <c r="C1248" t="str">
        <v>Biblioteca USCO</v>
      </c>
      <c r="D1248" t="str">
        <v>Avicultura</v>
      </c>
      <c r="E1248" t="str">
        <v>Claudia Marcela</v>
      </c>
      <c r="G1248" t="str">
        <v>clauescobarcubillos28@gmail.com</v>
      </c>
      <c r="J1248" t="str">
        <v>Agregar a base de universidad</v>
      </c>
    </row>
    <row r="1249">
      <c r="A1249" t="str">
        <v>Manuel G</v>
      </c>
      <c r="C1249" t="str">
        <v>Ebook: Oportunidades y Desafíos Sectoriales</v>
      </c>
      <c r="E1249" t="str">
        <v xml:space="preserve">Santiago EBANG </v>
      </c>
      <c r="G1249" t="str">
        <v>santiagodelprincipio@gmail.com</v>
      </c>
      <c r="J1249" t="str">
        <v>20230302: Se envió correo de información20230120: Envio Correo de Primer Contacto</v>
      </c>
    </row>
    <row r="1250">
      <c r="A1250" t="str">
        <v>Manuel G</v>
      </c>
      <c r="C1250" t="str">
        <v>Ebook: Oportunidades y Desafíos Sectoriales</v>
      </c>
      <c r="E1250" t="str">
        <v xml:space="preserve">Jhonsson </v>
      </c>
      <c r="G1250" t="str">
        <v>jhonssongraterol640@gmail.com</v>
      </c>
      <c r="J1250" t="str">
        <v>20230302: Se envió correo de información 20230125:Envio Correo de Primer Contacto</v>
      </c>
    </row>
    <row r="1251">
      <c r="A1251" t="str">
        <v>Manuel G</v>
      </c>
      <c r="C1251" t="str">
        <v>Ebook: Oportunidades y Desafíos Sectoriales</v>
      </c>
      <c r="E1251" t="str">
        <v>Padam</v>
      </c>
      <c r="G1251" t="str">
        <v>padamachrya@55gamail.ccom</v>
      </c>
      <c r="J1251" t="str">
        <v>20230302: Se envió correo de información 20230125: Direccion de correo erronea</v>
      </c>
    </row>
    <row r="1252">
      <c r="A1252" t="str">
        <v>Manuel G</v>
      </c>
      <c r="C1252" t="str">
        <v>Ebook: Oportunidades y Desafíos Sectoriales</v>
      </c>
      <c r="E1252" t="str">
        <v>Sa</v>
      </c>
      <c r="G1252" t="str">
        <v>muhadinfawzan@gmail.com</v>
      </c>
      <c r="J1252" t="str">
        <v>20230125:Envio Correo de Primer Contacto</v>
      </c>
    </row>
    <row r="1253">
      <c r="A1253" t="str">
        <v>Manuel G</v>
      </c>
      <c r="C1253" t="str">
        <v>Ebook: Oportunidades y Desafíos Sectoriales</v>
      </c>
      <c r="E1253" t="str">
        <v>Fermin</v>
      </c>
      <c r="G1253" t="str">
        <v>Femingarcia760@gmail.com</v>
      </c>
      <c r="J1253" t="str">
        <v>20230302: Se envió correo de información 20230125:Envio Correo de Primer Contacto</v>
      </c>
    </row>
    <row r="1254">
      <c r="A1254" t="str">
        <v>Manuel G</v>
      </c>
      <c r="C1254" t="str">
        <v>Ebook: Oportunidades y Desafíos Sectoriales</v>
      </c>
      <c r="E1254">
        <v>1828519688</v>
      </c>
      <c r="G1254" t="str">
        <v>mdbellakhan56@gmail.com</v>
      </c>
      <c r="J1254" t="str">
        <v>20230125:Envio Correo de Primer Contacto</v>
      </c>
    </row>
    <row r="1255">
      <c r="A1255" t="str">
        <v>Manuel G</v>
      </c>
      <c r="C1255" t="str">
        <v>Ebook: Oportunidades y Desafíos Sectoriales</v>
      </c>
      <c r="E1255">
        <v>6396523904</v>
      </c>
      <c r="G1255" t="str">
        <v>anmolnasrol@gmail.com</v>
      </c>
      <c r="J1255" t="str">
        <v>20230125:Envio Correo de Primer Contacto</v>
      </c>
    </row>
    <row r="1256">
      <c r="A1256" t="str">
        <v>Manuel G</v>
      </c>
      <c r="C1256" t="str">
        <v>Ebook: Oportunidades y Desafíos Sectoriales</v>
      </c>
      <c r="E1256" t="str">
        <v xml:space="preserve">Paulo Lopes </v>
      </c>
      <c r="G1256" t="str">
        <v>boukik46@gmail.com</v>
      </c>
      <c r="J1256" t="str">
        <v>20230125:Envio Correo de Primer Contacto</v>
      </c>
    </row>
    <row r="1257">
      <c r="A1257" t="str">
        <v>Manuel G</v>
      </c>
      <c r="C1257" t="str">
        <v>Ebook: Oportunidades y Desafíos Sectoriales</v>
      </c>
      <c r="E1257" t="str">
        <v>Amar Abdelaziz</v>
      </c>
      <c r="G1257" t="str">
        <v>amaraziz29@gmail.com</v>
      </c>
      <c r="J1257" t="str">
        <v>20230302: Se envió correo de información 20230125:Envio Correo de Primer Contacto</v>
      </c>
    </row>
    <row r="1258">
      <c r="A1258" t="str">
        <v>Manuel G</v>
      </c>
      <c r="C1258" t="str">
        <v>Contácto Directo</v>
      </c>
      <c r="E1258" t="str">
        <v>EZEQUIEL ARANGUREN LUZARDO</v>
      </c>
      <c r="G1258" t="str">
        <v>ezearanguren1@gmail.com</v>
      </c>
      <c r="J1258" t="str">
        <v>20230302: Se envió correo de información 20230125:Envio Correo de Primer Contacto</v>
      </c>
    </row>
    <row r="1259">
      <c r="A1259" t="str">
        <v>Manuel G</v>
      </c>
      <c r="C1259" t="str">
        <v>Contácto Directo</v>
      </c>
      <c r="E1259" t="str">
        <v xml:space="preserve">Emir Edilson Hernandez Lazaro </v>
      </c>
      <c r="G1259" t="str">
        <v>emirhernandez2277@gmail.com</v>
      </c>
      <c r="J1259" t="str">
        <v>20230302: Se envió correo de información 20230223: Envio Correo de Primer contacto</v>
      </c>
    </row>
    <row r="1260">
      <c r="A1260" t="str">
        <v>Manuel G</v>
      </c>
      <c r="C1260" t="str">
        <v>Ebook: Oportunidades y Desafíos Sectoriales</v>
      </c>
      <c r="E1260" t="str">
        <v>Sara Betancur</v>
      </c>
      <c r="F1260">
        <v>3128585040</v>
      </c>
      <c r="G1260" t="str">
        <v>saramayerly_0329@hotmail.com</v>
      </c>
      <c r="J1260" t="str">
        <v>20230223: No esta interesada actualmente 20230119:no contesta</v>
      </c>
    </row>
    <row r="1261">
      <c r="C1261" t="str">
        <v>Artículos especiales</v>
      </c>
      <c r="D1261" t="str">
        <v>Instructor de  Sena</v>
      </c>
      <c r="E1261" t="str">
        <v>JAVIER ADOLFO QUIÑONES SILVA</v>
      </c>
      <c r="F1261" t="str">
        <v>3115301070</v>
      </c>
      <c r="G1261" t="str">
        <v>javiqs@misena.edu.co</v>
      </c>
      <c r="J1261" t="str">
        <v>20220525: No contesta  20220406: No contesta 08-02-2022 No contesta El cliente se interesó en 1. MDS 2. ÍRS 3.GCS 4. CIS 5.ISR 6. IS 7/12/2021 Se realizó la teleconferencia, pendiente segumiento 2/12/2021 telco 7 dic  8am 12-05-2021 Es un istructor del Sena en Guainia y le envíe correo para que nos apoye en Bogotá.</v>
      </c>
    </row>
    <row r="1262">
      <c r="C1262" t="str">
        <v>Artículos especiales</v>
      </c>
      <c r="D1262" t="str">
        <v>Davivienda</v>
      </c>
      <c r="E1262" t="str">
        <v>Juan David Jaramillo</v>
      </c>
      <c r="F1262">
        <v>3204933366</v>
      </c>
      <c r="G1262" t="str">
        <v>juan.jaramillocas@davivienda.com</v>
      </c>
      <c r="J1262" t="str">
        <v>20220525: No contesta  20220406: No contesta 08-02-2022 No contest 2/12/2021 su jefe está interesado pero falta definir quienes estarían de su equipo en la teleconferencia, cuando definan él llamará a Claudia  27-09-2021 Hice seguimiento pero están concentrados en sacar información para el Libro que son perspectivas que emite el banco para clientes y público y me dice que retomemos en noviembre 15-09-2021 tuviemos telco06-09-2021 Trabaja en Davivienda en el sector de investigación sectorial tendremos una telco el 13 de septiembre 12/05/2021 No contesta pendiente de seguimiento</v>
      </c>
    </row>
    <row r="1263">
      <c r="C1263" t="str">
        <v>Artículos especiales</v>
      </c>
      <c r="D1263" t="str">
        <v>Amarilo</v>
      </c>
      <c r="E1263" t="str">
        <v>Luis Enrique Castro</v>
      </c>
      <c r="F1263">
        <v>3107525529</v>
      </c>
      <c r="G1263" t="str">
        <v>luis.castro@amarilo.com</v>
      </c>
      <c r="J1263" t="str">
        <v xml:space="preserve">20220902: No contesta 20220825: Ha estado muy ocupado, pide llamar la próxima semana para concordar una cita con seguridad. 20220525: No contesta  20220406: No contesta 08-02-2022 Teléfono apagado 09-06-2021 Vamos a tener una telco el próximo 5 de octubre con varias peersonas del gremio, le envío correo. 20220715: Actualmente no trabaja en Fedepalma, pero se evalúo la posibilidad de que en la empresa Amarilo las herramientas de sectorial representen bastante utilidad; Daniela enviará un correo con mayor información para ser evaluada por la compañía. 20220727: Se enviará por el correo fechas tentativas para agendar cita la próxima semana. 20220804: Manifiesta que aún no ha revisado el correo, pero que lo revisará y contestará para agendar cita. 20220810: Pide enviar nuevas fechas de la próxima semana para agendar cita, enviaré correo y haré seguimiento. 20220819: Pide ser llamado la próxima semana. </v>
      </c>
    </row>
    <row r="1264">
      <c r="C1264" t="str">
        <v>Artículos especiales</v>
      </c>
      <c r="D1264" t="str">
        <v>Activos</v>
      </c>
      <c r="E1264" t="str">
        <v>Diana Palacino</v>
      </c>
      <c r="F1264" t="str">
        <v>3102372678</v>
      </c>
      <c r="G1264" t="str">
        <v>dpalacino@activos.com.co</v>
      </c>
      <c r="J1264" t="str">
        <v>20220525: No contesta  20220406: Teléfono apagado 08-02-2022 No contesta 09-06-2021 no contesta, pendiente de seguimiento</v>
      </c>
    </row>
    <row r="1265">
      <c r="C1265" t="str">
        <v>Artículos especiales</v>
      </c>
      <c r="D1265" t="str">
        <v>Almacen El Principe</v>
      </c>
      <c r="E1265" t="str">
        <v>Juan Camilo Guevara</v>
      </c>
      <c r="F1265">
        <v>3163980846</v>
      </c>
      <c r="G1265" t="str">
        <v>financiero@almacenelprincipe.com</v>
      </c>
      <c r="J1265" t="str">
        <v>20220525: No contesta  20220406: No contesta 20220404: No contesta</v>
      </c>
    </row>
    <row r="1266">
      <c r="C1266" t="str">
        <v>Artículos especiales</v>
      </c>
      <c r="E1266" t="str">
        <v>Juan Carlos Salazar Gaitan</v>
      </c>
      <c r="F1266">
        <v>3212527491</v>
      </c>
      <c r="G1266" t="str">
        <v>juanc14109@gmail.com</v>
      </c>
      <c r="J1266" t="str">
        <v>20220525: No contesta  20220406: No contesta 20220404: No contesta</v>
      </c>
    </row>
    <row r="1267">
      <c r="C1267" t="str">
        <v>Artículos especiales</v>
      </c>
      <c r="D1267" t="str">
        <v>Backup BPO</v>
      </c>
      <c r="E1267" t="str">
        <v>Natalia Mejía</v>
      </c>
      <c r="F1267">
        <v>3215110891</v>
      </c>
      <c r="G1267" t="str">
        <v>natalia.mejia@backup-bpo.com</v>
      </c>
      <c r="J1267" t="str">
        <v>20220525: No contesta  20220412: No contesta 20220715: No contesta</v>
      </c>
    </row>
    <row r="1268">
      <c r="C1268" t="str">
        <v>Artículos especiales</v>
      </c>
      <c r="E1268" t="str">
        <v>Claudia Liliana Rubio</v>
      </c>
      <c r="G1268" t="str">
        <v>crubio@sos.com.co</v>
      </c>
      <c r="J1268" t="str">
        <v>20220721: Envío correo primer contacto 20220727: Hubo 1 apertura del correo enviado, aún no hay respuesta 20220804: Aún no hay respuesta del correo enviado, sin embargo envío nuevo correo con el fin de conocer la percepción de la información enviada y si existe interés de agendar cita con nosotros. 20220810: No hay respuesta a ninguno de los 2 correos.</v>
      </c>
    </row>
    <row r="1269">
      <c r="C1269" t="str">
        <v>Artículos especiales</v>
      </c>
      <c r="E1269" t="str">
        <v>Germán Hernández</v>
      </c>
      <c r="F1269">
        <v>3002121323</v>
      </c>
      <c r="G1269" t="str">
        <v>zebragh@gmail.com</v>
      </c>
      <c r="J1269" t="str">
        <v>20220525: No contesta 20220523: No contesta 20220519: No contesta</v>
      </c>
    </row>
    <row r="1270">
      <c r="C1270" t="str">
        <v>Artículos especiales</v>
      </c>
      <c r="D1270" t="str">
        <v>Union GR</v>
      </c>
      <c r="E1270" t="str">
        <v>Efraín Ossa Gómez</v>
      </c>
      <c r="F1270">
        <v>3155094111</v>
      </c>
      <c r="G1270" t="str">
        <v>eossa@uniongr.com</v>
      </c>
      <c r="J1270" t="str">
        <v>20220527: No contesta 20220525: No contesta 20220523: Teléfono apagado 20220519: Teléfono apagado</v>
      </c>
    </row>
    <row r="1271">
      <c r="C1271" t="str">
        <v>Artículos Especiales</v>
      </c>
      <c r="E1271" t="str">
        <v>Carlos Caizaguano</v>
      </c>
      <c r="G1271" t="str">
        <v>cocaizaguano@espe.edu.ec</v>
      </c>
      <c r="J1271" t="str">
        <v>20220721: Envío correo primer contacto 20220727: Aún no hay apertura del correo enviado 20220804: No hay apertura del correo enviado 20220810: No hay apertura ni respuesta al correo enviado.</v>
      </c>
    </row>
    <row r="1272">
      <c r="C1272" t="str">
        <v>Artículos especiales</v>
      </c>
      <c r="D1272" t="str">
        <v>Eduform</v>
      </c>
      <c r="E1272" t="str">
        <v>Andrea Ospina</v>
      </c>
      <c r="F1272">
        <v>3148941134</v>
      </c>
      <c r="G1272" t="str">
        <v>andrea.ospina@eduform.co</v>
      </c>
      <c r="J1272" t="str">
        <v>20220404: Contesta y se cuelga la llamada, luego no contesta</v>
      </c>
    </row>
    <row r="1273">
      <c r="C1273" t="str">
        <v>Artículos especiales</v>
      </c>
      <c r="E1273" t="str">
        <v>Roque Achong Chuquipiondo</v>
      </c>
      <c r="G1273" t="str">
        <v>rachongch@hotmail.com</v>
      </c>
    </row>
    <row r="1274">
      <c r="C1274" t="str">
        <v>Artículos especiales</v>
      </c>
      <c r="E1274" t="str">
        <v>zenayda</v>
      </c>
      <c r="F1274" t="str">
        <v>3212083036</v>
      </c>
      <c r="G1274" t="str">
        <v>zcoronadofuentes@gmail.com</v>
      </c>
      <c r="J1274" t="str">
        <v>No sabe de lo que le hablo.</v>
      </c>
    </row>
    <row r="1275">
      <c r="C1275" t="str">
        <v>Artículos especiales</v>
      </c>
      <c r="E1275" t="str">
        <v>Yamid Lopez</v>
      </c>
      <c r="F1275" t="str">
        <v>3148237279</v>
      </c>
      <c r="G1275" t="str">
        <v>yamid.lopez1@gmail.com</v>
      </c>
      <c r="J1275" t="str">
        <v>29-04-2021 No exite el tel</v>
      </c>
    </row>
    <row r="1276">
      <c r="C1276" t="str">
        <v>Artículos especiales</v>
      </c>
      <c r="E1276" t="str">
        <v>jesus palma</v>
      </c>
      <c r="F1276" t="str">
        <v>+584125213159</v>
      </c>
      <c r="G1276" t="str">
        <v>jesusrpalma@gmail.com</v>
      </c>
      <c r="J1276" t="str">
        <v>29-04-2021 No exite el tel</v>
      </c>
    </row>
    <row r="1277">
      <c r="C1277" t="str">
        <v>Artículos especiales</v>
      </c>
      <c r="E1277" t="str">
        <v xml:space="preserve">Leonardo Restrepo </v>
      </c>
      <c r="F1277" t="str">
        <v>3176806529</v>
      </c>
      <c r="G1277" t="str">
        <v>lrestrepoe1953@gmail.com</v>
      </c>
      <c r="J1277" t="str">
        <v>2/12/2021 no está interesado 29-04-2021 Es asesor en empresas de Aceites vegetales y le envíe correo para solicitarle teleconferencia.</v>
      </c>
    </row>
    <row r="1278">
      <c r="C1278" t="str">
        <v>Artículos especiales</v>
      </c>
      <c r="E1278" t="str">
        <v>Jairo Velez</v>
      </c>
      <c r="F1278" t="str">
        <v>3216271523</v>
      </c>
      <c r="G1278" t="str">
        <v>Javz1977@gmail.com</v>
      </c>
    </row>
    <row r="1279">
      <c r="C1279" t="str">
        <v>Artículos especiales</v>
      </c>
      <c r="E1279" t="str">
        <v>Arley Marin</v>
      </c>
      <c r="F1279" t="str">
        <v>3104487164</v>
      </c>
      <c r="G1279" t="str">
        <v>arleymaringonzalez@gmail.com</v>
      </c>
    </row>
    <row r="1280">
      <c r="C1280" t="str">
        <v>Artículos especiales</v>
      </c>
      <c r="E1280" t="str">
        <v>Santiago Gutiérrez</v>
      </c>
      <c r="F1280" t="str">
        <v>3137186752</v>
      </c>
      <c r="G1280" t="str">
        <v>santiagoguf10@gmail.com</v>
      </c>
    </row>
    <row r="1281">
      <c r="C1281" t="str">
        <v>Artículos especiales</v>
      </c>
      <c r="E1281" t="str">
        <v>José Fallas</v>
      </c>
      <c r="F1281" t="str">
        <v>88343839</v>
      </c>
      <c r="G1281" t="str">
        <v>jfallassan@gmail.com</v>
      </c>
    </row>
    <row r="1282">
      <c r="C1282" t="str">
        <v>Artículos especiales</v>
      </c>
      <c r="D1282" t="str">
        <v>Numar</v>
      </c>
      <c r="E1282" t="str">
        <v>José Fallas</v>
      </c>
      <c r="F1282" t="str">
        <v>72909758</v>
      </c>
      <c r="G1282" t="str">
        <v>jfallas@numar.net</v>
      </c>
      <c r="J1282" t="str">
        <v>29-04-2021 No exite el tel</v>
      </c>
    </row>
    <row r="1283">
      <c r="C1283" t="str">
        <v>Artículos especiales</v>
      </c>
      <c r="D1283" t="str">
        <v>Escuela de Artes y Oficios de Santo Domingo</v>
      </c>
      <c r="E1283" t="str">
        <v xml:space="preserve">Edwin David Giraldo </v>
      </c>
      <c r="F1283" t="str">
        <v>3208743493</v>
      </c>
      <c r="G1283" t="str">
        <v>c.procesosoperativos@eaosd.org</v>
      </c>
      <c r="J1283" t="str">
        <v>2/12/2021 no contestó 29-04-2021 es un profesor de una escuela que le interesa estar informado.</v>
      </c>
    </row>
    <row r="1284">
      <c r="C1284" t="str">
        <v>Artículos especiales</v>
      </c>
      <c r="E1284" t="str">
        <v>Patricia Gomez</v>
      </c>
      <c r="F1284" t="str">
        <v>3013968767</v>
      </c>
      <c r="G1284" t="str">
        <v>familiatg21@gmail.com</v>
      </c>
    </row>
    <row r="1285">
      <c r="C1285" t="str">
        <v>Artículos especiales</v>
      </c>
      <c r="D1285" t="str">
        <v>Disan</v>
      </c>
      <c r="E1285" t="str">
        <v>Andrea Díaz</v>
      </c>
      <c r="F1285">
        <v>3183364406</v>
      </c>
      <c r="G1285" t="str">
        <v>andrea.diaz@disan.com.co</v>
      </c>
      <c r="J1285" t="str">
        <v>06-09-2021 Vamos a tener teleconferencia el 15 de septiembre .21-06-2021 no he podido concretar fecha de la telco 3/05/2021 Programamos teleconferencia para el 13 de mayo a las 3:30 pm ella le interesa el tema de cuidado personal y farma y hay otros sectores que depende de la utilidad que le vean nos podría direccionar a esos líderes.</v>
      </c>
    </row>
    <row r="1286">
      <c r="C1286" t="str">
        <v>Artículos especiales</v>
      </c>
      <c r="E1286" t="str">
        <v>Pablo Taimal</v>
      </c>
      <c r="F1286" t="str">
        <v>3217955650</v>
      </c>
      <c r="G1286" t="str">
        <v>pablofabiant@gmail.com</v>
      </c>
    </row>
    <row r="1287">
      <c r="C1287" t="str">
        <v>Artículos especiales</v>
      </c>
      <c r="D1287" t="str">
        <v>Inercia Valor</v>
      </c>
      <c r="E1287" t="str">
        <v xml:space="preserve">Carolina Duque </v>
      </c>
      <c r="F1287" t="str">
        <v>3113580984</v>
      </c>
      <c r="G1287" t="str">
        <v>cduque@inerciavalor.com</v>
      </c>
    </row>
    <row r="1288">
      <c r="C1288" t="str">
        <v>Artículos especiales</v>
      </c>
      <c r="E1288" t="str">
        <v xml:space="preserve">viviana </v>
      </c>
      <c r="F1288" t="str">
        <v>3123245267</v>
      </c>
      <c r="G1288" t="str">
        <v>vivi.yes@hotmail.com</v>
      </c>
    </row>
    <row r="1289">
      <c r="C1289" t="str">
        <v>Artículos especiales</v>
      </c>
      <c r="E1289" t="str">
        <v>Luis G. García Gutiérrez</v>
      </c>
      <c r="F1289" t="str">
        <v>996598626</v>
      </c>
      <c r="G1289" t="str">
        <v>ecolucho@hotmail.com</v>
      </c>
    </row>
    <row r="1290">
      <c r="C1290" t="str">
        <v>Artículos especiales</v>
      </c>
      <c r="D1290" t="str">
        <v>Estudiante Sena</v>
      </c>
      <c r="E1290" t="str">
        <v>Daniela sierra</v>
      </c>
      <c r="F1290" t="str">
        <v>3223696775</v>
      </c>
      <c r="G1290" t="str">
        <v>mdsierra48@misena.edu.co</v>
      </c>
      <c r="J1290" t="str">
        <v>5/05/2021 No sabe de que le hablo y no tiene información para referenciar un contacto.</v>
      </c>
    </row>
    <row r="1291">
      <c r="C1291" t="str">
        <v>Artículos especiales</v>
      </c>
      <c r="E1291" t="str">
        <v>William Mauricio Muñoz</v>
      </c>
      <c r="F1291" t="str">
        <v>3044202236</v>
      </c>
      <c r="G1291" t="str">
        <v>wili-11@hotmail.com</v>
      </c>
    </row>
    <row r="1292">
      <c r="C1292" t="str">
        <v>Artículos especiales</v>
      </c>
      <c r="E1292" t="str">
        <v>Walter</v>
      </c>
      <c r="F1292" t="str">
        <v>88958999</v>
      </c>
      <c r="G1292" t="str">
        <v>walpachecolml118@gmail.com</v>
      </c>
    </row>
    <row r="1293">
      <c r="C1293" t="str">
        <v>Artículos especiales</v>
      </c>
      <c r="E1293" t="str">
        <v>José Antonio Fernández Navarrete</v>
      </c>
      <c r="F1293" t="str">
        <v>3132946612</v>
      </c>
      <c r="G1293" t="str">
        <v>jofernandezn@gmail.com</v>
      </c>
    </row>
    <row r="1294">
      <c r="C1294" t="str">
        <v>Artículos especiales</v>
      </c>
      <c r="E1294" t="str">
        <v>Jesús Buitrago</v>
      </c>
      <c r="F1294" t="str">
        <v>3112494363</v>
      </c>
      <c r="G1294" t="str">
        <v>jbuitrago992@gmail.com</v>
      </c>
    </row>
    <row r="1295">
      <c r="C1295" t="str">
        <v>Artículos especiales</v>
      </c>
      <c r="E1295" t="str">
        <v>Alejandra Vargas</v>
      </c>
      <c r="F1295" t="str">
        <v>3107546465</v>
      </c>
      <c r="G1295" t="str">
        <v>kealvape@hotmail.com</v>
      </c>
    </row>
    <row r="1296">
      <c r="C1296" t="str">
        <v>Artículos especiales</v>
      </c>
      <c r="E1296" t="str">
        <v>Carlos Alberto Londoño L</v>
      </c>
      <c r="F1296" t="str">
        <v>+57 3006009001</v>
      </c>
      <c r="G1296" t="str">
        <v>londonocarlosa@gmail.com</v>
      </c>
    </row>
    <row r="1297">
      <c r="C1297" t="str">
        <v>Artículos especiales</v>
      </c>
      <c r="D1297" t="str">
        <v>Cuesta Lawer</v>
      </c>
      <c r="E1297" t="str">
        <v xml:space="preserve">Juan Carlos Cuesta </v>
      </c>
      <c r="F1297" t="str">
        <v>3102489608</v>
      </c>
      <c r="G1297" t="str">
        <v>juancuesta@cuestalawyers.com</v>
      </c>
      <c r="J1297" t="str">
        <v>2/12/2021 no contestó 09-06-2021 Nunca contesta 12-05-2021 No contesta, pendiente de seguimiento.</v>
      </c>
    </row>
    <row r="1298">
      <c r="C1298" t="str">
        <v>Artículos especiales</v>
      </c>
      <c r="E1298" t="str">
        <v>yanira ortiz</v>
      </c>
      <c r="F1298" t="str">
        <v>3187174133</v>
      </c>
      <c r="G1298" t="str">
        <v>yaniraol@hotmail.com</v>
      </c>
    </row>
    <row r="1299">
      <c r="C1299" t="str">
        <v>Artículos especiales</v>
      </c>
      <c r="E1299" t="str">
        <v xml:space="preserve">María Consuelo morantes </v>
      </c>
      <c r="F1299" t="str">
        <v xml:space="preserve">3112548191 </v>
      </c>
      <c r="G1299" t="str">
        <v>Mariac6527@gmail.com</v>
      </c>
    </row>
    <row r="1300">
      <c r="C1300" t="str">
        <v>Artículos especiales</v>
      </c>
      <c r="D1300" t="str">
        <v>Estudiante Universidad de Antioquia</v>
      </c>
      <c r="E1300" t="str">
        <v>jesus</v>
      </c>
      <c r="F1300" t="str">
        <v>3104940588</v>
      </c>
      <c r="G1300" t="str">
        <v>jesus.cuaspud@udea.edu.co</v>
      </c>
      <c r="J1300" t="str">
        <v>2/12/2021 no contestó 09-06-2021 nunca contesta el teléfono 12/05/2021 No contesta pendiente de seguimiento</v>
      </c>
    </row>
    <row r="1301">
      <c r="C1301" t="str">
        <v>Artículos especiales</v>
      </c>
      <c r="D1301" t="str">
        <v>Bancolombia</v>
      </c>
      <c r="E1301" t="str">
        <v>CLAUDIA VILLA</v>
      </c>
      <c r="F1301" t="str">
        <v>3103617368</v>
      </c>
      <c r="G1301" t="str">
        <v>civilla@bancolombia.com.co</v>
      </c>
      <c r="J1301" t="str">
        <v>09-06-2021 Nunca contessta el teléfono 12/05/2021 No contesta pendiente de seguimiento</v>
      </c>
    </row>
    <row r="1302">
      <c r="C1302" t="str">
        <v>Artículos especiales</v>
      </c>
      <c r="E1302" t="str">
        <v>yovanna</v>
      </c>
      <c r="F1302" t="str">
        <v>3175926794</v>
      </c>
      <c r="G1302" t="str">
        <v>yovannahernandezbello@gmail.com</v>
      </c>
    </row>
    <row r="1303">
      <c r="C1303" t="str">
        <v>Artículos especiales</v>
      </c>
      <c r="E1303" t="str">
        <v>Fernando Zabala</v>
      </c>
      <c r="F1303" t="str">
        <v>3016531748</v>
      </c>
      <c r="G1303" t="str">
        <v>ferzaryuno@yahoo.es</v>
      </c>
    </row>
    <row r="1304">
      <c r="C1304" t="str">
        <v>Artículos especiales</v>
      </c>
      <c r="E1304" t="str">
        <v>Caros Mario Vanegas Cadavid</v>
      </c>
      <c r="F1304" t="str">
        <v>3148906407</v>
      </c>
      <c r="G1304" t="str">
        <v>gerencia@lobbyandbusiness.com</v>
      </c>
    </row>
    <row r="1305">
      <c r="C1305" t="str">
        <v>Artículos especiales</v>
      </c>
      <c r="D1305" t="str">
        <v>Mambru</v>
      </c>
      <c r="E1305" t="str">
        <v>MARINO HERRERA SALGADO</v>
      </c>
      <c r="F1305" t="str">
        <v>3154857695</v>
      </c>
      <c r="G1305" t="str">
        <v>mherrera@mambru.com.co</v>
      </c>
      <c r="J1305" t="str">
        <v>12/05/2021 No sabe de lo que le estoy hablando y no recuerda ni estpa interesado en temas sectoriales.</v>
      </c>
    </row>
    <row r="1306">
      <c r="C1306" t="str">
        <v>Artículos especiales</v>
      </c>
      <c r="E1306" t="str">
        <v>agobardo baena</v>
      </c>
      <c r="F1306" t="str">
        <v>3103709713</v>
      </c>
      <c r="G1306" t="str">
        <v>agobardo1@yahoo.es</v>
      </c>
    </row>
    <row r="1307">
      <c r="C1307" t="str">
        <v>Artículos especiales</v>
      </c>
      <c r="D1307" t="str">
        <v>Cooperativa Financiera de Antioquia</v>
      </c>
      <c r="E1307" t="str">
        <v>Juan Carlos gutierrez</v>
      </c>
      <c r="F1307" t="str">
        <v>3147713682</v>
      </c>
      <c r="G1307" t="str">
        <v>jgutierrez@cfa.com.co</v>
      </c>
      <c r="J1307" t="str">
        <v>2/12/2021 no contestó 06-09-2021 Le enviaré correo para solicitar telco.</v>
      </c>
    </row>
    <row r="1308">
      <c r="C1308" t="str">
        <v>Artículos especiales</v>
      </c>
      <c r="E1308" t="str">
        <v>FABIAN   RODRÍGUEZ</v>
      </c>
      <c r="F1308" t="str">
        <v>3016832174</v>
      </c>
      <c r="G1308" t="str">
        <v>fabianrodg@gmail.com</v>
      </c>
    </row>
    <row r="1309">
      <c r="C1309" t="str">
        <v>Artículos especiales</v>
      </c>
      <c r="E1309" t="str">
        <v>Jose Andres Guzman</v>
      </c>
      <c r="F1309" t="str">
        <v>3173831213</v>
      </c>
      <c r="G1309" t="str">
        <v>jandresguzman@gmail.com</v>
      </c>
    </row>
    <row r="1310">
      <c r="C1310" t="str">
        <v>Artículos especiales</v>
      </c>
      <c r="E1310" t="str">
        <v>Maria Silvia Kozak</v>
      </c>
      <c r="F1310" t="str">
        <v>03764540121</v>
      </c>
      <c r="G1310" t="str">
        <v>mskozak@gmail.com</v>
      </c>
    </row>
    <row r="1311">
      <c r="C1311" t="str">
        <v>Artículos especiales</v>
      </c>
      <c r="E1311" t="str">
        <v>Estrella Bautista</v>
      </c>
      <c r="F1311" t="str">
        <v>0998861943</v>
      </c>
      <c r="G1311" t="str">
        <v>jen_day90@hotmail.com</v>
      </c>
    </row>
    <row r="1312">
      <c r="C1312" t="str">
        <v>Artículos especiales</v>
      </c>
      <c r="E1312" t="str">
        <v>Cristian Chacón Lara</v>
      </c>
      <c r="F1312" t="str">
        <v>3115617400</v>
      </c>
      <c r="G1312" t="str">
        <v>cristianch1@yahoo.es</v>
      </c>
    </row>
    <row r="1313">
      <c r="C1313" t="str">
        <v>Artículos especiales</v>
      </c>
      <c r="D1313" t="str">
        <v>Procolombia</v>
      </c>
      <c r="E1313" t="str">
        <v>Enrique Forero</v>
      </c>
      <c r="F1313" t="str">
        <v>3015277742</v>
      </c>
      <c r="G1313" t="str">
        <v>nforero@procolombia.co</v>
      </c>
      <c r="J1313" t="str">
        <v>2/12/2021 no contestó 09-06-2021No contesta,pendiente de seguimiento.</v>
      </c>
    </row>
    <row r="1314">
      <c r="C1314" t="str">
        <v>Artículos especiales</v>
      </c>
      <c r="D1314" t="str">
        <v>Ascotig</v>
      </c>
      <c r="E1314" t="str">
        <v>Guillermo Rico</v>
      </c>
      <c r="F1314">
        <v>3185033713</v>
      </c>
      <c r="G1314" t="str">
        <v>disan</v>
      </c>
      <c r="J1314" t="str">
        <v>El cliente se interesó en IRS, MDS, GCS, CIS, ESE, ISR, Archivo de Macrosectores y Sectores analizados van a analizar cuáles son las necesarias para su compañía 16/09/2021 REALICÉ TELECONFERENCIA ,PENDIENTE DE SEGUIMIENTO 9/06/2021 vamos a tener telco el 16 de septiembre, son consultores.</v>
      </c>
    </row>
    <row r="1315">
      <c r="C1315" t="str">
        <v>Artículos especiales</v>
      </c>
      <c r="E1315" t="str">
        <v>Giovanny</v>
      </c>
      <c r="F1315" t="str">
        <v>3208510950</v>
      </c>
      <c r="G1315" t="str">
        <v>Giovabj@gmail.com</v>
      </c>
    </row>
    <row r="1316">
      <c r="C1316" t="str">
        <v>Artículos especiales</v>
      </c>
      <c r="E1316" t="str">
        <v>Roberto Simmonds</v>
      </c>
      <c r="F1316" t="str">
        <v>3504312028</v>
      </c>
      <c r="G1316" t="str">
        <v>rsimmondsl@yahoo.com</v>
      </c>
    </row>
    <row r="1317">
      <c r="C1317" t="str">
        <v>Artículos especiales</v>
      </c>
      <c r="E1317" t="str">
        <v>Sergio Ayazo Ramos</v>
      </c>
      <c r="F1317" t="str">
        <v>3116349570</v>
      </c>
      <c r="G1317" t="str">
        <v>ayazoconsultores@gmail.com</v>
      </c>
    </row>
    <row r="1318">
      <c r="C1318" t="str">
        <v>Artículos especiales</v>
      </c>
      <c r="E1318" t="str">
        <v>Paolo Betancur</v>
      </c>
      <c r="F1318" t="str">
        <v>3207309136</v>
      </c>
      <c r="G1318" t="str">
        <v>paolo.betancur@gmail.com</v>
      </c>
    </row>
    <row r="1319">
      <c r="C1319" t="str">
        <v>Artículos especiales</v>
      </c>
      <c r="D1319" t="str">
        <v>Bancoldex</v>
      </c>
      <c r="E1319" t="str">
        <v>María Fernanda Manrique</v>
      </c>
      <c r="F1319" t="str">
        <v>4863000 ext 2483</v>
      </c>
      <c r="G1319" t="str">
        <v>mariaf.manrique@bancoldex.com</v>
      </c>
    </row>
    <row r="1320">
      <c r="C1320" t="str">
        <v>Artículos especiales</v>
      </c>
      <c r="D1320" t="str">
        <v>Bancolombia</v>
      </c>
      <c r="E1320" t="str">
        <v>Diana Milena Gil</v>
      </c>
      <c r="F1320" t="str">
        <v>3113074750</v>
      </c>
      <c r="G1320" t="str">
        <v>diagil@bancolombia.com.co</v>
      </c>
    </row>
    <row r="1321">
      <c r="C1321" t="str">
        <v>Artículos especiales</v>
      </c>
      <c r="D1321" t="str">
        <v>Davivienda</v>
      </c>
      <c r="E1321" t="str">
        <v>Adriana Parra</v>
      </c>
      <c r="F1321" t="str">
        <v>3107765608</v>
      </c>
      <c r="G1321" t="str">
        <v>arparra@davivienda.com</v>
      </c>
    </row>
    <row r="1322">
      <c r="C1322" t="str">
        <v>Artículos especiales</v>
      </c>
      <c r="D1322" t="str">
        <v>Macroproyectos</v>
      </c>
      <c r="E1322" t="str">
        <v>Sandra Correa</v>
      </c>
      <c r="F1322" t="str">
        <v>3102351040</v>
      </c>
      <c r="G1322" t="str">
        <v>sandra.correa@macroproyectos.com</v>
      </c>
      <c r="J1322" t="str">
        <v>15/06/2021me refiere a Eduardo.paternina@macroproyectos.com que es del área a tecnología y le envíe correo en busqueda de primer contacto.</v>
      </c>
    </row>
    <row r="1323">
      <c r="C1323" t="str">
        <v>Artículos especiales</v>
      </c>
      <c r="D1323" t="str">
        <v>Estudiante Universidad Tecnológica Pereira</v>
      </c>
      <c r="E1323" t="str">
        <v>Maria Camila Sánchez</v>
      </c>
      <c r="F1323" t="str">
        <v>3158134076</v>
      </c>
      <c r="G1323" t="str">
        <v>macasanchez@utp.edu.co</v>
      </c>
      <c r="J1323" t="str">
        <v>15-06-2021 ella ya no está estudiando.</v>
      </c>
    </row>
    <row r="1324">
      <c r="C1324" t="str">
        <v>Artículos especiales</v>
      </c>
      <c r="D1324" t="str">
        <v>Fenalco Antioquia</v>
      </c>
      <c r="E1324" t="str">
        <v>Claudia Bustamante</v>
      </c>
      <c r="F1324" t="str">
        <v>3012048655</v>
      </c>
      <c r="G1324" t="str">
        <v>cbustamante@fenalcoantioqia.com</v>
      </c>
      <c r="J1324" t="str">
        <v>11/11/2021 se tuvo telco con Andres. 09-06-2021 No contesta, pendiente de seguimiento.15-06-2021 No contesta, pendiente de seguimiento.</v>
      </c>
    </row>
    <row r="1325">
      <c r="C1325" t="str">
        <v>Artículos especiales</v>
      </c>
      <c r="E1325" t="str">
        <v>arnoldo miguel jimenez mendez</v>
      </c>
      <c r="F1325" t="str">
        <v>3005685651</v>
      </c>
      <c r="G1325" t="str">
        <v>arnoldomjimenezm@hotmail.com</v>
      </c>
    </row>
    <row r="1326">
      <c r="C1326" t="str">
        <v>Artículos especiales</v>
      </c>
      <c r="D1326" t="str">
        <v>Bancolombia</v>
      </c>
      <c r="E1326" t="str">
        <v>Jorge Enrique Gomez</v>
      </c>
      <c r="F1326" t="str">
        <v>3182852049</v>
      </c>
      <c r="G1326" t="str">
        <v>jorgomez@bancolombia.com.co</v>
      </c>
      <c r="J1326" t="str">
        <v>09-15-06-2021 es del área internacional atendiendo a Puerto Rico y Panamá especialmente enviaré un correo no toma decisiones.  No contesta, pendiente de seguimiento.</v>
      </c>
    </row>
    <row r="1327">
      <c r="C1327" t="str">
        <v>Artículos especiales</v>
      </c>
      <c r="E1327" t="str">
        <v xml:space="preserve">HECTOR MARIO IZQUIERDO MEJIA </v>
      </c>
      <c r="F1327" t="str">
        <v>3184977655</v>
      </c>
      <c r="G1327" t="str">
        <v>hizquierdo9@gmail.com</v>
      </c>
    </row>
    <row r="1328">
      <c r="C1328" t="str">
        <v>Artículos especiales</v>
      </c>
      <c r="D1328" t="str">
        <v>Bbva</v>
      </c>
      <c r="E1328" t="str">
        <v xml:space="preserve">nubia liliana jimenez </v>
      </c>
      <c r="F1328" t="str">
        <v>3005543297</v>
      </c>
      <c r="G1328" t="str">
        <v>nubia.jimenez@bbva.com</v>
      </c>
      <c r="J1328" t="str">
        <v>09-06-2021 es una ejecutiva del banco que no toma decisiones nos refiere al área de riesgos 15-06-2021 No contesta, pendiente de seguimiento.</v>
      </c>
    </row>
    <row r="1329">
      <c r="C1329" t="str">
        <v>Artículos especiales</v>
      </c>
      <c r="D1329" t="str">
        <v>Sura</v>
      </c>
      <c r="E1329" t="str">
        <v>Laura</v>
      </c>
      <c r="F1329" t="str">
        <v>3053559162</v>
      </c>
      <c r="G1329" t="str">
        <v>lgallegor@sura.com.co</v>
      </c>
      <c r="J1329" t="str">
        <v xml:space="preserve">15/06/2021 No existe el  tel </v>
      </c>
    </row>
    <row r="1330">
      <c r="C1330" t="str">
        <v>Artículos especiales</v>
      </c>
      <c r="D1330" t="str">
        <v>Media Commerce</v>
      </c>
      <c r="E1330" t="str">
        <v>Alexis Vega</v>
      </c>
      <c r="F1330" t="str">
        <v>3147403507</v>
      </c>
      <c r="G1330" t="str">
        <v>avega@mc.net.co</v>
      </c>
    </row>
    <row r="1331">
      <c r="C1331" t="str">
        <v>Artículos especiales</v>
      </c>
      <c r="E1331" t="str">
        <v>Carlos Mario Ospina</v>
      </c>
      <c r="F1331" t="str">
        <v>3137936963</v>
      </c>
      <c r="G1331" t="str">
        <v>cmo@carlosmarioospina.com</v>
      </c>
      <c r="J1331" t="str">
        <v>07-09-2021 Nunca contesta el teléfono 18-06-2021 No contesta, pendiente de seguimiento.</v>
      </c>
    </row>
    <row r="1332">
      <c r="C1332" t="str">
        <v>Artículos especiales</v>
      </c>
      <c r="E1332" t="str">
        <v>MAGNOLIA SANCHEZ CARDENAS</v>
      </c>
      <c r="F1332" t="str">
        <v>3187165477</v>
      </c>
      <c r="G1332" t="str">
        <v>magnos878@hotmail.com</v>
      </c>
    </row>
    <row r="1333">
      <c r="C1333" t="str">
        <v>Artículos especiales</v>
      </c>
      <c r="E1333" t="str">
        <v xml:space="preserve">JOHN FORERO </v>
      </c>
      <c r="F1333" t="str">
        <v xml:space="preserve">3114520305 </v>
      </c>
      <c r="G1333" t="str">
        <v>johnfore25@hotmail.com</v>
      </c>
    </row>
    <row r="1334">
      <c r="C1334" t="str">
        <v>Artículos especiales</v>
      </c>
      <c r="E1334" t="str">
        <v>victor ariza gonzalez</v>
      </c>
      <c r="F1334" t="str">
        <v>3106623503</v>
      </c>
      <c r="G1334" t="str">
        <v>libragogo2006@hotmail.com</v>
      </c>
    </row>
    <row r="1335">
      <c r="C1335" t="str">
        <v>Artículos especiales</v>
      </c>
      <c r="D1335" t="str">
        <v>Ingtec</v>
      </c>
      <c r="E1335" t="str">
        <v>Claudia Trujillo</v>
      </c>
      <c r="F1335" t="str">
        <v>3184096435</v>
      </c>
      <c r="G1335" t="str">
        <v>contabilidad@iespecialidades.com</v>
      </c>
      <c r="J1335" t="str">
        <v>07-09-2021 Tuve telco con el jefe , pero les interesa estudio de mercado de preferencia con temas tecnológicox 18-06-2021 No contesta, pendiente de seguimiento.</v>
      </c>
    </row>
    <row r="1336">
      <c r="C1336" t="str">
        <v>Artículos especiales</v>
      </c>
      <c r="D1336" t="str">
        <v>Ingtec</v>
      </c>
      <c r="E1336" t="str">
        <v>Gonzalo Páez Rojas</v>
      </c>
      <c r="F1336">
        <v>4310531</v>
      </c>
      <c r="G1336" t="str">
        <v>gonzalo.paez@iespecialidades.com</v>
      </c>
      <c r="J1336" t="str">
        <v>18-06-2021 Teléfono no existe</v>
      </c>
    </row>
    <row r="1337">
      <c r="C1337" t="str">
        <v>Artículos especiales</v>
      </c>
      <c r="E1337" t="str">
        <v>mauricio mesa londoño</v>
      </c>
      <c r="F1337" t="str">
        <v>3137370196</v>
      </c>
      <c r="G1337" t="str">
        <v>mmesamm@gmail.com</v>
      </c>
    </row>
    <row r="1338">
      <c r="C1338" t="str">
        <v>Artículos especiales</v>
      </c>
      <c r="E1338" t="str">
        <v xml:space="preserve">Fernando Alonso Arias Ramirez </v>
      </c>
      <c r="F1338" t="str">
        <v>3163460306</v>
      </c>
      <c r="G1338" t="str">
        <v>kalokery@hotmail.com</v>
      </c>
    </row>
    <row r="1339">
      <c r="C1339" t="str">
        <v>Artículos especiales</v>
      </c>
      <c r="D1339" t="str">
        <v>Panperman</v>
      </c>
      <c r="E1339" t="str">
        <v>Juan Camilo Pelaez</v>
      </c>
      <c r="F1339">
        <v>3546008</v>
      </c>
      <c r="G1339" t="str">
        <v>juan.pelaez@panperman.com</v>
      </c>
      <c r="J1339" t="str">
        <v>18-06-2021 Teléfono no existe</v>
      </c>
    </row>
    <row r="1340">
      <c r="C1340" t="str">
        <v>Artículos especiales</v>
      </c>
      <c r="E1340" t="str">
        <v xml:space="preserve">Nelson Ernesto Becerra </v>
      </c>
      <c r="F1340" t="str">
        <v>3222697699</v>
      </c>
      <c r="G1340" t="str">
        <v>ing.nelson.becerra@gmail.com</v>
      </c>
    </row>
    <row r="1341">
      <c r="C1341" t="str">
        <v>Artículos especiales</v>
      </c>
      <c r="E1341" t="str">
        <v>David Barrera</v>
      </c>
      <c r="F1341" t="str">
        <v>3219029906</v>
      </c>
      <c r="G1341" t="str">
        <v>davii.barrera@gmail.com</v>
      </c>
    </row>
    <row r="1342">
      <c r="C1342" t="str">
        <v>Artículos especiales</v>
      </c>
      <c r="D1342" t="str">
        <v>Bnamericas</v>
      </c>
      <c r="E1342" t="str">
        <v>Allan Brown</v>
      </c>
      <c r="F1342" t="str">
        <v>229410300 (chile)</v>
      </c>
      <c r="G1342" t="str">
        <v>abrown@bnamericas.com</v>
      </c>
    </row>
    <row r="1343">
      <c r="C1343" t="str">
        <v>Artículos especiales</v>
      </c>
      <c r="D1343" t="str">
        <v>Solunion</v>
      </c>
      <c r="E1343" t="str">
        <v>PAULA PEREZ</v>
      </c>
      <c r="F1343" t="str">
        <v>3006524543</v>
      </c>
      <c r="G1343" t="str">
        <v>paula.perez@solunion.co</v>
      </c>
    </row>
    <row r="1344">
      <c r="C1344" t="str">
        <v>Artículos especiales</v>
      </c>
      <c r="E1344" t="str">
        <v>Carolina</v>
      </c>
      <c r="F1344" t="str">
        <v>3108094582</v>
      </c>
      <c r="G1344" t="str">
        <v>carolinapp79@hotmail.com</v>
      </c>
    </row>
    <row r="1345">
      <c r="C1345" t="str">
        <v>Artículos especiales</v>
      </c>
      <c r="D1345" t="str">
        <v>César Mancuello</v>
      </c>
      <c r="G1345" t="str">
        <v>cesar.mancuello@cialpa.com.py</v>
      </c>
    </row>
    <row r="1346">
      <c r="C1346" t="str">
        <v>Artículos especiales</v>
      </c>
      <c r="E1346" t="str">
        <v>Liliana Quiceno R</v>
      </c>
      <c r="F1346">
        <v>3006078491</v>
      </c>
      <c r="G1346" t="str">
        <v>lilianaquicenor@gmail.com</v>
      </c>
      <c r="H1346" t="str">
        <v>Gerente empresa textil</v>
      </c>
      <c r="J1346" t="str">
        <v>09-07-2021 Le envíe correo y ahora no trabaja en la empresa 29-06-2021 enviaré un correo para solicitar teleconferencia  26-05-2021 No contesta, pendiente de seguimiento.</v>
      </c>
    </row>
    <row r="1347">
      <c r="C1347" t="str">
        <v>Artículos especiales</v>
      </c>
      <c r="D1347" t="str">
        <v>Universidad Católica de Pereira</v>
      </c>
      <c r="E1347" t="str">
        <v>Andrés Henao Rosero</v>
      </c>
      <c r="F1347">
        <v>3216391717</v>
      </c>
      <c r="G1347" t="str">
        <v>andres.henao@ucp.edu.co</v>
      </c>
      <c r="H1347" t="str">
        <v>Decano Administración</v>
      </c>
    </row>
    <row r="1348">
      <c r="C1348" t="str">
        <v>Artículos especiales</v>
      </c>
      <c r="E1348" t="str">
        <v>Juan Carlos Ortiz</v>
      </c>
      <c r="F1348">
        <v>3164214219</v>
      </c>
      <c r="G1348" t="str">
        <v>juancarlosortizmontoya@gmail.com</v>
      </c>
      <c r="J1348" t="str">
        <v>2/12/2021 no requiere información 22-07-2021 No contesta, pendiente de seguimiento. 21-10-2021 no contestó</v>
      </c>
    </row>
    <row r="1349">
      <c r="C1349" t="str">
        <v>Artículos especiales</v>
      </c>
      <c r="D1349" t="str">
        <v>Instituto de Recración y Deporte Bogotá</v>
      </c>
      <c r="E1349" t="str">
        <v>Martha Ligia Carpintero</v>
      </c>
      <c r="F1349">
        <v>3106252967</v>
      </c>
      <c r="G1349" t="str">
        <v>martha.carpintero@idrd.gov.co</v>
      </c>
      <c r="J1349" t="str">
        <v xml:space="preserve">22-07-2021 No contesta, pendiente de seguimiento. 21-10-2021 no tienen recursos </v>
      </c>
    </row>
    <row r="1350">
      <c r="C1350" t="str">
        <v>Artículos especiales</v>
      </c>
      <c r="D1350" t="str">
        <v>Tauro</v>
      </c>
      <c r="E1350" t="str">
        <v>Omar González</v>
      </c>
      <c r="F1350">
        <v>3104336243</v>
      </c>
      <c r="G1350" t="str">
        <v>directoradministrativo@tauro.com.co</v>
      </c>
      <c r="J1350" t="str">
        <v>22-07-2021 es una papelería importante en la Costa Caribe y vamos a tener teleconferencia el martes 27 de julio 21-10-2021 no contestó</v>
      </c>
    </row>
    <row r="1351">
      <c r="C1351" t="str">
        <v>Artículos especiales</v>
      </c>
      <c r="D1351" t="str">
        <v>Andrés Felipe Gómez</v>
      </c>
      <c r="E1351" t="str">
        <v>PPW</v>
      </c>
      <c r="F1351">
        <v>3214014032</v>
      </c>
      <c r="G1351" t="str">
        <v>comercial@ppw.com.co</v>
      </c>
      <c r="H1351" t="str">
        <v>Gerente comercial</v>
      </c>
      <c r="J1351" t="str">
        <v>2/12/2021 no contestó 10-08-2021 No contesta, pendiente de seguimiento. 21-10-2021 tel apagado</v>
      </c>
    </row>
    <row r="1352">
      <c r="C1352" t="str">
        <v>Artículos especiales</v>
      </c>
      <c r="D1352" t="str">
        <v>Juan Eduardo Quijano Posada</v>
      </c>
      <c r="E1352" t="str">
        <v>Grupo Sura</v>
      </c>
      <c r="F1352">
        <v>3217016760</v>
      </c>
      <c r="G1352" t="str">
        <v>jequijano@gruposura.com.co</v>
      </c>
      <c r="J1352" t="str">
        <v>2/12/2021 no contestó 18-08-2021 no contesta pendiente de seguimiento. 21-10-2021 no contestó</v>
      </c>
    </row>
    <row r="1353">
      <c r="C1353" t="str">
        <v>Artículos especiales</v>
      </c>
      <c r="E1353" t="str">
        <v>Mario de la Puente</v>
      </c>
      <c r="G1353" t="str">
        <v>mario.dlp@hotmail.com</v>
      </c>
    </row>
    <row r="1354">
      <c r="C1354" t="str">
        <v>Artículos especiales</v>
      </c>
      <c r="E1354" t="str">
        <v>Ferney Cuellar Ferreira</v>
      </c>
      <c r="G1354" t="str">
        <v>ferchitocuellar@gmail.com</v>
      </c>
    </row>
    <row r="1355">
      <c r="C1355" t="str">
        <v>Artículos especiales</v>
      </c>
      <c r="E1355" t="str">
        <v>Carlos León Hinojosa</v>
      </c>
      <c r="G1355" t="str">
        <v>cleonhi@prodigy.net.mx</v>
      </c>
    </row>
    <row r="1356">
      <c r="C1356" t="str">
        <v>Artículos especiales</v>
      </c>
      <c r="D1356" t="str">
        <v>Gutiérrez Márquez Asesores</v>
      </c>
      <c r="E1356" t="str">
        <v>Alejandro Gutiérrez Vargas</v>
      </c>
      <c r="F1356">
        <v>3147933914</v>
      </c>
      <c r="G1356" t="str">
        <v>alejandrogutierrez@gutierrezmarquez.com</v>
      </c>
      <c r="H1356" t="str">
        <v>Líder Banca de Inversión</v>
      </c>
      <c r="J1356" t="str">
        <v>07-09-2021 Ellos son una banca de inversión, tuve telco y querían conocer las herramientas, en caso de querer profundizar más en algún sector nos tendrán en cuenta.03-09-2021 Vamos a tener telco el 6 de septiembre</v>
      </c>
    </row>
    <row r="1357">
      <c r="C1357" t="str">
        <v>Artículos especiales</v>
      </c>
      <c r="E1357" t="str">
        <v>Jessica Gonzalez</v>
      </c>
      <c r="F1357">
        <v>3194081813</v>
      </c>
      <c r="G1357" t="str">
        <v>gonzalezgarnicajessicajulieth@gmail.com</v>
      </c>
      <c r="J1357" t="str">
        <v>14-10-2021 no sabía de que hablaba</v>
      </c>
    </row>
    <row r="1358">
      <c r="C1358" t="str">
        <v>Artículos especiales</v>
      </c>
      <c r="E1358" t="str">
        <v>Patricia Carreño Salas</v>
      </c>
      <c r="F1358">
        <v>3174286695</v>
      </c>
      <c r="G1358" t="str">
        <v>patty-angie96@hotmail.com</v>
      </c>
      <c r="J1358" t="str">
        <v xml:space="preserve">2/12/2021 no recuerda 21-10-2021 no contestó 30-09-2021 estaba ocupada, llamar despues 14-10-2021 no contestó </v>
      </c>
    </row>
    <row r="1359">
      <c r="C1359" t="str">
        <v>Artículos especiales</v>
      </c>
      <c r="E1359" t="str">
        <v>Santiago Barth</v>
      </c>
      <c r="F1359" t="str">
        <v>310 891 67 90</v>
      </c>
      <c r="G1359" t="str">
        <v>sbarth22@gmail.com</v>
      </c>
      <c r="J1359" t="str">
        <v>5-11-2021 no tiene recursos</v>
      </c>
    </row>
    <row r="1360">
      <c r="C1360" t="str">
        <v>Artículos especiales</v>
      </c>
      <c r="D1360" t="str">
        <v>Adecco</v>
      </c>
      <c r="E1360" t="str">
        <v>Carolina Pérez</v>
      </c>
      <c r="F1360">
        <v>3223059411</v>
      </c>
      <c r="G1360" t="str">
        <v>carolina.perezg@adecco.com</v>
      </c>
      <c r="J1360" t="str">
        <v>20220404: No interesada, no revisa la información de artículos especiales, dice que no es de su interés actualmente</v>
      </c>
    </row>
    <row r="1361">
      <c r="C1361" t="str">
        <v>Artículos especiales</v>
      </c>
      <c r="E1361" t="str">
        <v>Cristian Contreras</v>
      </c>
      <c r="F1361">
        <v>3185550132</v>
      </c>
      <c r="G1361" t="str">
        <v>cacontreras.ca@gmail.com</v>
      </c>
      <c r="J1361" t="str">
        <v>20220404: Indica que con la información que recibe está bien, que quizá en varios meses que su emprendimiento crezca nos contacta. Le dejé datos de contacto</v>
      </c>
    </row>
    <row r="1362">
      <c r="C1362" t="str">
        <v>Artículos especiales</v>
      </c>
      <c r="E1362" t="str">
        <v>Martha Liliana Durán</v>
      </c>
      <c r="F1362">
        <v>3104422457</v>
      </c>
      <c r="G1362" t="str">
        <v>liliduranfi@gmail.com</v>
      </c>
      <c r="J1362" t="str">
        <v xml:space="preserve">20220404: No interesada en nada más, con la información que recibe es suficiente </v>
      </c>
    </row>
    <row r="1363">
      <c r="C1363" t="str">
        <v>Artículos especiales</v>
      </c>
      <c r="E1363" t="str">
        <v>Roque Achong</v>
      </c>
      <c r="F1363" t="str">
        <v>998460092</v>
      </c>
      <c r="G1363" t="str">
        <v>rachongch@hotmail.com</v>
      </c>
      <c r="J1363" t="str">
        <v>20220525: No contesta  20220406: No ingresa la llamada 20220404: Teléfono no disponible</v>
      </c>
    </row>
    <row r="1364">
      <c r="C1364" t="str">
        <v>Artículos especiales</v>
      </c>
      <c r="E1364" t="str">
        <v>María Magdalena Murcia</v>
      </c>
      <c r="F1364">
        <v>3158992005</v>
      </c>
      <c r="G1364" t="str">
        <v>marimagd21@hotmail.com</v>
      </c>
    </row>
    <row r="1365">
      <c r="C1365" t="str">
        <v>Artículos especiales</v>
      </c>
      <c r="E1365" t="str">
        <v>Javier Cuéllar</v>
      </c>
      <c r="F1365">
        <v>3153358043</v>
      </c>
      <c r="G1365" t="str">
        <v>javierhcuellar@yahoo.es</v>
      </c>
      <c r="J1365" t="str">
        <v>20220412: Nos sigue por linkedin, Instagram y lo considera un buen aporte. No tiene más requerimientos ni solicitudes-</v>
      </c>
    </row>
    <row r="1366">
      <c r="C1366" t="str">
        <v>Bibliotaca USCO</v>
      </c>
      <c r="D1366" t="str">
        <v>Universidad USCO</v>
      </c>
      <c r="E1366" t="str">
        <v>José Afonso Mendoza Gallego</v>
      </c>
      <c r="G1366" t="str">
        <v>jose.mendoza@usco.edu.co</v>
      </c>
    </row>
    <row r="1367">
      <c r="C1367" t="str">
        <v>Biblioteca EAFIT</v>
      </c>
      <c r="D1367" t="str">
        <v>Universidad EAFIT</v>
      </c>
      <c r="E1367" t="str">
        <v>María Andrea Dávila Betancur</v>
      </c>
      <c r="G1367" t="str">
        <v>MDAVILA1@EAFIT.EDU.CO</v>
      </c>
      <c r="H1367" t="str">
        <v>Estudiante</v>
      </c>
    </row>
    <row r="1368">
      <c r="C1368" t="str">
        <v>Biblioteca EAFIT</v>
      </c>
      <c r="E1368" t="str">
        <v>José Manuel Restrepo</v>
      </c>
      <c r="G1368" t="str">
        <v>jmrestreph@eafit.edu.co</v>
      </c>
    </row>
    <row r="1369">
      <c r="C1369" t="str">
        <v>Biblioteca EAFIT</v>
      </c>
      <c r="D1369" t="str">
        <v>Universidad EAFIT</v>
      </c>
      <c r="E1369" t="str">
        <v>Mauricio Ardila Londoño</v>
      </c>
      <c r="G1369" t="str">
        <v>maurimal314@hotmail.com</v>
      </c>
    </row>
    <row r="1370">
      <c r="C1370" t="str">
        <v>Biblioteca EAFIT</v>
      </c>
      <c r="D1370" t="str">
        <v>Universidad EAFIT</v>
      </c>
      <c r="E1370" t="str">
        <v>Andru Rueda</v>
      </c>
      <c r="G1370" t="str">
        <v>aruedab@eafit.edu.co</v>
      </c>
    </row>
    <row r="1371">
      <c r="C1371" t="str">
        <v>Biblioteca EAFIT</v>
      </c>
      <c r="D1371" t="str">
        <v>Universidad EAFIT</v>
      </c>
      <c r="E1371" t="str">
        <v>Diego Romero</v>
      </c>
      <c r="G1371" t="str">
        <v>dfromeroo@eafit.edu.co</v>
      </c>
    </row>
    <row r="1372">
      <c r="C1372" t="str">
        <v>Biblioteca EAFIT</v>
      </c>
      <c r="D1372" t="str">
        <v>Universidad EAFIT</v>
      </c>
      <c r="E1372" t="str">
        <v>Julian Pareja</v>
      </c>
      <c r="G1372" t="str">
        <v>jparejav@eafit.edu.co</v>
      </c>
    </row>
    <row r="1373">
      <c r="C1373" t="str">
        <v>Biblioteca EAFIT</v>
      </c>
      <c r="D1373" t="str">
        <v>Universidad EAFIT</v>
      </c>
      <c r="E1373" t="str">
        <v>Ana Botero</v>
      </c>
      <c r="G1373" t="str">
        <v>acboterom@eafit.edu.co</v>
      </c>
    </row>
    <row r="1374">
      <c r="C1374" t="str">
        <v>Biblioteca EAFIT</v>
      </c>
      <c r="E1374" t="str">
        <v>Lida Grisales</v>
      </c>
      <c r="G1374" t="str">
        <v>lcgrisaler@eafit.edu.co</v>
      </c>
    </row>
    <row r="1375">
      <c r="C1375" t="str">
        <v>Biblioteca EAFIT</v>
      </c>
      <c r="E1375" t="str">
        <v>Juan José López</v>
      </c>
      <c r="G1375" t="str">
        <v>jjlopezr1@eafit.edu.co</v>
      </c>
    </row>
    <row r="1376">
      <c r="C1376" t="str">
        <v>Biblioteca EAFIT</v>
      </c>
      <c r="E1376" t="str">
        <v>Paula Almonacid</v>
      </c>
      <c r="G1376" t="str">
        <v>palmona1@eafit.edu.co</v>
      </c>
    </row>
    <row r="1377">
      <c r="C1377" t="str">
        <v>Biblioteca EAFIT</v>
      </c>
      <c r="D1377" t="str">
        <v>Estudiante Universidad EAFIT</v>
      </c>
      <c r="E1377" t="str">
        <v>Héctor Andrés Arroyave Miranda</v>
      </c>
      <c r="G1377" t="str">
        <v>harroya1@eafit.edu.co</v>
      </c>
    </row>
    <row r="1378">
      <c r="C1378" t="str">
        <v>Biblioteca EAFIT</v>
      </c>
      <c r="E1378" t="str">
        <v>Luisa Mondragón</v>
      </c>
      <c r="G1378" t="str">
        <v>lfmondragb@eafit.edu.co</v>
      </c>
    </row>
    <row r="1379">
      <c r="C1379" t="str">
        <v>Biblioteca EAFIT</v>
      </c>
      <c r="D1379" t="str">
        <v>Universidad EAFIT</v>
      </c>
      <c r="E1379" t="str">
        <v>Adolfo Esquivio</v>
      </c>
      <c r="G1379" t="str">
        <v>amesquivio@eafit.edu.co</v>
      </c>
    </row>
    <row r="1380">
      <c r="C1380" t="str">
        <v>Biblioteca EAFIT</v>
      </c>
      <c r="E1380" t="str">
        <v>Oscar Chaves</v>
      </c>
      <c r="G1380" t="str">
        <v>oochavesc@eafit.edu.co</v>
      </c>
    </row>
    <row r="1381">
      <c r="C1381" t="str">
        <v>Biblioteca EAFIT</v>
      </c>
      <c r="E1381" t="str">
        <v>Alejandro Agudelo</v>
      </c>
      <c r="G1381" t="str">
        <v>aagudeloz@eafit.edu.co</v>
      </c>
    </row>
    <row r="1382">
      <c r="C1382" t="str">
        <v>Biblioteca EAFIT</v>
      </c>
      <c r="D1382" t="str">
        <v>Universidad EAFIT</v>
      </c>
      <c r="E1382" t="str">
        <v>Alejandro Saldarriaga Parra</v>
      </c>
      <c r="G1382" t="str">
        <v>asaldarrip@eafit.edu.co</v>
      </c>
    </row>
    <row r="1383">
      <c r="C1383" t="str">
        <v>Biblioteca EAFIT</v>
      </c>
      <c r="D1383" t="str">
        <v>Universidad EAFIT</v>
      </c>
      <c r="E1383" t="str">
        <v>Sofía Maya</v>
      </c>
      <c r="G1383" t="str">
        <v>smayat@eafit.edu.co</v>
      </c>
    </row>
    <row r="1384">
      <c r="C1384" t="str">
        <v>Biblioteca EAFIT</v>
      </c>
      <c r="E1384" t="str">
        <v>Ketzare Arenas</v>
      </c>
      <c r="G1384" t="str">
        <v>karenast@eafit.edu</v>
      </c>
    </row>
    <row r="1385">
      <c r="C1385" t="str">
        <v>Biblioteca USCO</v>
      </c>
      <c r="D1385" t="str">
        <v>Universidad Surcolombiana</v>
      </c>
      <c r="E1385" t="str">
        <v>Hernando Gil Tovar</v>
      </c>
      <c r="G1385" t="str">
        <v>hergil@usco.edu.co</v>
      </c>
    </row>
    <row r="1386">
      <c r="C1386" t="str">
        <v>Biblioteca USCO</v>
      </c>
      <c r="D1386" t="str">
        <v>Universidad Surcolombiana</v>
      </c>
      <c r="E1386" t="str">
        <v>Luis Alfredo Muñoz Velasco</v>
      </c>
      <c r="G1386" t="str">
        <v>luisalfredo.munoz@usco.edu.co</v>
      </c>
    </row>
    <row r="1387">
      <c r="C1387" t="str">
        <v>Biblioteca USCO</v>
      </c>
      <c r="D1387" t="str">
        <v>Estudiante USCO</v>
      </c>
      <c r="E1387" t="str">
        <v>Karla</v>
      </c>
      <c r="G1387" t="str">
        <v>u20181170096@usco.edu.co</v>
      </c>
    </row>
    <row r="1388">
      <c r="C1388" t="str">
        <v>Biblioteca USCO</v>
      </c>
      <c r="E1388" t="str">
        <v>María Emilce Aviles</v>
      </c>
      <c r="G1388" t="str">
        <v>mariaemilce.aviles@usco.edu.co</v>
      </c>
    </row>
    <row r="1389">
      <c r="C1389" t="str">
        <v>Biblioteca USCO</v>
      </c>
      <c r="D1389" t="str">
        <v>Universidad Surcolombiana</v>
      </c>
      <c r="E1389" t="str">
        <v>Sebastián Villalba</v>
      </c>
      <c r="G1389" t="str">
        <v>sebastian.villalba@usco.edu.co</v>
      </c>
    </row>
    <row r="1390">
      <c r="C1390" t="str">
        <v>Biblioteca USCO</v>
      </c>
      <c r="D1390" t="str">
        <v>Universidad Surcolombiana</v>
      </c>
      <c r="E1390" t="str">
        <v>Ricardo Alfredo Vargas Sáenz</v>
      </c>
      <c r="G1390" t="str">
        <v>ricardo.vargas@usco.edu.co</v>
      </c>
    </row>
    <row r="1391">
      <c r="C1391" t="str">
        <v>Biblioteca USCO</v>
      </c>
      <c r="D1391" t="str">
        <v>Estudiante Universidad SurColombiana</v>
      </c>
      <c r="E1391" t="str">
        <v>Juan Sebastian Ochoa</v>
      </c>
      <c r="G1391" t="str">
        <v>165sebastian@gmail.com</v>
      </c>
    </row>
    <row r="1392">
      <c r="C1392" t="str">
        <v>Biblioteca USCO</v>
      </c>
      <c r="D1392" t="str">
        <v>Estudiante Universidad SurColombiana</v>
      </c>
      <c r="E1392" t="str">
        <v>María José Quintero Espitia</v>
      </c>
      <c r="G1392" t="str">
        <v>u20181166163@usco.edu.co</v>
      </c>
    </row>
    <row r="1393">
      <c r="C1393" t="str">
        <v>Biblioteca USCO</v>
      </c>
      <c r="D1393" t="str">
        <v>Estudiante Universidad SurColombiana</v>
      </c>
      <c r="E1393" t="str">
        <v>Alexander Quintero</v>
      </c>
      <c r="G1393" t="str">
        <v>alequin@usco.edu.co</v>
      </c>
    </row>
    <row r="1394">
      <c r="C1394" t="str">
        <v>Biblioteca USCO</v>
      </c>
      <c r="D1394" t="str">
        <v>Estudiante Universidad SurColombiana</v>
      </c>
      <c r="E1394" t="str">
        <v>Alberto Ducuara Manrique</v>
      </c>
      <c r="G1394" t="str">
        <v>alduma@usco.edu.co</v>
      </c>
    </row>
    <row r="1395">
      <c r="C1395" t="str">
        <v>Biblioteca USCO</v>
      </c>
      <c r="D1395" t="str">
        <v>Estudiante USCO</v>
      </c>
      <c r="E1395" t="str">
        <v>Nicolás Francisco Oviedo Ibañes</v>
      </c>
      <c r="G1395" t="str">
        <v>u20212201995@usco.edu.co</v>
      </c>
    </row>
    <row r="1396">
      <c r="C1396" t="str">
        <v>Biblioteca USCO</v>
      </c>
      <c r="E1396" t="str">
        <v>María del Mar Morales</v>
      </c>
      <c r="G1396" t="str">
        <v>u20172161750@usco.edu.co</v>
      </c>
    </row>
    <row r="1397">
      <c r="C1397" t="str">
        <v>Biblioteca USCO</v>
      </c>
      <c r="E1397" t="str">
        <v>Carolina Rivera Vargas</v>
      </c>
      <c r="G1397" t="str">
        <v>carolina.rivera@usco.edu.co</v>
      </c>
    </row>
    <row r="1398">
      <c r="C1398" t="str">
        <v>Biblioteca USCO</v>
      </c>
      <c r="E1398" t="str">
        <v>Gineth Mecha Silva</v>
      </c>
      <c r="G1398" t="str">
        <v>u20181165871@usco.edu.co</v>
      </c>
    </row>
    <row r="1399">
      <c r="C1399" t="str">
        <v>Biblioteca USCO</v>
      </c>
      <c r="E1399" t="str">
        <v>Eduardo</v>
      </c>
      <c r="G1399" t="str">
        <v>danielolaya2002@hotmail.com</v>
      </c>
    </row>
    <row r="1400">
      <c r="C1400" t="str">
        <v>Biblioteca UTP</v>
      </c>
      <c r="D1400" t="str">
        <v>Universidad UTO</v>
      </c>
      <c r="E1400" t="str">
        <v>Diana Pinillo</v>
      </c>
      <c r="G1400" t="str">
        <v>dianapini@utp.edu.co</v>
      </c>
    </row>
    <row r="1401">
      <c r="C1401" t="str">
        <v>Biblioteca UTP</v>
      </c>
      <c r="E1401" t="str">
        <v>Rosalba Rey</v>
      </c>
      <c r="G1401" t="str">
        <v>rosalba.rey@utp.edu.co</v>
      </c>
      <c r="J1401" t="str">
        <v>20220525: No recuerda la información, no interesados en nada20220512: Teléfono apagado</v>
      </c>
    </row>
    <row r="1402">
      <c r="C1402" t="str">
        <v>Biblioteca UTP</v>
      </c>
      <c r="D1402" t="str">
        <v>Universidad UTP</v>
      </c>
      <c r="E1402" t="str">
        <v>Andrés Vinasco</v>
      </c>
      <c r="G1402" t="str">
        <v>anfevinaco@utp.edu.co</v>
      </c>
    </row>
    <row r="1403">
      <c r="C1403" t="str">
        <v>Biblioteca UTP</v>
      </c>
      <c r="E1403" t="str">
        <v>Andrés Vinasco</v>
      </c>
      <c r="G1403" t="str">
        <v>anfevinaaco@utp.edu.co</v>
      </c>
    </row>
    <row r="1404">
      <c r="C1404" t="str">
        <v>Biblioteca UTP</v>
      </c>
      <c r="E1404" t="str">
        <v>Andrés Felipe García Ospina</v>
      </c>
      <c r="G1404" t="str">
        <v>andresfgarcia@utp.edu.co</v>
      </c>
    </row>
    <row r="1405">
      <c r="C1405" t="str">
        <v>Biblioteca UTP</v>
      </c>
      <c r="E1405" t="str">
        <v>Nicolás Montes Cano</v>
      </c>
      <c r="G1405" t="str">
        <v>nicolas.montes@utp.edu.co</v>
      </c>
    </row>
    <row r="1406">
      <c r="C1406" t="str">
        <v>Biblioteca UTP</v>
      </c>
      <c r="E1406" t="str">
        <v>Valeria López Carvajal</v>
      </c>
      <c r="G1406" t="str">
        <v>valeria.lopez3@utp.edu.co</v>
      </c>
    </row>
    <row r="1407">
      <c r="C1407" t="str">
        <v>Contacto Directo</v>
      </c>
      <c r="D1407" t="str">
        <v>Distribuidora El Agro</v>
      </c>
      <c r="E1407" t="str">
        <v>Daniel Ocampo</v>
      </c>
      <c r="F1407">
        <v>3113091489</v>
      </c>
      <c r="G1407" t="str">
        <v>docampo@elagro.com.co</v>
      </c>
      <c r="H1407" t="str">
        <v>Gerente</v>
      </c>
      <c r="J1407" t="str">
        <v xml:space="preserve">20220406: No interesados, no es prioridad para empresa 20220404: No contesta 21-02-2021 No contesta 07-02-2022 Teléfono apagado 22/12/2021 Se realizó la teleconferencia con Claudia </v>
      </c>
    </row>
    <row r="1408">
      <c r="C1408" t="str">
        <v>Contacto directo</v>
      </c>
      <c r="D1408" t="str">
        <v>Banco de Occidente</v>
      </c>
      <c r="E1408" t="str">
        <v>Juan Sebastian Rocha Rivas</v>
      </c>
      <c r="F1408" t="str">
        <v>Tel: (602) 4850707 Ext: 20888</v>
      </c>
      <c r="G1408" t="str">
        <v>jsrocha@bancodeoccidente.com.co</v>
      </c>
      <c r="H1408" t="str">
        <v>Analista de Riesgo de Crédito Comercial</v>
      </c>
      <c r="J1408" t="str">
        <v>28-10-2021 no es su número porque lo movieron y no ha hecho el cambio de ext</v>
      </c>
    </row>
    <row r="1409">
      <c r="C1409" t="str">
        <v>Contacto directo</v>
      </c>
      <c r="E1409" t="str">
        <v>Walter Fabian Rojar</v>
      </c>
      <c r="G1409" t="str">
        <v>wf-rg@hotmail.com</v>
      </c>
    </row>
    <row r="1410">
      <c r="C1410" t="str">
        <v>Contácto directo</v>
      </c>
      <c r="D1410" t="str">
        <v>Procolombia</v>
      </c>
      <c r="E1410" t="str">
        <v>Andrés Felipe Quintero Vega</v>
      </c>
      <c r="F1410">
        <v>3046151942</v>
      </c>
      <c r="G1410" t="str">
        <v>aquintero@procolombia.co</v>
      </c>
      <c r="H1410" t="str">
        <v>Asesor Comunicaciones</v>
      </c>
      <c r="J1410" t="str">
        <v>20220425: No contesta 20220424: No contesta 20220308: Teléfono apagado</v>
      </c>
    </row>
    <row r="1411">
      <c r="C1411" t="str">
        <v>Contácto Directo</v>
      </c>
      <c r="D1411" t="str">
        <v>Chemical Group</v>
      </c>
      <c r="E1411" t="str">
        <v>Martha Quiñones</v>
      </c>
      <c r="F1411">
        <v>3144703704</v>
      </c>
      <c r="G1411" t="str">
        <v>mlquinonesd@chemicalgroup.com.co</v>
      </c>
      <c r="J1411" t="str">
        <v>20220527: Teléfono ocupado, varios intentos20220525: No contesta  20220308: No contesta</v>
      </c>
    </row>
    <row r="1412">
      <c r="C1412" t="str">
        <v>Contácto directo</v>
      </c>
      <c r="D1412" t="str">
        <v>Esenttia</v>
      </c>
      <c r="E1412" t="str">
        <v>Lauren Heredia</v>
      </c>
      <c r="F1412">
        <v>3102198993</v>
      </c>
      <c r="G1412" t="str">
        <v>lauren.heredia@esenttia.co</v>
      </c>
      <c r="J1412" t="str">
        <v>20220525: No contesta  20220308: No contesta 20220715: No contesta, dice que el número está temporalmente fuera de servicio</v>
      </c>
    </row>
    <row r="1413">
      <c r="C1413" t="str">
        <v>Contácto Directo</v>
      </c>
      <c r="E1413" t="str">
        <v>Martha Orbes</v>
      </c>
      <c r="F1413">
        <v>3174303091</v>
      </c>
      <c r="G1413" t="str">
        <v>miorbes@gmail.com</v>
      </c>
      <c r="J1413" t="str">
        <v>20220525: No contesta  20220406: No contesta 20220404: No contesta</v>
      </c>
    </row>
    <row r="1414">
      <c r="C1414" t="str">
        <v>Contácto directo</v>
      </c>
      <c r="E1414" t="str">
        <v>Carlos Castillo</v>
      </c>
      <c r="F1414">
        <v>3133201316</v>
      </c>
      <c r="G1414" t="str">
        <v>ingcastillo126@outlook.com</v>
      </c>
      <c r="J1414" t="str">
        <v>20220525: No contesta  20220406: Teléfono apagado 20220404: No contesta</v>
      </c>
    </row>
    <row r="1415">
      <c r="C1415" t="str">
        <v>Contácto directo</v>
      </c>
      <c r="D1415" t="str">
        <v>Nacional de Chocolates</v>
      </c>
      <c r="E1415" t="str">
        <v>Mauricio López</v>
      </c>
      <c r="F1415">
        <v>3204712337</v>
      </c>
      <c r="G1415" t="str">
        <v>mlopez@chocolates.com.co</v>
      </c>
      <c r="J1415" t="str">
        <v>20220525: No contesta  20220406: No contesta 20220404: No contesta</v>
      </c>
    </row>
    <row r="1416">
      <c r="C1416" t="str">
        <v>Contácto Directo</v>
      </c>
      <c r="E1416" t="str">
        <v>Celedón Ballestas Cañas</v>
      </c>
      <c r="F1416">
        <v>3145813719</v>
      </c>
      <c r="G1416" t="str">
        <v>cballestas@imcose.com</v>
      </c>
      <c r="J1416" t="str">
        <v>20220525: No contesta  20220412: No contesta 20220715: No contesta</v>
      </c>
    </row>
    <row r="1417">
      <c r="C1417" t="str">
        <v>Contácto Directo</v>
      </c>
      <c r="E1417" t="str">
        <v>Eliana Sofía Corena</v>
      </c>
      <c r="G1417" t="str">
        <v>ecorena@bancolombia.com.co</v>
      </c>
      <c r="J1417" t="str">
        <v xml:space="preserve">20221103: Nunca ha habido respuesta a los correos enviados, demasiados intentos. 20221027: Sigue sin haber respuesta a los correos enviados. 20221018: No hay respuesta a los correos enviados. 20221004: Sigue sin haber respuesta a los correos enviados. 20220929: No hay respuesta, muchos intentos. 20220921: Establezco contacto nuevamente en los correos, pero no hay respuesta. 20220906: No hay respuesta alguna a los correos enviados. 20220902: A pesar de que se establece contacto nuevamente, no hay respuesta alguna. 20220721: Envío correo primer contacto 20220727: Hubo 2 aperturas del correo enviado, se continuará monitoreando la próxima semana para establecer contacto nuevamente. 20220804: Eliana se encuentra en vacaciones hasta el 17 de agosto, sin embargo, hay una persona a cargo "Martha Lucía Pérez" a quien le envíe correo de primer contacto. 20220810: Hubo 1 apertura al correo enviado, continuaré haciendo seguimiento para contactar nuevamente la próxima semana. 20220818: Envío correo a ambas para establecer contacto nuevamente, haré seguimiento. 20220825: No hay respuesta a ninguno de los correos enviados. </v>
      </c>
    </row>
    <row r="1418">
      <c r="C1418" t="str">
        <v>Contácto Directo</v>
      </c>
      <c r="D1418" t="str">
        <v>Sies Salud</v>
      </c>
      <c r="E1418" t="str">
        <v>Alexandra Jiménez Mejía</v>
      </c>
      <c r="F1418">
        <v>3212414343</v>
      </c>
      <c r="G1418" t="str">
        <v>ajimenezm@siessalu.com.co</v>
      </c>
      <c r="H1418" t="str">
        <v>Área de Sostenibilidad</v>
      </c>
      <c r="J1418" t="str">
        <v>20220610: No contesta 20220525: No contesta 20220512: No contesta, varios intentos 20220715: Laura enviará información al correo electrónico para que esta pueda ser escalada dentro de la empresa.</v>
      </c>
    </row>
    <row r="1419">
      <c r="C1419" t="str">
        <v>Contácto Directo</v>
      </c>
      <c r="D1419" t="str">
        <v>Davivienda</v>
      </c>
      <c r="E1419" t="str">
        <v>Adriana Castiblanco</v>
      </c>
      <c r="G1419" t="str">
        <v>acastiblanco@davivienda.com</v>
      </c>
      <c r="H1419" t="str">
        <v>Analítica Sectorial</v>
      </c>
      <c r="J1419" t="str">
        <v>20220715: Envío correo de primer contacto 20220721: No hubo apertura del correo enviado 20220727: Aún no hay apertura del correo enviado 20220804: Aún no hay apertura del correo enviado. 20220810: No hay apertura de los correos enviados.</v>
      </c>
    </row>
    <row r="1420">
      <c r="C1420" t="str">
        <v>Contácto Directo</v>
      </c>
      <c r="D1420" t="str">
        <v>Eduforma</v>
      </c>
      <c r="E1420" t="str">
        <v>Andrea Ospina Martínez</v>
      </c>
      <c r="F1420">
        <v>3148941134</v>
      </c>
      <c r="G1420" t="str">
        <v>andrea.ospina@eduform.co</v>
      </c>
      <c r="H1420" t="str">
        <v>CEO</v>
      </c>
      <c r="J1420" t="str">
        <v>20220525: No contesta  20220406: No contesta 20220404: No contesta</v>
      </c>
    </row>
    <row r="1421">
      <c r="C1421" t="str">
        <v>Contácto directo</v>
      </c>
      <c r="E1421" t="str">
        <v>Leonardo Beltrán</v>
      </c>
      <c r="F1421">
        <v>3106628068</v>
      </c>
      <c r="G1421" t="str">
        <v>gestor.lbeltran@gmail.com</v>
      </c>
      <c r="J1421" t="str">
        <v xml:space="preserve">20220616: "El número se encuentra ocupado" Varios intentos 20220615: No contesta </v>
      </c>
    </row>
    <row r="1422">
      <c r="C1422" t="str">
        <v>Contácto Directo</v>
      </c>
      <c r="E1422" t="str">
        <v>María Magaly Clavijo Cardona</v>
      </c>
      <c r="F1422">
        <v>3153510604</v>
      </c>
      <c r="G1422" t="str">
        <v>contrato2911@gmail.com</v>
      </c>
      <c r="J1422" t="str">
        <v>20220601: No contesta, varios intentos</v>
      </c>
    </row>
    <row r="1423">
      <c r="C1423" t="str">
        <v>Contácto directo</v>
      </c>
      <c r="D1423" t="str">
        <v>Universidad Nacional</v>
      </c>
      <c r="E1423" t="str">
        <v>Cristian Vélez</v>
      </c>
      <c r="G1423" t="str">
        <v>ccvelezq@unal.edu.co</v>
      </c>
      <c r="H1423" t="str">
        <v>Estudiante</v>
      </c>
    </row>
    <row r="1424">
      <c r="C1424" t="str">
        <v>Contácto directo</v>
      </c>
      <c r="D1424" t="str">
        <v>Henkel</v>
      </c>
      <c r="E1424" t="str">
        <v>Elsa González</v>
      </c>
      <c r="F1424">
        <v>3166229833</v>
      </c>
      <c r="G1424" t="str">
        <v>elsa.gonzalez@henkel.com</v>
      </c>
    </row>
    <row r="1425">
      <c r="C1425" t="str">
        <v>Contácto directo</v>
      </c>
      <c r="D1425" t="str">
        <v>Corferias</v>
      </c>
      <c r="E1425" t="str">
        <v>Natalia Posada Gonzalez</v>
      </c>
      <c r="G1425" t="str">
        <v>nataliappg24@gmail.com</v>
      </c>
    </row>
    <row r="1426">
      <c r="C1426" t="str">
        <v>Contácto directo</v>
      </c>
      <c r="D1426" t="str">
        <v>Credifinanciera</v>
      </c>
      <c r="E1426" t="str">
        <v>Vivian Paola Zabala Gomez</v>
      </c>
      <c r="G1426" t="str">
        <v>vzabala@credifinanciera.com.co</v>
      </c>
      <c r="H1426" t="str">
        <v>Jefe de Riesgo</v>
      </c>
    </row>
    <row r="1427">
      <c r="C1427" t="str">
        <v>Contácto directo</v>
      </c>
      <c r="D1427" t="str">
        <v>Credifinanciera</v>
      </c>
      <c r="E1427" t="str">
        <v xml:space="preserve">Gustavo Araque </v>
      </c>
      <c r="G1427" t="str">
        <v>naraque@credifinanciera.com.co</v>
      </c>
      <c r="H1427" t="str">
        <v>Riesgo Crédito Pyme</v>
      </c>
    </row>
    <row r="1428">
      <c r="C1428" t="str">
        <v>Contácto directo</v>
      </c>
      <c r="D1428" t="str">
        <v>Credifinanciera</v>
      </c>
      <c r="E1428" t="str">
        <v>Cristian Pinzón</v>
      </c>
      <c r="G1428" t="str">
        <v>cpinzonl@credivalores.com</v>
      </c>
      <c r="H1428" t="str">
        <v xml:space="preserve">Jefe de Riesgo </v>
      </c>
    </row>
    <row r="1429">
      <c r="C1429" t="str">
        <v>Contácto directo</v>
      </c>
      <c r="D1429" t="str">
        <v>Credifinanciera</v>
      </c>
      <c r="E1429" t="str">
        <v>Ada Estefani Torres</v>
      </c>
      <c r="G1429" t="str">
        <v>atorresg@credifinanciera.com.co</v>
      </c>
      <c r="H1429" t="str">
        <v>Analista de credito PYME</v>
      </c>
    </row>
    <row r="1430">
      <c r="C1430" t="str">
        <v>Contácto directo</v>
      </c>
      <c r="D1430" t="str">
        <v>Credifinanciera</v>
      </c>
      <c r="E1430" t="str">
        <v>Cristhian Guapacha</v>
      </c>
      <c r="G1430" t="str">
        <v>cguapacha@credifinanciera.com.co</v>
      </c>
      <c r="H1430" t="str">
        <v>Analista de credito PYME</v>
      </c>
    </row>
    <row r="1431">
      <c r="C1431" t="str">
        <v>Contácto directo</v>
      </c>
      <c r="D1431" t="str">
        <v>Credifinanciera</v>
      </c>
      <c r="E1431" t="str">
        <v>Dayan Bogoya</v>
      </c>
      <c r="G1431" t="str">
        <v>dbogoya@credifinanciera.com.co</v>
      </c>
      <c r="H1431" t="str">
        <v>Jefe de producto PYME</v>
      </c>
    </row>
    <row r="1432">
      <c r="C1432" t="str">
        <v>Contácto directo</v>
      </c>
      <c r="D1432" t="str">
        <v>Credifinanciera</v>
      </c>
      <c r="E1432" t="str">
        <v>Jhonnatan Mauricio Corredor</v>
      </c>
      <c r="G1432" t="str">
        <v>jcorredor@credifinanciera.com.co</v>
      </c>
      <c r="H1432" t="str">
        <v>Coordinador de fabrica Micro</v>
      </c>
    </row>
    <row r="1433">
      <c r="C1433" t="str">
        <v>Contácto directo</v>
      </c>
      <c r="E1433" t="str">
        <v>Leyla Berrío</v>
      </c>
      <c r="G1433" t="str">
        <v>leylaberrio@hotmail.com</v>
      </c>
    </row>
    <row r="1434">
      <c r="C1434" t="str">
        <v>Contácto directo</v>
      </c>
      <c r="G1434" t="str">
        <v>andresrhoyost@gmail.com</v>
      </c>
    </row>
    <row r="1435">
      <c r="C1435" t="str">
        <v>Contácto directo</v>
      </c>
      <c r="D1435" t="str">
        <v>GCW Global</v>
      </c>
      <c r="E1435" t="str">
        <v>Santiago Torres</v>
      </c>
      <c r="G1435" t="str">
        <v>santiago.torres@bcw-global.com</v>
      </c>
    </row>
    <row r="1436">
      <c r="C1436" t="str">
        <v>Contácto directo</v>
      </c>
      <c r="D1436" t="str">
        <v>Idáia Colombia</v>
      </c>
      <c r="E1436" t="str">
        <v>Daniel Hernández</v>
      </c>
      <c r="G1436" t="str">
        <v>presidencia@idaia.com.co</v>
      </c>
    </row>
    <row r="1437">
      <c r="C1437" t="str">
        <v>Contácto directo</v>
      </c>
      <c r="D1437" t="str">
        <v>Mercantil Colpatria</v>
      </c>
      <c r="E1437" t="str">
        <v>Sneyder Diaz Castro</v>
      </c>
      <c r="F1437">
        <v>3016414599</v>
      </c>
      <c r="G1437" t="str">
        <v>sneyder.diaz@mercantilcolpatria.com</v>
      </c>
      <c r="H1437" t="str">
        <v>Analista de Riesgos</v>
      </c>
    </row>
    <row r="1438">
      <c r="C1438" t="str">
        <v>Contácto directo</v>
      </c>
      <c r="E1438" t="str">
        <v>Jurley Castillo</v>
      </c>
      <c r="G1438" t="str">
        <v>ymariacastillo@hotmail.com</v>
      </c>
    </row>
    <row r="1439">
      <c r="C1439" t="str">
        <v>Contácto directo</v>
      </c>
      <c r="D1439" t="str">
        <v>RM Comunikarte</v>
      </c>
      <c r="E1439" t="str">
        <v>Rosalba Martínez Puerto</v>
      </c>
      <c r="F1439">
        <v>3166573905</v>
      </c>
      <c r="G1439" t="str">
        <v>rmcomunikarte@gmail.com</v>
      </c>
      <c r="H1439" t="str">
        <v>Gerente</v>
      </c>
    </row>
    <row r="1440">
      <c r="C1440" t="str">
        <v>Contácto directo</v>
      </c>
      <c r="D1440" t="str">
        <v>Colombina</v>
      </c>
      <c r="E1440" t="str">
        <v>María Alexandra Jiménez</v>
      </c>
      <c r="F1440">
        <v>3146170719</v>
      </c>
      <c r="G1440" t="str">
        <v>mjimenez@colombina.com</v>
      </c>
      <c r="H1440" t="str">
        <v>Negociadora Abastecimiento</v>
      </c>
    </row>
    <row r="1441">
      <c r="C1441" t="str">
        <v>Contácto directo</v>
      </c>
      <c r="D1441" t="str">
        <v>Frontier Spectrum</v>
      </c>
      <c r="E1441" t="str">
        <v>Manuel Victoria</v>
      </c>
      <c r="G1441" t="str">
        <v>mav@frontierspectrum.com</v>
      </c>
      <c r="H1441" t="str">
        <v>Gerente</v>
      </c>
    </row>
    <row r="1442">
      <c r="C1442" t="str">
        <v>Contácto directo</v>
      </c>
      <c r="D1442" t="str">
        <v>Crowe</v>
      </c>
      <c r="E1442" t="str">
        <v>Lia Heenan</v>
      </c>
      <c r="G1442" t="str">
        <v>lia.heenan@crowe.com.co</v>
      </c>
      <c r="H1442" t="str">
        <v>Gerente</v>
      </c>
    </row>
    <row r="1443">
      <c r="C1443" t="str">
        <v>Contácto directo</v>
      </c>
      <c r="D1443" t="str">
        <v>Crowe</v>
      </c>
      <c r="E1443" t="str">
        <v>Enrique del Real</v>
      </c>
      <c r="G1443" t="str">
        <v>enrique.delreal@crowe.com.co</v>
      </c>
      <c r="H1443" t="str">
        <v>Asociado</v>
      </c>
    </row>
    <row r="1444">
      <c r="C1444" t="str">
        <v>Contácto directo</v>
      </c>
      <c r="D1444" t="str">
        <v>Universidad EAFIT</v>
      </c>
      <c r="E1444" t="str">
        <v>Andrés Felipe Betancur</v>
      </c>
      <c r="G1444" t="str">
        <v>abetan25@eafit.edu.co</v>
      </c>
      <c r="H1444" t="str">
        <v>Estudiante</v>
      </c>
    </row>
    <row r="1445">
      <c r="C1445" t="str">
        <v>Contácto Directo</v>
      </c>
      <c r="D1445" t="str">
        <v>Universidad EAFIT</v>
      </c>
      <c r="E1445" t="str">
        <v>Hernando Caicedo Velandia</v>
      </c>
      <c r="G1445" t="str">
        <v>hcaicedov@eafit.edu.co</v>
      </c>
    </row>
    <row r="1446">
      <c r="C1446" t="str">
        <v>Contácto Directo</v>
      </c>
      <c r="D1446" t="str">
        <v>Universidad EAFIT</v>
      </c>
      <c r="E1446" t="str">
        <v>Camilo Alberto Pérez Restrepo</v>
      </c>
      <c r="G1446" t="str">
        <v>cperezr1@eafit.edu.co</v>
      </c>
    </row>
    <row r="1447">
      <c r="C1447" t="str">
        <v>Contácto Directo</v>
      </c>
      <c r="D1447" t="str">
        <v>Universidad EAFIT</v>
      </c>
      <c r="E1447" t="str">
        <v>Catalina Sanin Jimenez</v>
      </c>
      <c r="G1447" t="str">
        <v>catasanin@gmail.com</v>
      </c>
    </row>
    <row r="1448">
      <c r="C1448" t="str">
        <v>Contácto Directo</v>
      </c>
      <c r="D1448" t="str">
        <v>Universidad EAFIT</v>
      </c>
      <c r="E1448" t="str">
        <v>Adolfo Miguel Esquivia Ortiz</v>
      </c>
      <c r="G1448" t="str">
        <v>amesquivio@eafit.edu.co</v>
      </c>
    </row>
    <row r="1449">
      <c r="C1449" t="str">
        <v>Contácto Directo</v>
      </c>
      <c r="D1449" t="str">
        <v>Banco de Occidente</v>
      </c>
      <c r="E1449" t="str">
        <v>Paola Bobadilla</v>
      </c>
      <c r="G1449" t="str">
        <v>debobadilla@bancodeoccidente.com.co</v>
      </c>
      <c r="H1449" t="str">
        <v>Ejecutiva Finanzas Estructuradas</v>
      </c>
    </row>
    <row r="1450">
      <c r="C1450" t="str">
        <v>Contácto Directo</v>
      </c>
      <c r="D1450" t="str">
        <v>Banco WWB</v>
      </c>
      <c r="E1450" t="str">
        <v>Héctor Sandoval</v>
      </c>
      <c r="G1450" t="str">
        <v>rsandoval@bancowwb.com</v>
      </c>
      <c r="H1450" t="str">
        <v>Director de Crédito</v>
      </c>
    </row>
    <row r="1451">
      <c r="C1451" t="str">
        <v>Contácto Directo</v>
      </c>
      <c r="D1451" t="str">
        <v>Corficolombiana</v>
      </c>
      <c r="E1451" t="str">
        <v>Óscar Javier Ruíz Gordillo</v>
      </c>
      <c r="G1451" t="str">
        <v>oscar.ruiz@fiduciariacorficolombiana.com.co</v>
      </c>
      <c r="H1451" t="str">
        <v>Gerente de Negocios BI</v>
      </c>
    </row>
    <row r="1452">
      <c r="C1452" t="str">
        <v>Contácto Directo</v>
      </c>
      <c r="D1452" t="str">
        <v>Cámara de Comercio de Medellín</v>
      </c>
      <c r="E1452" t="str">
        <v>Jorge Iván Restrepo Fernández</v>
      </c>
      <c r="F1452">
        <v>3113782324</v>
      </c>
      <c r="G1452" t="str">
        <v>jrestrepof@camaramedellin.com.co</v>
      </c>
      <c r="H1452" t="str">
        <v>Gestor Fábricas de Productividad</v>
      </c>
      <c r="J1452" t="str">
        <v>20220406: Suena tres veces y rechaza la llamada 20220404: No contesta</v>
      </c>
    </row>
    <row r="1453">
      <c r="C1453" t="str">
        <v>Contácto Directo</v>
      </c>
      <c r="D1453" t="str">
        <v>Data País</v>
      </c>
      <c r="E1453" t="str">
        <v>Xavier Patiño</v>
      </c>
      <c r="G1453" t="str">
        <v>xavier@datapais.com</v>
      </c>
      <c r="H1453" t="str">
        <v>CEO</v>
      </c>
    </row>
    <row r="1454">
      <c r="C1454" t="str">
        <v>Contácto Directo</v>
      </c>
      <c r="D1454" t="str">
        <v>Alianza Fiduciaria</v>
      </c>
      <c r="E1454" t="str">
        <v xml:space="preserve">Miguel Ángel Lopera Ortiz </v>
      </c>
      <c r="G1454" t="str">
        <v>mlopera@alianza.com.co</v>
      </c>
      <c r="H1454" t="str">
        <v>Profesional en Negocios Fiduaciarios</v>
      </c>
    </row>
    <row r="1455">
      <c r="C1455" t="str">
        <v>Contácto directo</v>
      </c>
      <c r="D1455" t="str">
        <v>Conconcreto</v>
      </c>
      <c r="E1455" t="str">
        <v>Mariadelina Hernández</v>
      </c>
      <c r="F1455">
        <v>3114403559</v>
      </c>
      <c r="G1455" t="str">
        <v>ahernandez@conconcreto.com</v>
      </c>
      <c r="H1455" t="str">
        <v>Directora de Vivienda y Tierras</v>
      </c>
    </row>
    <row r="1456">
      <c r="C1456" t="str">
        <v>Contácto directo</v>
      </c>
      <c r="E1456" t="str">
        <v>Laura Páez</v>
      </c>
      <c r="G1456" t="str">
        <v>laura.galvis11@gmail.com</v>
      </c>
    </row>
    <row r="1457">
      <c r="C1457" t="str">
        <v>Contácto directo</v>
      </c>
      <c r="D1457" t="str">
        <v>Bancolombia</v>
      </c>
      <c r="E1457" t="str">
        <v>Esteban Cardona</v>
      </c>
      <c r="G1457" t="str">
        <v>ESCARDON@bancolombia.com.co</v>
      </c>
      <c r="H1457" t="str">
        <v>Gerente de Cuenta</v>
      </c>
    </row>
    <row r="1458">
      <c r="C1458" t="str">
        <v>Contácto directo</v>
      </c>
      <c r="D1458" t="str">
        <v>Leasing Bancolombia</v>
      </c>
      <c r="E1458" t="str">
        <v>Esteban Valek</v>
      </c>
      <c r="G1458" t="str">
        <v>evalek@bancolombia.com.co</v>
      </c>
      <c r="H1458" t="str">
        <v>Gerente de Cuenta</v>
      </c>
    </row>
    <row r="1459">
      <c r="C1459" t="str">
        <v>Contácto directo</v>
      </c>
      <c r="D1459" t="str">
        <v>Universidad Francisco de Paula Santander</v>
      </c>
      <c r="E1459" t="str">
        <v>José Bayona</v>
      </c>
      <c r="G1459" t="str">
        <v>jabayonas@ufpso.edu.co</v>
      </c>
    </row>
    <row r="1460">
      <c r="C1460" t="str">
        <v>Contácto directo</v>
      </c>
      <c r="D1460" t="str">
        <v>Crowe</v>
      </c>
      <c r="E1460" t="str">
        <v>Diana Camacho Cabrera</v>
      </c>
      <c r="G1460" t="str">
        <v>diana.camacho@crowe.com.co</v>
      </c>
      <c r="H1460" t="str">
        <v>Analista Financiera</v>
      </c>
    </row>
    <row r="1461">
      <c r="C1461" t="str">
        <v>Contácto Directo</v>
      </c>
      <c r="D1461" t="str">
        <v>Universidad EAFIT</v>
      </c>
      <c r="E1461" t="str">
        <v>Luz María Rivas Montoya</v>
      </c>
      <c r="G1461" t="str">
        <v>lrivasm@eafit.edu.co</v>
      </c>
    </row>
    <row r="1462">
      <c r="C1462" t="str">
        <v>Contácto Directo</v>
      </c>
      <c r="D1462" t="str">
        <v>Concordia Legal</v>
      </c>
      <c r="E1462" t="str">
        <v>Julián Alfaro</v>
      </c>
      <c r="G1462" t="str">
        <v>jalfaro@concordialegal.co</v>
      </c>
    </row>
    <row r="1463">
      <c r="C1463" t="str">
        <v>Contácto Directo</v>
      </c>
      <c r="D1463" t="str">
        <v>Pérez y Cardona</v>
      </c>
      <c r="E1463" t="str">
        <v>María del Mar Petro Gaona</v>
      </c>
      <c r="F1463">
        <v>3138971768</v>
      </c>
      <c r="G1463" t="str">
        <v>mpetrog@tierragro.co</v>
      </c>
      <c r="H1463" t="str">
        <v>Líder de Marcas Propias</v>
      </c>
    </row>
    <row r="1464">
      <c r="C1464" t="str">
        <v>Contácto Directo</v>
      </c>
      <c r="E1464" t="str">
        <v>Agobardo Baena</v>
      </c>
      <c r="F1464">
        <v>3103709713</v>
      </c>
      <c r="G1464" t="str">
        <v>agobardo1@yahoo.es</v>
      </c>
    </row>
    <row r="1465">
      <c r="C1465" t="str">
        <v>Contácto Directo</v>
      </c>
      <c r="D1465" t="str">
        <v>Estudiante Universidad Nacional</v>
      </c>
      <c r="E1465" t="str">
        <v>Daniel López</v>
      </c>
      <c r="G1465" t="str">
        <v>dalopezca@unal.edu.co</v>
      </c>
    </row>
    <row r="1466">
      <c r="C1466" t="str">
        <v>Contácto Directo</v>
      </c>
      <c r="D1466" t="str">
        <v>Feria Exposolar</v>
      </c>
      <c r="E1466" t="str">
        <v>Sandra Rendón</v>
      </c>
      <c r="G1466" t="str">
        <v>sandra.rendon@feriaexposolar.com</v>
      </c>
    </row>
    <row r="1467">
      <c r="C1467" t="str">
        <v>Contácto Directo</v>
      </c>
      <c r="D1467" t="str">
        <v>BBVA</v>
      </c>
      <c r="E1467" t="str">
        <v>Jorge Enrique Peña Sáenz</v>
      </c>
      <c r="G1467" t="str">
        <v>jorgeenrique.pena@bbva.com</v>
      </c>
      <c r="H1467" t="str">
        <v>Admisión Pymes</v>
      </c>
    </row>
    <row r="1468">
      <c r="C1468" t="str">
        <v>Contácto Directo</v>
      </c>
      <c r="E1468" t="str">
        <v>Luz Marina García</v>
      </c>
      <c r="G1468" t="str">
        <v>lumarga2002@yahoo.com</v>
      </c>
      <c r="H1468" t="str">
        <v>Periodista</v>
      </c>
    </row>
    <row r="1469">
      <c r="C1469" t="str">
        <v>Contácto Directo</v>
      </c>
      <c r="E1469" t="str">
        <v>Elizabeth Mackenzie</v>
      </c>
      <c r="G1469" t="str">
        <v>elizabeth@globalprassociates.org</v>
      </c>
    </row>
    <row r="1470">
      <c r="C1470" t="str">
        <v>Contácto Directo</v>
      </c>
      <c r="E1470" t="str">
        <v>Orlando Velásquez</v>
      </c>
      <c r="F1470">
        <v>3227442100</v>
      </c>
      <c r="G1470" t="str">
        <v>ovel2806@gmail.com</v>
      </c>
    </row>
    <row r="1471">
      <c r="C1471" t="str">
        <v>Contácto Directo</v>
      </c>
      <c r="E1471" t="str">
        <v>Lady Maldonado Rivera</v>
      </c>
      <c r="F1471">
        <v>3158242663</v>
      </c>
      <c r="G1471" t="str">
        <v>ladymarive@gmail.com</v>
      </c>
      <c r="J1471" t="str">
        <v>20220721: No contesta 20220727: Se va a buzón 20220804: Pide ser contactada la próxima semana 20220811: No contesta 20220818: Dice estar ocupada y cuelga teléfono</v>
      </c>
    </row>
    <row r="1472">
      <c r="C1472" t="str">
        <v>Contácto Directo</v>
      </c>
      <c r="D1472" t="str">
        <v>Vozy</v>
      </c>
      <c r="E1472" t="str">
        <v>Humberto Pertuz</v>
      </c>
      <c r="G1472" t="str">
        <v>hpertuz@vozy.co</v>
      </c>
      <c r="H1472" t="str">
        <v>CEO</v>
      </c>
    </row>
    <row r="1473">
      <c r="C1473" t="str">
        <v>Contácto Directo</v>
      </c>
      <c r="E1473" t="str">
        <v>Mauricio Figueroa Barrientos</v>
      </c>
      <c r="F1473">
        <v>3158606826</v>
      </c>
      <c r="G1473" t="str">
        <v>mafiguer@bancolombia.com.co</v>
      </c>
      <c r="J1473" t="str">
        <v>20220727: No contesta 20220804: Manifiesta no estar interesado y a pesar de la insistencia dice que no le es posible escalar la información por motivos de comunicación, ya que su cargo es en el área operativa</v>
      </c>
    </row>
    <row r="1474">
      <c r="C1474" t="str">
        <v>Contácto Directo</v>
      </c>
      <c r="E1474" t="str">
        <v>Julio Restrepo</v>
      </c>
      <c r="G1474" t="str">
        <v>juliorestrepo@gmail.com</v>
      </c>
      <c r="J1474" t="str">
        <v>20220727: Envío correo primer contacto 20220804: No hay apertura del correo enviado 20220804: Aún no hay apertura del correo enviado</v>
      </c>
    </row>
    <row r="1475">
      <c r="C1475" t="str">
        <v>Contácto Directo</v>
      </c>
      <c r="D1475" t="str">
        <v>Cafissa Banca de Inversión</v>
      </c>
      <c r="E1475" t="str">
        <v>Dauber Sibaja Rojas</v>
      </c>
      <c r="G1475" t="str">
        <v>dsibaja@cafissa.com</v>
      </c>
      <c r="J1475" t="str">
        <v>20220727: Envío correo primer contacto 20220804: No hay apertura del correo enviado 20220811: No hay apertura, ni respuesta al correo enviado.</v>
      </c>
    </row>
    <row r="1476">
      <c r="C1476" t="str">
        <v>Contácto Directo</v>
      </c>
      <c r="E1476" t="str">
        <v>Jesús Arlex Loaiza Muñoz</v>
      </c>
      <c r="F1476">
        <v>3146226059</v>
      </c>
      <c r="G1476" t="str">
        <v>loaizajesusarley@gmail.com</v>
      </c>
      <c r="J1476" t="str">
        <v>20220727: Manifiesta no estar interesado</v>
      </c>
    </row>
    <row r="1477">
      <c r="C1477" t="str">
        <v>Contácto Directo</v>
      </c>
      <c r="D1477" t="str">
        <v>Vozy</v>
      </c>
      <c r="E1477" t="str">
        <v>Alejandro López</v>
      </c>
      <c r="G1477" t="str">
        <v>alopez@vozy.co</v>
      </c>
      <c r="H1477" t="str">
        <v>Founder</v>
      </c>
    </row>
    <row r="1478">
      <c r="C1478" t="str">
        <v>Contácto Directo</v>
      </c>
      <c r="E1478" t="str">
        <v>Nelson Pérez Alonso</v>
      </c>
      <c r="G1478" t="str">
        <v>nelson@claves.com.ar</v>
      </c>
    </row>
    <row r="1479">
      <c r="C1479" t="str">
        <v>Contácto Directo</v>
      </c>
      <c r="E1479" t="str">
        <v>Nayib Buganem</v>
      </c>
      <c r="F1479" t="str">
        <v>Next Idea 4U</v>
      </c>
      <c r="G1479" t="str">
        <v>nayibuganem@gmail.com</v>
      </c>
      <c r="H1479" t="str">
        <v>Periodista</v>
      </c>
    </row>
    <row r="1480">
      <c r="C1480" t="str">
        <v>Contácto Directo</v>
      </c>
      <c r="E1480" t="str">
        <v>Edilberto Jose Velazques Fernandes</v>
      </c>
      <c r="G1480" t="str">
        <v>angelp1313paucar@gmail.com</v>
      </c>
    </row>
    <row r="1481">
      <c r="C1481" t="str">
        <v>Contácto Directo</v>
      </c>
      <c r="E1481" t="str">
        <v>Gerardo Barrientos Silva</v>
      </c>
      <c r="G1481" t="str">
        <v>gcbarrientos16@hotmail.com</v>
      </c>
    </row>
    <row r="1482">
      <c r="C1482" t="str">
        <v>Contácto Directo</v>
      </c>
      <c r="D1482" t="str">
        <v>Colombina</v>
      </c>
      <c r="E1482" t="str">
        <v>María Alexandra Jiménez</v>
      </c>
      <c r="F1482">
        <v>3146170719</v>
      </c>
      <c r="G1482" t="str">
        <v>mjimenez@colombina.com</v>
      </c>
    </row>
    <row r="1483">
      <c r="C1483" t="str">
        <v>Contácto Directo</v>
      </c>
      <c r="D1483" t="str">
        <v>Credifinanciera</v>
      </c>
      <c r="E1483" t="str">
        <v xml:space="preserve">Wilmer Ramirez </v>
      </c>
      <c r="G1483" t="str">
        <v>weramirez@credifinanciera.com.co</v>
      </c>
      <c r="H1483" t="str">
        <v>Porfesional de riesgo Micro</v>
      </c>
    </row>
    <row r="1484">
      <c r="C1484" t="str">
        <v>Contácto Directo</v>
      </c>
      <c r="D1484" t="str">
        <v>Credifinanciera</v>
      </c>
      <c r="E1484" t="str">
        <v>David Ruiz Ballesteros</v>
      </c>
      <c r="G1484" t="str">
        <v>dcruiz@credifinanciera.com.co</v>
      </c>
      <c r="H1484" t="str">
        <v>Analista de crédito Microcrédito</v>
      </c>
    </row>
    <row r="1485">
      <c r="C1485" t="str">
        <v>Contácto Directo</v>
      </c>
      <c r="D1485" t="str">
        <v>TCC</v>
      </c>
      <c r="E1485" t="str">
        <v>Diego Andres Posada Gil</v>
      </c>
      <c r="F1485">
        <v>3015170379</v>
      </c>
      <c r="G1485" t="str">
        <v>daposadag@tcc.com.co</v>
      </c>
      <c r="H1485" t="str">
        <v>Analista de planeación Financiera</v>
      </c>
    </row>
    <row r="1486">
      <c r="C1486" t="str">
        <v>Contácto Directo</v>
      </c>
      <c r="G1486" t="str">
        <v>nicogarza66@hotmail.com</v>
      </c>
    </row>
    <row r="1487">
      <c r="C1487" t="str">
        <v>Contácto Directo</v>
      </c>
      <c r="E1487" t="str">
        <v>Fabio Enrique Castillo González</v>
      </c>
      <c r="F1487">
        <v>3147661311</v>
      </c>
      <c r="G1487" t="str">
        <v>fcastillo_co_2014@yahoo.com</v>
      </c>
    </row>
    <row r="1488">
      <c r="C1488" t="str">
        <v>Contácto Directo</v>
      </c>
      <c r="G1488" t="str">
        <v>daposadag@tcc.com.co</v>
      </c>
    </row>
    <row r="1489">
      <c r="C1489" t="str">
        <v>Contácto Directo</v>
      </c>
      <c r="G1489" t="str">
        <v>gpnorena@tcc.com.co</v>
      </c>
    </row>
    <row r="1490">
      <c r="C1490" t="str">
        <v>Contácto Directo</v>
      </c>
      <c r="G1490" t="str">
        <v>nmescobar@tcc.com.co</v>
      </c>
    </row>
    <row r="1491">
      <c r="C1491" t="str">
        <v>Contácto Directo</v>
      </c>
      <c r="G1491" t="str">
        <v>julian.ospinarv@colsubsidio.com</v>
      </c>
    </row>
    <row r="1492">
      <c r="C1492" t="str">
        <v>Contácto Directo</v>
      </c>
      <c r="G1492" t="str">
        <v>xiomara.viillamizarl@colsubsidio.com</v>
      </c>
    </row>
    <row r="1493">
      <c r="C1493" t="str">
        <v>Contácto Directo</v>
      </c>
      <c r="G1493" t="str">
        <v>juan.angelhe@colsubsidio.com</v>
      </c>
    </row>
    <row r="1494">
      <c r="C1494" t="str">
        <v>Contácto Directo</v>
      </c>
      <c r="G1494" t="str">
        <v>maria.izquierdoct@colsubsidio.com</v>
      </c>
    </row>
    <row r="1495">
      <c r="C1495" t="str">
        <v>Contácto Directo</v>
      </c>
      <c r="G1495" t="str">
        <v>Miryam.DiazC@colsubsidio.com</v>
      </c>
    </row>
    <row r="1496">
      <c r="C1496" t="str">
        <v>Contácto Directo</v>
      </c>
      <c r="G1496" t="str">
        <v>pracuniv.investigacionmercados@colsubsidio.com</v>
      </c>
    </row>
    <row r="1497">
      <c r="C1497" t="str">
        <v>Contácto Directo</v>
      </c>
      <c r="G1497" t="str">
        <v>samuvigcam@colsubsidio.com</v>
      </c>
    </row>
    <row r="1498">
      <c r="C1498" t="str">
        <v>Contácto Directo</v>
      </c>
      <c r="G1498" t="str">
        <v>marcela.lizarazome@colsubsidio.com</v>
      </c>
    </row>
    <row r="1499">
      <c r="C1499" t="str">
        <v>Contácto Directo</v>
      </c>
      <c r="G1499" t="str">
        <v>proyectos.medellin@impacthub.net</v>
      </c>
    </row>
    <row r="1500">
      <c r="C1500" t="str">
        <v>Contácto Directo</v>
      </c>
      <c r="G1500" t="str">
        <v>i2.medellin@impacthub.net</v>
      </c>
    </row>
    <row r="1501">
      <c r="C1501" t="str">
        <v>Contácto Directo</v>
      </c>
      <c r="G1501" t="str">
        <v>medellin.emprendimiento@impacthub.net</v>
      </c>
    </row>
    <row r="1502">
      <c r="C1502" t="str">
        <v>Contácto Directo</v>
      </c>
      <c r="G1502" t="str">
        <v>Mercadeo.medellin@impacthub.net</v>
      </c>
    </row>
    <row r="1503">
      <c r="C1503" t="str">
        <v>Contácto Directo</v>
      </c>
      <c r="G1503" t="str">
        <v>v.arango@stratego.com.co</v>
      </c>
    </row>
    <row r="1504">
      <c r="C1504" t="str">
        <v>Contácto Directo</v>
      </c>
      <c r="G1504" t="str">
        <v>a.torres@stratego.com.co</v>
      </c>
    </row>
    <row r="1505">
      <c r="C1505" t="str">
        <v>Contácto Directo</v>
      </c>
      <c r="G1505" t="str">
        <v>daniela.morales@triario.com</v>
      </c>
    </row>
    <row r="1506">
      <c r="C1506" t="str">
        <v>Contácto Directo</v>
      </c>
      <c r="G1506" t="str">
        <v>daniela.esquivel@grupo-ccp.com</v>
      </c>
    </row>
    <row r="1507">
      <c r="C1507" t="str">
        <v>Contácto Directo</v>
      </c>
      <c r="G1507" t="str">
        <v>natalia.jaramillo@grupo-ccp.com</v>
      </c>
    </row>
    <row r="1508">
      <c r="C1508" t="str">
        <v>Contácto Directo</v>
      </c>
      <c r="G1508" t="str">
        <v>vanessa.pedraza@grupo-ccp.com</v>
      </c>
    </row>
    <row r="1509">
      <c r="C1509" t="str">
        <v>Contácto Directo</v>
      </c>
      <c r="G1509" t="str">
        <v>kberrio@rentingcolombia.com</v>
      </c>
    </row>
    <row r="1510">
      <c r="C1510" t="str">
        <v>Contácto Directo</v>
      </c>
      <c r="G1510" t="str">
        <v>avalenciam@rentingcolombia.com</v>
      </c>
    </row>
    <row r="1511">
      <c r="C1511" t="str">
        <v>Contácto Directo</v>
      </c>
      <c r="G1511" t="str">
        <v>estefania.lasso@triario.com</v>
      </c>
    </row>
    <row r="1512">
      <c r="C1512" t="str">
        <v>Contácto Directo</v>
      </c>
      <c r="G1512" t="str">
        <v>camila.hernandez@triario.com</v>
      </c>
    </row>
    <row r="1513">
      <c r="C1513" t="str">
        <v>Contácto Directo</v>
      </c>
      <c r="G1513" t="str">
        <v>camila.buelvas@triario.com</v>
      </c>
    </row>
    <row r="1514">
      <c r="C1514" t="str">
        <v>Contácto Directo</v>
      </c>
      <c r="G1514" t="str">
        <v>piedad.sanmartin@kent.com.co</v>
      </c>
    </row>
    <row r="1515">
      <c r="C1515" t="str">
        <v>Contácto Directo</v>
      </c>
      <c r="G1515" t="str">
        <v>juan.suaza@kent.com.co</v>
      </c>
    </row>
    <row r="1516">
      <c r="C1516" t="str">
        <v>Contácto Directo</v>
      </c>
      <c r="G1516" t="str">
        <v>jclara@correcol.com</v>
      </c>
    </row>
    <row r="1517">
      <c r="C1517" t="str">
        <v>Contácto Directo</v>
      </c>
      <c r="G1517" t="str">
        <v>adriana.gonzalez@biomerieux.com</v>
      </c>
    </row>
    <row r="1518">
      <c r="C1518" t="str">
        <v>Contácto directo a la página</v>
      </c>
      <c r="D1518" t="str">
        <v>IES Argentina</v>
      </c>
      <c r="E1518" t="str">
        <v>Alejandro Ovando</v>
      </c>
      <c r="F1518" t="str">
        <v>54-11-6414-7403</v>
      </c>
      <c r="G1518" t="str">
        <v>info@iesonline.com.ar</v>
      </c>
      <c r="H1518" t="str">
        <v>Director General</v>
      </c>
    </row>
    <row r="1519">
      <c r="C1519" t="str">
        <v>Contácto directo con Alejandro</v>
      </c>
      <c r="D1519" t="str">
        <v>Bancamía</v>
      </c>
      <c r="E1519" t="str">
        <v>Paola Andrea Urueña Pineda</v>
      </c>
      <c r="G1519" t="str">
        <v>paola.uruenap@bancamia.com.co</v>
      </c>
      <c r="H1519" t="str">
        <v xml:space="preserve">Data Analytics Manager </v>
      </c>
    </row>
    <row r="1520">
      <c r="C1520" t="str">
        <v>Contácto EAFIT</v>
      </c>
      <c r="D1520" t="str">
        <v>Universidad EAFIT</v>
      </c>
      <c r="E1520" t="str">
        <v>Andrés Correa Quiroz</v>
      </c>
      <c r="G1520" t="str">
        <v>acorreaq@eafit.edu.co</v>
      </c>
      <c r="H1520" t="str">
        <v>Estudiante</v>
      </c>
    </row>
    <row r="1521">
      <c r="C1521" t="str">
        <v>Empresas Poscovid</v>
      </c>
      <c r="D1521" t="str">
        <v>Ofiprot Ingeniería</v>
      </c>
      <c r="E1521" t="str">
        <v>Manuel Jiménez Ramírez</v>
      </c>
      <c r="F1521" t="str">
        <v>310 485 11 33</v>
      </c>
      <c r="G1521" t="str">
        <v>mjofiprot@gmail.com</v>
      </c>
      <c r="J1521" t="str">
        <v>20220525: No contesta  20220406: No contesta 08-02-2022 No contesta 9/12/2021 las decisiones están frenadas, por el momento dejemoslo como pendiente para el otro año 5-11-2021 profesor de univeridad, va a consultar</v>
      </c>
    </row>
    <row r="1522">
      <c r="C1522" t="str">
        <v>Empresas poscovid</v>
      </c>
      <c r="D1522" t="str">
        <v>Logros Publicitarios</v>
      </c>
      <c r="E1522" t="str">
        <v>Laura Isabel Montoya</v>
      </c>
      <c r="F1522">
        <v>3108357938</v>
      </c>
      <c r="G1522" t="str">
        <v>gerencia@logrospublicitarios.com</v>
      </c>
      <c r="J1522" t="str">
        <v>20220525: No contesta  20220406: No contesta 20220404: No contesta</v>
      </c>
    </row>
    <row r="1523">
      <c r="C1523" t="str">
        <v>Empresas poscovid</v>
      </c>
      <c r="D1523" t="str">
        <v>Caficauca</v>
      </c>
      <c r="E1523" t="str">
        <v>Alex Astudillo Ayala</v>
      </c>
      <c r="F1523">
        <v>3176788077</v>
      </c>
      <c r="G1523" t="str">
        <v>alex.astudillo@caficauca.com</v>
      </c>
      <c r="J1523" t="str">
        <v xml:space="preserve">08-02-2022: No están interesados, ya tienen otra empresa 3/12/2021 teleconferencia con Claudia. Son cooperativa comercializan café pergamino,tostado molido, todo alrededor del café </v>
      </c>
    </row>
    <row r="1524">
      <c r="C1524" t="str">
        <v>Empresas poscovid</v>
      </c>
      <c r="D1524" t="str">
        <v>Universidad Santiago de Cali</v>
      </c>
      <c r="E1524" t="str">
        <v>Pedro León Cruz Aguilar</v>
      </c>
      <c r="F1524">
        <v>3177961749</v>
      </c>
      <c r="G1524" t="str">
        <v>pelecruz@gmail.com</v>
      </c>
      <c r="H1524" t="str">
        <v>Profesor</v>
      </c>
      <c r="J1524" t="str">
        <v xml:space="preserve">08-02-2022 Indica que la universidad ya tiene gestores para este tipo de información y finaliza la llamada/12/2021 la universidad ya cerro todo el tema financiero, de pronto el otro año </v>
      </c>
    </row>
    <row r="1525">
      <c r="C1525" t="str">
        <v>Empresas Poscovid</v>
      </c>
      <c r="D1525" t="str">
        <v>Evacol S.A.</v>
      </c>
      <c r="E1525" t="str">
        <v>Álvaro Rubio Ríos</v>
      </c>
      <c r="F1525">
        <v>3054527364</v>
      </c>
      <c r="G1525" t="str">
        <v>arubio@evacol.com</v>
      </c>
      <c r="J1525" t="str">
        <v>20-10-2021 Tuvo cita con la dirección de marketing ,ver pipeline Laura A</v>
      </c>
    </row>
    <row r="1526">
      <c r="C1526" t="str">
        <v>Empresas poscovid</v>
      </c>
      <c r="D1526" t="str">
        <v>Acopi</v>
      </c>
      <c r="E1526" t="str">
        <v>Juan Felipe Arias</v>
      </c>
      <c r="G1526" t="str">
        <v>subdireccion@acopiantioquia.org</v>
      </c>
      <c r="H1526" t="str">
        <v>Subdirector</v>
      </c>
      <c r="J1526" t="str">
        <v>02-07-2021 le envíe correo para solicitar telco y ya se está adelantando propuesta</v>
      </c>
    </row>
    <row r="1527">
      <c r="C1527" t="str">
        <v>Empresas poscovid</v>
      </c>
      <c r="D1527" t="str">
        <v xml:space="preserve">CI de Llantas </v>
      </c>
      <c r="E1527" t="str">
        <v>María Teresa Acosta</v>
      </c>
      <c r="F1527">
        <v>3113581315</v>
      </c>
      <c r="G1527" t="str">
        <v>macosta@interllantas.com</v>
      </c>
      <c r="H1527" t="str">
        <v>Gerente Financiera</v>
      </c>
      <c r="J1527" t="str">
        <v>29/06/2021 no contesta, pendiente de seguimiento. 21-10-2021 le emviaré info al correo</v>
      </c>
    </row>
    <row r="1528">
      <c r="C1528" t="str">
        <v>Empresas poscovid</v>
      </c>
      <c r="D1528" t="str">
        <v>Cohan</v>
      </c>
      <c r="E1528" t="str">
        <v>Mario Aguirre</v>
      </c>
      <c r="F1528">
        <v>3108344487</v>
      </c>
      <c r="G1528" t="str">
        <v>maguirre@cohan.org.co</v>
      </c>
      <c r="J1528" t="str">
        <v>2/12/2021 no contestó 21-10-2021 no contestó</v>
      </c>
    </row>
    <row r="1529">
      <c r="C1529" t="str">
        <v>Empresas poscovid</v>
      </c>
      <c r="D1529" t="str">
        <v>Lina Escobar</v>
      </c>
      <c r="E1529" t="str">
        <v>Atypical</v>
      </c>
      <c r="F1529">
        <v>3108415878</v>
      </c>
      <c r="G1529" t="str">
        <v>lina.escobar@atypical.com.co</v>
      </c>
      <c r="J1529" t="str">
        <v>10-08-2021 Ya no trabaja en esa empresa</v>
      </c>
    </row>
    <row r="1530">
      <c r="C1530" t="str">
        <v>Empresas poscovid</v>
      </c>
      <c r="D1530" t="str">
        <v>Jaime Espejo Ramírez</v>
      </c>
      <c r="E1530" t="str">
        <v>Uniminuto</v>
      </c>
      <c r="F1530">
        <v>3178937656</v>
      </c>
      <c r="G1530" t="str">
        <v>jespejo@uniminuto.edu</v>
      </c>
      <c r="J1530" t="str">
        <v>2/12/2021 ya no está en el cargo que toma esas deciciones 18-08-2021 él ya conoce nuestra herramienta de biblioteca virtual con Cristina y le reenviaré correo en búsqueda de primer contacto porque hay una persona nueva en la dirección de bibliotecas que nos conoce pero es posible que retomemos. 21-10-2021 no contestó</v>
      </c>
    </row>
    <row r="1531">
      <c r="C1531" t="str">
        <v>Empresas poscovid</v>
      </c>
      <c r="D1531" t="str">
        <v>Inversiones Monti</v>
      </c>
      <c r="E1531" t="str">
        <v>Felipe Vargas</v>
      </c>
      <c r="F1531">
        <v>3103234774</v>
      </c>
      <c r="G1531" t="str">
        <v>monterochristian@hotmail.com</v>
      </c>
      <c r="J1531" t="str">
        <v>el número solo funciona por wapp 03-09-2021 el tel esta errado.</v>
      </c>
    </row>
    <row r="1532">
      <c r="C1532" t="str">
        <v>Empresas Poscovid</v>
      </c>
      <c r="D1532" t="str">
        <v>GrowBank</v>
      </c>
      <c r="E1532" t="str">
        <v>Germán Andrés Giraldo Reyes</v>
      </c>
      <c r="F1532">
        <v>3108730103</v>
      </c>
      <c r="G1532" t="str">
        <v>german@growbank.com.co</v>
      </c>
      <c r="J1532" t="str">
        <v>2/12/2021 el número no está en servicio 14-10-2021 el número no está disponible</v>
      </c>
    </row>
    <row r="1533">
      <c r="C1533" t="str">
        <v>Empresas Poscovid</v>
      </c>
      <c r="D1533" t="str">
        <v>SmartCooking</v>
      </c>
      <c r="E1533" t="str">
        <v>Carlos Mario Pélaez</v>
      </c>
      <c r="F1533">
        <v>3104618252</v>
      </c>
      <c r="G1533" t="str">
        <v>gerencia@smartcooking.com.co</v>
      </c>
    </row>
    <row r="1534">
      <c r="C1534" t="str">
        <v>Empresas Poscovid</v>
      </c>
      <c r="D1534" t="str">
        <v>Universal de Impresiones</v>
      </c>
      <c r="E1534" t="str">
        <v>Alberto Echeverri</v>
      </c>
      <c r="F1534">
        <v>3164784594</v>
      </c>
      <c r="G1534" t="str">
        <v>administracion@universaldeimpresiones.com</v>
      </c>
      <c r="J1534" t="str">
        <v>21-10-2021 para conocimiento de cultura general</v>
      </c>
    </row>
    <row r="1535">
      <c r="C1535" t="str">
        <v>Empresas Poscovid</v>
      </c>
      <c r="D1535" t="str">
        <v>Tuenlace</v>
      </c>
      <c r="E1535" t="str">
        <v>Arleth</v>
      </c>
      <c r="F1535">
        <v>3005443911</v>
      </c>
      <c r="G1535" t="str">
        <v>arleth.paredes@gmail.com</v>
      </c>
      <c r="J1535" t="str">
        <v>2/12/2021 no contestó 21/10/2021 no contestó</v>
      </c>
    </row>
    <row r="1536">
      <c r="C1536" t="str">
        <v>Empresas Poscovid</v>
      </c>
      <c r="D1536" t="str">
        <v>DWConsultores</v>
      </c>
      <c r="E1536" t="str">
        <v>Diana Milena Ahumada</v>
      </c>
      <c r="F1536">
        <v>3165264108</v>
      </c>
      <c r="G1536" t="str">
        <v>diana.ahumada@gmail.com</v>
      </c>
      <c r="J1536" t="str">
        <v xml:space="preserve">28-10-2021 ya conoce nuestras herramientas 26-10-2021 no contestó  </v>
      </c>
    </row>
    <row r="1537">
      <c r="C1537" t="str">
        <v>Empresas Poscovid</v>
      </c>
      <c r="D1537" t="str">
        <v>Eseit</v>
      </c>
      <c r="E1537" t="str">
        <v>Diego Alejandro Pedraza Peñuela</v>
      </c>
      <c r="F1537">
        <v>3206205024</v>
      </c>
      <c r="G1537" t="str">
        <v>diego.pedrazass@elite.edu.co</v>
      </c>
      <c r="J1537" t="str">
        <v xml:space="preserve">3/12/2021 no contestó 9-11-2021 no constetó 5-11-2021 no constestó 28-10-2021 no contestó </v>
      </c>
    </row>
    <row r="1538">
      <c r="C1538" t="str">
        <v>Empresas poscovid</v>
      </c>
      <c r="D1538" t="str">
        <v>Cámara de Comercio de Bogotá</v>
      </c>
      <c r="E1538" t="str">
        <v>Adriana Nova</v>
      </c>
      <c r="F1538" t="str">
        <v>.+57 1  602 38 30 ext: 300</v>
      </c>
      <c r="G1538" t="str">
        <v>adriana.nova@ccb.org.co</v>
      </c>
      <c r="J1538" t="str">
        <v xml:space="preserve">12-11-2021 no contestan 9-11-2021 no constestan 5-11-2021 no contestó </v>
      </c>
    </row>
    <row r="1539">
      <c r="C1539" t="str">
        <v>Empresas poscovid</v>
      </c>
      <c r="D1539" t="str">
        <v>Corferias</v>
      </c>
      <c r="E1539" t="str">
        <v>Edwin Guillermo Ávila Romero</v>
      </c>
      <c r="F1539">
        <v>3219684564</v>
      </c>
      <c r="G1539" t="str">
        <v>eavila@corferias.com</v>
      </c>
      <c r="J1539" t="str">
        <v>9/12/2021 no contestó 19-11-2021 no contestó 9-11-2021 va a consultar</v>
      </c>
    </row>
    <row r="1540">
      <c r="C1540" t="str">
        <v>Empresas poscovid</v>
      </c>
      <c r="D1540" t="str">
        <v>Corporación Universitaria del Caribe</v>
      </c>
      <c r="E1540" t="str">
        <v>Eduardo Arturo Aguirre Sierra</v>
      </c>
      <c r="F1540">
        <v>3008975445</v>
      </c>
      <c r="G1540" t="str">
        <v>eduardo.aguirre@cecar.edu.co</v>
      </c>
      <c r="J1540" t="str">
        <v xml:space="preserve">9-11-2021 para trabajo de prácticas </v>
      </c>
    </row>
    <row r="1541">
      <c r="C1541" t="str">
        <v>Empresas poscovid</v>
      </c>
      <c r="D1541" t="str">
        <v>Apanadors</v>
      </c>
      <c r="E1541" t="str">
        <v>Lina María Bernal</v>
      </c>
      <c r="F1541">
        <v>3205279269</v>
      </c>
      <c r="G1541" t="str">
        <v>gerenciaapanadosq@gmail.com</v>
      </c>
      <c r="J1541" t="str">
        <v xml:space="preserve">21-02-2022: No interesados 18/11/2021 no requieren más información 12-11-2021 no contestó 9-11-2021 no contestó </v>
      </c>
    </row>
    <row r="1542">
      <c r="C1542" t="str">
        <v>Empresas poscovid</v>
      </c>
      <c r="E1542" t="str">
        <v>María Elisa Uribe Vegalara</v>
      </c>
      <c r="F1542">
        <v>3007814643</v>
      </c>
      <c r="G1542" t="str">
        <v>meuribe64@hotmail.com</v>
      </c>
      <c r="J1542" t="str">
        <v>19/11/2021 algo personal</v>
      </c>
    </row>
    <row r="1543">
      <c r="C1543" t="str">
        <v>Empresas poscovid</v>
      </c>
      <c r="D1543" t="str">
        <v>Finca Villa Manuela ingeniero agronomo</v>
      </c>
      <c r="E1543" t="str">
        <v>Bernardo Villa Machado</v>
      </c>
      <c r="F1543">
        <v>3104423898</v>
      </c>
      <c r="G1543" t="str">
        <v>bernardovillam@gmail.com</v>
      </c>
      <c r="J1543" t="str">
        <v xml:space="preserve">29/11/2021 era para conocimiento propio 19/11/2021 llamar dentro de 15 días 18/11/2021 no contestó </v>
      </c>
    </row>
    <row r="1544">
      <c r="C1544" t="str">
        <v>Empresas poscovid</v>
      </c>
      <c r="D1544" t="str">
        <v>Distrialfa del Pacífico</v>
      </c>
      <c r="E1544" t="str">
        <v>Pedro Nel Otalora Sabogal</v>
      </c>
      <c r="F1544">
        <v>3113008811</v>
      </c>
      <c r="G1544" t="str">
        <v>ota-pe@hotmail.com</v>
      </c>
      <c r="H1544" t="str">
        <v>gerencia@distrialfa.com</v>
      </c>
      <c r="J1544" t="str">
        <v xml:space="preserve">2/12/2021 no está interesado 29/11/2021 no ha mirado el correo 26/11/2021 venden elementos de protección personal, enviar info correo 22/11/2021 no contestó 19/11/2021 error en la llamada 18/11/2021 no contestó </v>
      </c>
    </row>
    <row r="1545">
      <c r="C1545" t="str">
        <v>Empresas poscovid</v>
      </c>
      <c r="E1545" t="str">
        <v>John Jairo Lenis Tigreros</v>
      </c>
      <c r="F1545">
        <v>3146826617</v>
      </c>
      <c r="G1545" t="str">
        <v>johnjlenist@gmail.com</v>
      </c>
      <c r="J1545" t="str">
        <v xml:space="preserve">2/12/2021 no contestó 29/11/2021 estaba ocupado 26/11/2021 estaba ocupado 22/11/2021 no contestó  19/11/2021 no contestó 18/11/2021 no contestó </v>
      </c>
    </row>
    <row r="1546">
      <c r="C1546" t="str">
        <v>Empresas poscovid</v>
      </c>
      <c r="E1546" t="str">
        <v>Víctor Rodríguez</v>
      </c>
      <c r="F1546">
        <v>3103415103</v>
      </c>
      <c r="G1546" t="str">
        <v>vare74@gmail.com</v>
      </c>
      <c r="J1546" t="str">
        <v>03-02-2022: Trabajador público, no cuenta con capital 09/12/2021 tel apagado 2/12/2021 no contestó</v>
      </c>
    </row>
    <row r="1547">
      <c r="C1547" t="str">
        <v>Empresas poscovid</v>
      </c>
      <c r="D1547" t="str">
        <v>Camaleon Bags</v>
      </c>
      <c r="E1547" t="str">
        <v>Clara Agudelo</v>
      </c>
      <c r="F1547">
        <v>3118545014</v>
      </c>
      <c r="G1547" t="str">
        <v>clara.agudelo@gmail.com</v>
      </c>
      <c r="J1547" t="str">
        <v>9/12/2021 no tiene presupuesto 2/12/2021 no contestó</v>
      </c>
    </row>
    <row r="1548">
      <c r="C1548" t="str">
        <v>Empresas Poscovid</v>
      </c>
      <c r="D1548" t="str">
        <v>Tramatex</v>
      </c>
      <c r="E1548" t="str">
        <v>Jaime Matallana</v>
      </c>
      <c r="F1548">
        <v>3123172492</v>
      </c>
      <c r="G1548" t="str">
        <v>jaime.matallana@gmail.com</v>
      </c>
      <c r="J1548" t="str">
        <v>14-10-2021 me colgaron 19-10-2021 no contestó 21-10-2021 número equivocado</v>
      </c>
    </row>
    <row r="1549">
      <c r="C1549" t="str">
        <v>Empresas poscovid</v>
      </c>
      <c r="D1549" t="str">
        <v>Nolan Sanchez Tovar</v>
      </c>
      <c r="E1549" t="str">
        <v>Smart Logistic</v>
      </c>
      <c r="G1549" t="str">
        <v>nolanst@gmail.com</v>
      </c>
      <c r="J1549" t="str">
        <v>20220525: No contesta  20220406: No contesta 20220404: Suena sin señal en la primera llamada, en la segunda contesta, se cuelga y en la tercera, suena apagado.</v>
      </c>
    </row>
    <row r="1550">
      <c r="C1550" t="str">
        <v>Empresas poscovid</v>
      </c>
      <c r="D1550" t="str">
        <v>Luz María Rivas Montoya</v>
      </c>
      <c r="E1550" t="str">
        <v>Universidad EAFIT</v>
      </c>
      <c r="F1550">
        <v>3103735877</v>
      </c>
      <c r="G1550" t="str">
        <v>lrivasm@eafit.edu.co</v>
      </c>
      <c r="J1550" t="str">
        <v>20220525: No contesta  20220406: No contesta 20220404: No contesta</v>
      </c>
    </row>
    <row r="1551">
      <c r="C1551" t="str">
        <v>Empresas poscovid</v>
      </c>
      <c r="D1551" t="str">
        <v>Elkín Garavito Beltrán</v>
      </c>
      <c r="E1551" t="str">
        <v>Sikuani.net</v>
      </c>
      <c r="F1551">
        <v>3107699631</v>
      </c>
      <c r="G1551" t="str">
        <v>elkingaravito@sikuani.net</v>
      </c>
      <c r="J1551" t="str">
        <v>20220525: No contesta  20220406: No contesta 20220404: No contesta</v>
      </c>
    </row>
    <row r="1552">
      <c r="C1552" t="str">
        <v>Empresas poscovid</v>
      </c>
      <c r="D1552" t="str">
        <v>Néstor Tobón</v>
      </c>
      <c r="E1552" t="str">
        <v>Portafolio Verde</v>
      </c>
      <c r="F1552">
        <v>3216488727</v>
      </c>
      <c r="G1552" t="str">
        <v>nestor.tobon@portafolioverde.net</v>
      </c>
      <c r="J1552" t="str">
        <v>20220525: No contesta  20220412: No contesta</v>
      </c>
    </row>
    <row r="1553">
      <c r="C1553" t="str">
        <v>Envió correo a info</v>
      </c>
      <c r="D1553" t="str">
        <v>Ana María Peñuela</v>
      </c>
      <c r="E1553" t="str">
        <v>Axon Comunicaciones</v>
      </c>
      <c r="F1553">
        <v>3138714891</v>
      </c>
      <c r="G1553" t="str">
        <v>apenuela@axonlatam.com</v>
      </c>
      <c r="H1553" t="str">
        <v>Consultora de Comunicaciones</v>
      </c>
      <c r="J1553" t="str">
        <v>no hay número de la empresa en internet 10/08/2021 Tel no existe</v>
      </c>
    </row>
    <row r="1554">
      <c r="C1554" t="str">
        <v>Exposolar</v>
      </c>
      <c r="D1554" t="str">
        <v>Empresa de Energía de Boyacá</v>
      </c>
      <c r="E1554" t="str">
        <v>Andrés Felipe Bedoya</v>
      </c>
      <c r="F1554">
        <v>3102279137</v>
      </c>
      <c r="G1554" t="str">
        <v>abedoya@ebsa.com.co</v>
      </c>
      <c r="J1554" t="str">
        <v>20220924: Gestionado desde la base de datos del evento, ver en G:\Unidades compartidas\Marketing Técnico\Bases de Datos/Registros Clientes Potenciales Exposolar</v>
      </c>
    </row>
    <row r="1555">
      <c r="C1555" t="str">
        <v>Exposolar</v>
      </c>
      <c r="D1555" t="str">
        <v>Fanalca</v>
      </c>
      <c r="E1555" t="str">
        <v>Julio Cesar Zipa</v>
      </c>
      <c r="F1555">
        <v>3204959464</v>
      </c>
      <c r="G1555" t="str">
        <v>jczipa@fanalca.com</v>
      </c>
      <c r="J1555" t="str">
        <v>20220924: Gestionado desde la base de datos del evento, ver en G:\Unidades compartidas\Marketing Técnico\Bases de Datos/Registros Clientes Potenciales Exposolar</v>
      </c>
    </row>
    <row r="1556">
      <c r="C1556" t="str">
        <v>Exposolar</v>
      </c>
      <c r="D1556" t="str">
        <v>Gnex Connections INC</v>
      </c>
      <c r="E1556" t="str">
        <v>Santiago Correa Mesa</v>
      </c>
      <c r="F1556">
        <v>3127745415</v>
      </c>
      <c r="G1556" t="str">
        <v>info@gnexconnections.com</v>
      </c>
      <c r="J1556" t="str">
        <v>20220924: Gestionado desde la base de datos del evento, ver en G:\Unidades compartidas\Marketing Técnico\Bases de Datos/Registros Clientes Potenciales Exposolar</v>
      </c>
    </row>
    <row r="1557">
      <c r="C1557" t="str">
        <v>Exposolar</v>
      </c>
      <c r="D1557" t="str">
        <v>SunGroup</v>
      </c>
      <c r="E1557" t="str">
        <v>Sebástian</v>
      </c>
      <c r="F1557">
        <v>3044296116</v>
      </c>
      <c r="G1557" t="str">
        <v>asesoríasolare@gmail.com</v>
      </c>
      <c r="J1557" t="str">
        <v>20220924: Gestionado desde la base de datos del evento, ver en G:\Unidades compartidas\Marketing Técnico\Bases de Datos/Registros Clientes Potenciales Exposolar</v>
      </c>
    </row>
    <row r="1558">
      <c r="C1558" t="str">
        <v>Exposolar</v>
      </c>
      <c r="D1558" t="str">
        <v>Solar Planet</v>
      </c>
      <c r="E1558" t="str">
        <v>Lorena Lucero</v>
      </c>
      <c r="F1558">
        <v>3206083969</v>
      </c>
      <c r="G1558" t="str">
        <v>loreluc95@gmail.com</v>
      </c>
      <c r="J1558" t="str">
        <v>20220924: Gestionado desde la base de datos del evento, ver en G:\Unidades compartidas\Marketing Técnico\Bases de Datos/Registros Clientes Potenciales Exposolar</v>
      </c>
    </row>
    <row r="1559">
      <c r="C1559" t="str">
        <v>Exposolar</v>
      </c>
      <c r="E1559" t="str">
        <v>Lorena Lucero</v>
      </c>
      <c r="F1559">
        <v>3104747610</v>
      </c>
      <c r="G1559" t="str">
        <v>ferrosolar01@gmail.com</v>
      </c>
      <c r="J1559" t="str">
        <v>20220924: Gestionado desde la base de datos del evento, ver en G:\Unidades compartidas\Marketing Técnico\Bases de Datos/Registros Clientes Potenciales Exposolar</v>
      </c>
    </row>
    <row r="1560">
      <c r="C1560" t="str">
        <v>Exposolar</v>
      </c>
      <c r="D1560" t="str">
        <v>Cidet</v>
      </c>
      <c r="E1560" t="str">
        <v>Daniel Chica</v>
      </c>
      <c r="F1560">
        <v>3124473102</v>
      </c>
      <c r="G1560" t="str">
        <v>daniel.chica@cidet.co</v>
      </c>
      <c r="J1560" t="str">
        <v>20220924: Gestionado desde la base de datos del evento, ver en G:\Unidades compartidas\Marketing Técnico\Bases de Datos/Registros Clientes Potenciales Exposolar</v>
      </c>
    </row>
    <row r="1561">
      <c r="C1561" t="str">
        <v>Exposolar</v>
      </c>
      <c r="D1561" t="str">
        <v>TYC Ingeniería Limitada</v>
      </c>
      <c r="E1561" t="str">
        <v>Carlos Javier Moreno</v>
      </c>
      <c r="F1561">
        <v>5656992137561</v>
      </c>
      <c r="G1561" t="str">
        <v>carlosjaviermoreno1867@gmail.com</v>
      </c>
      <c r="J1561" t="str">
        <v>20220924: Gestionado desde la base de datos del evento, ver en G:\Unidades compartidas\Marketing Técnico\Bases de Datos/Registros Clientes Potenciales Exposolar</v>
      </c>
    </row>
    <row r="1562">
      <c r="C1562" t="str">
        <v>Exposolar</v>
      </c>
      <c r="D1562" t="str">
        <v>Tesla Energy</v>
      </c>
      <c r="E1562" t="str">
        <v>Eduardo Garcia</v>
      </c>
      <c r="F1562">
        <v>3207440794</v>
      </c>
      <c r="G1562" t="str">
        <v>egarcia@teslaenergy.cl</v>
      </c>
      <c r="J1562" t="str">
        <v>20220924: Gestionado desde la base de datos del evento, ver en G:\Unidades compartidas\Marketing Técnico\Bases de Datos/Registros Clientes Potenciales Exposolar</v>
      </c>
    </row>
    <row r="1563">
      <c r="C1563" t="str">
        <v>Exposolar</v>
      </c>
      <c r="D1563" t="str">
        <v>DONGPING TAI ENERGY</v>
      </c>
      <c r="E1563" t="str">
        <v>Bleyder Andres Guzman Beleño</v>
      </c>
      <c r="F1563">
        <v>3163396631</v>
      </c>
      <c r="G1563" t="str">
        <v>proyectos@eselectronic.co</v>
      </c>
      <c r="J1563" t="str">
        <v>20220924: Gestionado desde la base de datos del evento, ver en G:\Unidades compartidas\Marketing Técnico\Bases de Datos/Registros Clientes Potenciales Exposolar</v>
      </c>
    </row>
    <row r="1564">
      <c r="C1564" t="str">
        <v>Exposolar</v>
      </c>
      <c r="D1564" t="str">
        <v>One Energy</v>
      </c>
      <c r="E1564" t="str">
        <v>Camila Casadiego Uribe |</v>
      </c>
      <c r="F1564">
        <v>3173675757</v>
      </c>
      <c r="G1564" t="str">
        <v>comercial1@onergy.com.co</v>
      </c>
      <c r="J1564" t="str">
        <v>20220924: Gestionado desde la base de datos del evento, ver en G:\Unidades compartidas\Marketing Técnico\Bases de Datos/Registros Clientes Potenciales Exposolar</v>
      </c>
    </row>
    <row r="1565">
      <c r="C1565" t="str">
        <v>Exposolar</v>
      </c>
      <c r="D1565" t="str">
        <v>03 SMARTCITIES</v>
      </c>
      <c r="E1565" t="str">
        <v>Camila Sánchez</v>
      </c>
      <c r="F1565">
        <v>3202119877</v>
      </c>
      <c r="G1565" t="str">
        <v>kamsolar2@o3smartcities.com.co</v>
      </c>
      <c r="J1565" t="str">
        <v>20220924: Gestionado desde la base de datos del evento, ver en G:\Unidades compartidas\Marketing Técnico\Bases de Datos/Registros Clientes Potenciales Exposolar</v>
      </c>
    </row>
    <row r="1566">
      <c r="C1566" t="str">
        <v>Exposolar</v>
      </c>
      <c r="D1566" t="str">
        <v>Preveinnova</v>
      </c>
      <c r="E1566" t="str">
        <v>Camilo Gutierrez</v>
      </c>
      <c r="F1566">
        <v>3103688060</v>
      </c>
      <c r="G1566" t="str">
        <v>preveinnova.consultorias@gmail.com</v>
      </c>
      <c r="J1566" t="str">
        <v>20220924: Gestionado desde la base de datos del evento, ver en G:\Unidades compartidas\Marketing Técnico\Bases de Datos/Registros Clientes Potenciales Exposolar</v>
      </c>
    </row>
    <row r="1567">
      <c r="C1567" t="str">
        <v>Exposolar</v>
      </c>
      <c r="D1567" t="str">
        <v>Ilesa del Norte</v>
      </c>
      <c r="E1567" t="str">
        <v xml:space="preserve">Luis Alberto Suarez </v>
      </c>
      <c r="F1567">
        <v>3106539913</v>
      </c>
      <c r="G1567" t="str">
        <v>ilesasincelejo@yahoo.com</v>
      </c>
      <c r="J1567" t="str">
        <v>20220924: Gestionado desde la base de datos del evento, ver en G:\Unidades compartidas\Marketing Técnico\Bases de Datos/Registros Clientes Potenciales Exposolar</v>
      </c>
    </row>
    <row r="1568">
      <c r="C1568" t="str">
        <v>Exposolar</v>
      </c>
      <c r="D1568" t="str">
        <v>Visa Ingeniería</v>
      </c>
      <c r="E1568" t="str">
        <v>Efrein A. Morales</v>
      </c>
      <c r="F1568">
        <v>3216280439</v>
      </c>
      <c r="G1568" t="str">
        <v>camh53@hotmail.com</v>
      </c>
      <c r="J1568" t="str">
        <v>20220924: Gestionado desde la base de datos del evento, ver en G:\Unidades compartidas\Marketing Técnico\Bases de Datos/Registros Clientes Potenciales Exposolar</v>
      </c>
    </row>
    <row r="1569">
      <c r="C1569" t="str">
        <v>Exposolar</v>
      </c>
      <c r="D1569" t="str">
        <v>Institución Universitaria de Envigado</v>
      </c>
      <c r="E1569" t="str">
        <v>Alejandra Betancur Marín</v>
      </c>
      <c r="F1569">
        <v>3163843815</v>
      </c>
      <c r="G1569" t="str">
        <v>apbetancurm@correo.iue.edu.co</v>
      </c>
      <c r="J1569" t="str">
        <v>20220924: Gestionado desde la base de datos del evento, ver en G:\Unidades compartidas\Marketing Técnico\Bases de Datos/Registros Clientes Potenciales Exposolar</v>
      </c>
    </row>
    <row r="1570">
      <c r="C1570" t="str">
        <v>Exposolar</v>
      </c>
      <c r="D1570" t="str">
        <v>Incolteca S.A</v>
      </c>
      <c r="E1570" t="str">
        <v>Gabriel Paez</v>
      </c>
      <c r="F1570">
        <v>3142949500</v>
      </c>
      <c r="G1570" t="str">
        <v>gerencia@incolteca.com</v>
      </c>
      <c r="J1570" t="str">
        <v>20220924: Gestionado desde la base de datos del evento, ver en G:\Unidades compartidas\Marketing Técnico\Bases de Datos/Registros Clientes Potenciales Exposolar</v>
      </c>
    </row>
    <row r="1571">
      <c r="C1571" t="str">
        <v>Exposolar</v>
      </c>
      <c r="D1571" t="str">
        <v>Srss Resources MN</v>
      </c>
      <c r="E1571" t="str">
        <v>Helena Rodriguez</v>
      </c>
      <c r="F1571">
        <v>3116656541</v>
      </c>
      <c r="G1571" t="str">
        <v>helena.rod91@gmail.com</v>
      </c>
      <c r="J1571" t="str">
        <v>20220924: Gestionado desde la base de datos del evento, ver en G:\Unidades compartidas\Marketing Técnico\Bases de Datos/Registros Clientes Potenciales Exposolar</v>
      </c>
    </row>
    <row r="1572">
      <c r="C1572" t="str">
        <v>Exposolar</v>
      </c>
      <c r="D1572" t="str">
        <v>Operadora alumbrado público</v>
      </c>
      <c r="E1572" t="str">
        <v>Ivan Ortega Ortiz</v>
      </c>
      <c r="F1572">
        <v>3162972118</v>
      </c>
      <c r="G1572" t="str">
        <v>ivano43@hotmail.com</v>
      </c>
      <c r="J1572" t="str">
        <v>20220924: Gestionado desde la base de datos del evento, ver en G:\Unidades compartidas\Marketing Técnico\Bases de Datos/Registros Clientes Potenciales Exposolar</v>
      </c>
    </row>
    <row r="1573">
      <c r="C1573" t="str">
        <v>Exposolar</v>
      </c>
      <c r="D1573" t="str">
        <v>Copower</v>
      </c>
      <c r="E1573" t="str">
        <v>Alejandra Calderon</v>
      </c>
      <c r="F1573">
        <v>3234839712</v>
      </c>
      <c r="G1573" t="str">
        <v>mcalderon183@unab.edu.co</v>
      </c>
      <c r="J1573" t="str">
        <v>20220924: Gestionado desde la base de datos del evento, ver en G:\Unidades compartidas\Marketing Técnico\Bases de Datos/Registros Clientes Potenciales Exposolar</v>
      </c>
    </row>
    <row r="1574">
      <c r="C1574" t="str">
        <v>Exposolar</v>
      </c>
      <c r="D1574" t="str">
        <v>Energía de Pereira</v>
      </c>
      <c r="E1574" t="str">
        <v>Abel Mauricio Gallego Jaramillo</v>
      </c>
      <c r="F1574">
        <v>3014117902</v>
      </c>
      <c r="G1574" t="str">
        <v>agallejoj@ep.com.co</v>
      </c>
      <c r="J1574" t="str">
        <v>20220924: Gestionado desde la base de datos del evento, ver en G:\Unidades compartidas\Marketing Técnico\Bases de Datos/Registros Clientes Potenciales Exposolar</v>
      </c>
    </row>
    <row r="1575">
      <c r="C1575" t="str">
        <v>Exposolar</v>
      </c>
      <c r="D1575" t="str">
        <v>Coulomb Tecnología</v>
      </c>
      <c r="E1575" t="str">
        <v>Leonardo Acosta Beltran</v>
      </c>
      <c r="F1575">
        <v>3148305635</v>
      </c>
      <c r="G1575" t="str">
        <v>leonardo.acosta@coulombtecnologia.com</v>
      </c>
      <c r="J1575" t="str">
        <v>20220924: Gestionado desde la base de datos del evento, ver en G:\Unidades compartidas\Marketing Técnico\Bases de Datos/Registros Clientes Potenciales Exposolar</v>
      </c>
    </row>
    <row r="1576">
      <c r="C1576" t="str">
        <v>Exposolar</v>
      </c>
      <c r="D1576" t="str">
        <v>Metaverso0.5</v>
      </c>
      <c r="E1576" t="str">
        <v>David Garzon</v>
      </c>
      <c r="F1576">
        <v>3174411649</v>
      </c>
      <c r="G1576" t="str">
        <v>cashmarketingcali@gmail.com</v>
      </c>
      <c r="J1576" t="str">
        <v>20220924: Gestionado desde la base de datos del evento, ver en G:\Unidades compartidas\Marketing Técnico\Bases de Datos/Registros Clientes Potenciales Exposolar</v>
      </c>
    </row>
    <row r="1577">
      <c r="C1577" t="str">
        <v>Exposolar</v>
      </c>
      <c r="D1577" t="str">
        <v>MABT INGENIERIA SAS</v>
      </c>
      <c r="E1577" t="str">
        <v>Andrés Perez</v>
      </c>
      <c r="F1577">
        <v>3158221553</v>
      </c>
      <c r="G1577" t="str">
        <v>mabt.inge21@gmail.com</v>
      </c>
      <c r="J1577" t="str">
        <v>20220924: Gestionado desde la base de datos del evento, ver en G:\Unidades compartidas\Marketing Técnico\Bases de Datos/Registros Clientes Potenciales Exposolar</v>
      </c>
    </row>
    <row r="1578">
      <c r="C1578" t="str">
        <v>Exposolar</v>
      </c>
      <c r="D1578" t="str">
        <v>Uniguajira y Unicartagena</v>
      </c>
      <c r="E1578" t="str">
        <v>Alejandra Arboleda Gutierrez</v>
      </c>
      <c r="F1578">
        <v>593969056340</v>
      </c>
      <c r="G1578" t="str">
        <v>diosproyectodevida@gmail.com</v>
      </c>
      <c r="J1578" t="str">
        <v>20220924: Gestionado desde la base de datos del evento, ver en G:\Unidades compartidas\Marketing Técnico\Bases de Datos/Registros Clientes Potenciales Exposolar</v>
      </c>
    </row>
    <row r="1579">
      <c r="C1579" t="str">
        <v>Exposolar</v>
      </c>
      <c r="D1579" t="str">
        <v>CeratI</v>
      </c>
      <c r="E1579" t="str">
        <v>Donald Castillo</v>
      </c>
      <c r="F1579">
        <v>3137929470</v>
      </c>
      <c r="G1579" t="str">
        <v>donaldcastillo@yahoo.com</v>
      </c>
      <c r="J1579" t="str">
        <v>20220924: Gestionado desde la base de datos del evento, ver en G:\Unidades compartidas\Marketing Técnico\Bases de Datos/Registros Clientes Potenciales Exposolar</v>
      </c>
    </row>
    <row r="1580">
      <c r="C1580" t="str">
        <v>Exposolar</v>
      </c>
      <c r="D1580" t="str">
        <v>Greenpo</v>
      </c>
      <c r="E1580" t="str">
        <v>Jorge Luis Acevedo</v>
      </c>
      <c r="F1580">
        <v>3024894243</v>
      </c>
      <c r="G1580" t="str">
        <v>jorgeacevedo0819@gmail.com</v>
      </c>
      <c r="J1580" t="str">
        <v>20220924: Gestionado desde la base de datos del evento, ver en G:\Unidades compartidas\Marketing Técnico\Bases de Datos/Registros Clientes Potenciales Exposolar</v>
      </c>
    </row>
    <row r="1581">
      <c r="C1581" t="str">
        <v>Exposolar</v>
      </c>
      <c r="D1581" t="str">
        <v>R3</v>
      </c>
      <c r="E1581" t="str">
        <v>Alexandra bastidas guzman</v>
      </c>
      <c r="F1581">
        <v>3115995014</v>
      </c>
      <c r="G1581" t="str">
        <v>abastidas@r3ee.com.co</v>
      </c>
      <c r="J1581" t="str">
        <v>20220924: Gestionado desde la base de datos del evento, ver en G:\Unidades compartidas\Marketing Técnico\Bases de Datos/Registros Clientes Potenciales Exposolar</v>
      </c>
    </row>
    <row r="1582">
      <c r="C1582" t="str">
        <v>Exposolar</v>
      </c>
      <c r="D1582" t="str">
        <v>Mersen</v>
      </c>
      <c r="E1582" t="str">
        <v>Andres Felipe Duque</v>
      </c>
      <c r="F1582" t="str">
        <v>551199888-7637</v>
      </c>
      <c r="G1582" t="str">
        <v>andres.duque@mersen.com</v>
      </c>
      <c r="J1582" t="str">
        <v>20220924: Gestionado desde la base de datos del evento, ver en G:\Unidades compartidas\Marketing Técnico\Bases de Datos/Registros Clientes Potenciales Exposolar</v>
      </c>
    </row>
    <row r="1583">
      <c r="C1583" t="str">
        <v>Exposolar</v>
      </c>
      <c r="D1583" t="str">
        <v>Megatank</v>
      </c>
      <c r="F1583">
        <v>3155554609</v>
      </c>
      <c r="G1583" t="str">
        <v>alvinhwlin@gmail.com</v>
      </c>
      <c r="J1583" t="str">
        <v>20220924: Gestionado desde la base de datos del evento, ver en G:\Unidades compartidas\Marketing Técnico\Bases de Datos/Registros Clientes Potenciales Exposolar</v>
      </c>
    </row>
    <row r="1584">
      <c r="C1584" t="str">
        <v>Exposolar</v>
      </c>
      <c r="D1584" t="str">
        <v>Solger</v>
      </c>
      <c r="E1584" t="str">
        <v>Jimmy Fernando Rosero Cruz</v>
      </c>
      <c r="F1584">
        <v>3002859982</v>
      </c>
      <c r="G1584" t="str">
        <v>jimmy.rosero@solger.com.co</v>
      </c>
      <c r="J1584" t="str">
        <v>20220924: Gestionado desde la base de datos del evento, ver en G:\Unidades compartidas\Marketing Técnico\Bases de Datos/Registros Clientes Potenciales Exposolar</v>
      </c>
    </row>
    <row r="1585">
      <c r="C1585" t="str">
        <v>Exposolar</v>
      </c>
      <c r="D1585" t="str">
        <v>Tensteel Sas</v>
      </c>
      <c r="E1585" t="str">
        <v>Magda Agudelo</v>
      </c>
      <c r="F1585">
        <v>3127789136</v>
      </c>
      <c r="G1585" t="str">
        <v>magda@tensteel.net</v>
      </c>
      <c r="J1585" t="str">
        <v>20220924: Gestionado desde la base de datos del evento, ver en G:\Unidades compartidas\Marketing Técnico\Bases de Datos/Registros Clientes Potenciales Exposolar</v>
      </c>
    </row>
    <row r="1586">
      <c r="C1586" t="str">
        <v>Exposolar</v>
      </c>
      <c r="D1586" t="str">
        <v>Universidad EIA</v>
      </c>
      <c r="E1586" t="str">
        <v>Santiago Giraldo Maya</v>
      </c>
      <c r="F1586">
        <v>3146838839</v>
      </c>
      <c r="G1586" t="str">
        <v>sangiraldo1@hotmail.com</v>
      </c>
      <c r="J1586" t="str">
        <v>20220924: Gestionado desde la base de datos del evento, ver en G:\Unidades compartidas\Marketing Técnico\Bases de Datos/Registros Clientes Potenciales Exposolar</v>
      </c>
    </row>
    <row r="1587">
      <c r="C1587" t="str">
        <v>Exposolar</v>
      </c>
      <c r="E1587" t="str">
        <v>Juan Camilo Cardenas</v>
      </c>
      <c r="F1587">
        <v>3172348335</v>
      </c>
      <c r="G1587" t="str">
        <v>cardenas155@hotmail.com</v>
      </c>
      <c r="J1587" t="str">
        <v>20220924: Gestionado desde la base de datos del evento, ver en G:\Unidades compartidas\Marketing Técnico\Bases de Datos/Registros Clientes Potenciales Exposolar</v>
      </c>
    </row>
    <row r="1588">
      <c r="C1588" t="str">
        <v>Exposolar</v>
      </c>
      <c r="D1588" t="str">
        <v>Desea montar una granja solar</v>
      </c>
      <c r="E1588" t="str">
        <v>Mario Fernando Rosero</v>
      </c>
      <c r="F1588" t="str">
        <v>(+1) 5712596012</v>
      </c>
      <c r="G1588" t="str">
        <v>mryave.27@gmail.com</v>
      </c>
      <c r="J1588" t="str">
        <v>20220924: Gestionado desde la base de datos del evento, ver en G:\Unidades compartidas\Marketing Técnico\Bases de Datos/Registros Clientes Potenciales Exposolar</v>
      </c>
    </row>
    <row r="1589">
      <c r="C1589" t="str">
        <v>Exposolar</v>
      </c>
      <c r="D1589" t="str">
        <v xml:space="preserve">Luciernaga Power Solutions </v>
      </c>
      <c r="E1589" t="str">
        <v>Luis Luna</v>
      </c>
      <c r="F1589">
        <v>3142149825</v>
      </c>
      <c r="G1589" t="str">
        <v>gerencia@luciernagapower.com</v>
      </c>
      <c r="J1589" t="str">
        <v>20220924: Gestionado desde la base de datos del evento, ver en G:\Unidades compartidas\Marketing Técnico\Bases de Datos/Registros Clientes Potenciales Exposolar</v>
      </c>
    </row>
    <row r="1590">
      <c r="C1590" t="str">
        <v>Exposolar</v>
      </c>
      <c r="D1590" t="str">
        <v>Griner</v>
      </c>
      <c r="E1590" t="str">
        <v>Juan Davinson</v>
      </c>
      <c r="F1590" t="str">
        <v>(+56) 977575830</v>
      </c>
      <c r="G1590" t="str">
        <v>info@griner.com.co</v>
      </c>
      <c r="J1590" t="str">
        <v>20220924: Gestionado desde la base de datos del evento, ver en G:\Unidades compartidas\Marketing Técnico\Bases de Datos/Registros Clientes Potenciales Exposolar</v>
      </c>
    </row>
    <row r="1591">
      <c r="C1591" t="str">
        <v>Exposolar</v>
      </c>
      <c r="E1591" t="str">
        <v>Andrés Rodríguez</v>
      </c>
      <c r="F1591">
        <v>3243686380</v>
      </c>
      <c r="J1591" t="str">
        <v>20220924: Gestionado desde la base de datos del evento, ver en G:\Unidades compartidas\Marketing Técnico\Bases de Datos/Registros Clientes Potenciales Exposolar</v>
      </c>
    </row>
    <row r="1592">
      <c r="C1592" t="str">
        <v>Exposolar</v>
      </c>
      <c r="D1592" t="str">
        <v>Reparaciones Técnicas Integradas</v>
      </c>
      <c r="E1592" t="str">
        <v>Edison Albeiro Yepes</v>
      </c>
      <c r="F1592">
        <v>3022497639</v>
      </c>
      <c r="G1592" t="str">
        <v>sistemas2472@gmail.com</v>
      </c>
      <c r="J1592" t="str">
        <v>20220924: Gestionado desde la base de datos del evento, ver en G:\Unidades compartidas\Marketing Técnico\Bases de Datos/Registros Clientes Potenciales Exposolar</v>
      </c>
    </row>
    <row r="1593">
      <c r="C1593" t="str">
        <v>Exposolar</v>
      </c>
      <c r="D1593" t="str">
        <v>Fundación Dibujando Futuro</v>
      </c>
      <c r="E1593" t="str">
        <v>Edson Álvarez Martínez</v>
      </c>
      <c r="F1593">
        <v>3137288772</v>
      </c>
      <c r="G1593" t="str">
        <v>gerencia@fundaciondibujandofuturo.org</v>
      </c>
      <c r="J1593" t="str">
        <v>20220924: Gestionado desde la base de datos del evento, ver en G:\Unidades compartidas\Marketing Técnico\Bases de Datos/Registros Clientes Potenciales Exposolar</v>
      </c>
    </row>
    <row r="1594">
      <c r="C1594" t="str">
        <v>Exposolar</v>
      </c>
      <c r="E1594" t="str">
        <v>William Marín</v>
      </c>
      <c r="F1594">
        <v>3187119558</v>
      </c>
      <c r="G1594" t="str">
        <v>laborwm@hotmail.com</v>
      </c>
      <c r="J1594" t="str">
        <v>20220924: Gestionado desde la base de datos del evento, ver en G:\Unidades compartidas\Marketing Técnico\Bases de Datos/Registros Clientes Potenciales Exposolar</v>
      </c>
    </row>
    <row r="1595">
      <c r="C1595" t="str">
        <v>Exposolar</v>
      </c>
      <c r="E1595" t="str">
        <v>Orlando Numpaque</v>
      </c>
      <c r="F1595">
        <v>3117454459</v>
      </c>
      <c r="G1595" t="str">
        <v>orlando.numpaqueg@gmail.com</v>
      </c>
      <c r="J1595" t="str">
        <v>20220924: Gestionado desde la base de datos del evento, ver en G:\Unidades compartidas\Marketing Técnico\Bases de Datos/Registros Clientes Potenciales Exposolar</v>
      </c>
    </row>
    <row r="1596">
      <c r="C1596" t="str">
        <v>Exposolar</v>
      </c>
      <c r="D1596" t="str">
        <v>Cidet</v>
      </c>
      <c r="E1596" t="str">
        <v>Diego Valencia</v>
      </c>
      <c r="F1596">
        <v>3225091226</v>
      </c>
      <c r="G1596" t="str">
        <v>diego.valencia@cidet.org.co</v>
      </c>
      <c r="J1596" t="str">
        <v>20220924: Gestionado desde la base de datos del evento, ver en G:\Unidades compartidas\Marketing Técnico\Bases de Datos/Registros Clientes Potenciales Exposolar</v>
      </c>
    </row>
    <row r="1597">
      <c r="C1597" t="str">
        <v>Exposolar</v>
      </c>
      <c r="D1597" t="str">
        <v>Eolar</v>
      </c>
      <c r="E1597" t="str">
        <v>Juliana Gómez</v>
      </c>
      <c r="F1597">
        <v>3234822199</v>
      </c>
      <c r="G1597" t="str">
        <v>comercial.eolar@sinm.co</v>
      </c>
      <c r="J1597" t="str">
        <v>20220924: Gestionado desde la base de datos del evento, ver en G:\Unidades compartidas\Marketing Técnico\Bases de Datos/Registros Clientes Potenciales Exposolar</v>
      </c>
    </row>
    <row r="1598">
      <c r="C1598" t="str">
        <v>Exposolar</v>
      </c>
      <c r="D1598" t="str">
        <v>Techos Rentables Energía Solar</v>
      </c>
      <c r="E1598" t="str">
        <v>Christian Agudelo</v>
      </c>
      <c r="F1598">
        <v>3102129790</v>
      </c>
      <c r="G1598" t="str">
        <v>c.agudelo@techosrentables.com</v>
      </c>
      <c r="J1598" t="str">
        <v>20220924: Gestionado desde la base de datos del evento, ver en G:\Unidades compartidas\Marketing Técnico\Bases de Datos/Registros Clientes Potenciales Exposolar</v>
      </c>
    </row>
    <row r="1599">
      <c r="C1599" t="str">
        <v>Exposolar</v>
      </c>
      <c r="E1599" t="str">
        <v>Magda Arenas</v>
      </c>
      <c r="F1599" t="str">
        <v>(+39) 3386508252</v>
      </c>
      <c r="G1599" t="str">
        <v>magda.arenas2@gmail.com</v>
      </c>
      <c r="J1599" t="str">
        <v>20220924: Gestionado desde la base de datos del evento, ver en G:\Unidades compartidas\Marketing Técnico\Bases de Datos/Registros Clientes Potenciales Exposolar</v>
      </c>
    </row>
    <row r="1600">
      <c r="C1600" t="str">
        <v>Exposolar</v>
      </c>
      <c r="D1600" t="str">
        <v>Ralux Solar Racking Systems</v>
      </c>
      <c r="E1600" t="str">
        <v>Alessandro Sperduti</v>
      </c>
      <c r="G1600" t="str">
        <v>a.sperduti@raluxsolar.com</v>
      </c>
      <c r="J1600" t="str">
        <v>20220924: Gestionado desde la base de datos del evento, ver en G:\Unidades compartidas\Marketing Técnico\Bases de Datos/Registros Clientes Potenciales Exposolar</v>
      </c>
    </row>
    <row r="1601">
      <c r="C1601" t="str">
        <v>Foro Merquellantas</v>
      </c>
      <c r="D1601" t="str">
        <v>Alcanos de Colombia S.A</v>
      </c>
      <c r="E1601" t="str">
        <v>Rigoberto saenz rojas</v>
      </c>
      <c r="F1601">
        <v>3182286582</v>
      </c>
      <c r="G1601" t="str">
        <v>rigosan999@hotmail.com</v>
      </c>
      <c r="H1601" t="str">
        <v>Auxiliar técnico control perdidas</v>
      </c>
      <c r="J1601" t="str">
        <v xml:space="preserve">20220225: Contactado, revisar Marketing técnico-bases de datos-foro merquellantas </v>
      </c>
    </row>
    <row r="1602">
      <c r="C1602" t="str">
        <v>Foro Merquellantas</v>
      </c>
      <c r="D1602" t="str">
        <v xml:space="preserve">Gamo distribuciones </v>
      </c>
      <c r="E1602" t="str">
        <v xml:space="preserve">Andres felipe Garcia </v>
      </c>
      <c r="F1602">
        <v>3014578549</v>
      </c>
      <c r="G1602" t="str">
        <v>ventas1gamodistribucionessas@hotmail.com</v>
      </c>
      <c r="H1602" t="str">
        <v xml:space="preserve">Ventas </v>
      </c>
      <c r="J1602" t="str">
        <v xml:space="preserve">20220225: Contactado, revisar Marketing técnico-bases de datos-foro merquellantas </v>
      </c>
    </row>
    <row r="1603">
      <c r="C1603" t="str">
        <v>Foro Merquellantas</v>
      </c>
      <c r="D1603" t="str">
        <v>GRUPO J&amp;D INVERSIONES S en C.S.</v>
      </c>
      <c r="E1603" t="str">
        <v>DELBY ROS</v>
      </c>
      <c r="F1603">
        <v>3112599735</v>
      </c>
      <c r="G1603" t="str">
        <v>Grupojd2021@gmail.com</v>
      </c>
      <c r="H1603" t="str">
        <v>Rep. Legal</v>
      </c>
      <c r="J1603" t="str">
        <v xml:space="preserve">20220225: Contactado, revisar Marketing técnico-bases de datos-foro merquellantas </v>
      </c>
    </row>
    <row r="1604">
      <c r="C1604" t="str">
        <v>Foro Merquellantas</v>
      </c>
      <c r="D1604" t="str">
        <v>Ministerio de defensa-defensa civil</v>
      </c>
      <c r="E1604" t="str">
        <v>Andrea Castañeda</v>
      </c>
      <c r="F1604">
        <v>3123164324</v>
      </c>
      <c r="G1604" t="str">
        <v>andrea.castaneda.hurt@gmail.com</v>
      </c>
      <c r="H1604" t="str">
        <v xml:space="preserve">Tecnico operativo de inteligencia </v>
      </c>
      <c r="J1604" t="str">
        <v xml:space="preserve">20220225: Contactado, revisar Marketing técnico-bases de datos-foro merquellantas </v>
      </c>
    </row>
    <row r="1605">
      <c r="C1605" t="str">
        <v>Foro Merquellantas</v>
      </c>
      <c r="D1605" t="str">
        <v xml:space="preserve">Retail co </v>
      </c>
      <c r="E1605" t="str">
        <v>Andres</v>
      </c>
      <c r="F1605">
        <v>3162738080</v>
      </c>
      <c r="G1605" t="str">
        <v>rruiz@deko.la</v>
      </c>
      <c r="H1605" t="str">
        <v xml:space="preserve">Director de operaciones </v>
      </c>
      <c r="J1605" t="str">
        <v xml:space="preserve">20220225: Contactado, revisar Marketing técnico-bases de datos-foro merquellantas </v>
      </c>
    </row>
    <row r="1606">
      <c r="C1606" t="str">
        <v>Foro Merquellantas</v>
      </c>
      <c r="D1606" t="str">
        <v>Vocalcom</v>
      </c>
      <c r="E1606" t="str">
        <v>Angelo Quintero</v>
      </c>
      <c r="F1606">
        <v>3144155261</v>
      </c>
      <c r="G1606" t="str">
        <v>a.quintero@vocalcom.com</v>
      </c>
      <c r="H1606" t="str">
        <v>Country Sales Director</v>
      </c>
      <c r="J1606" t="str">
        <v xml:space="preserve">20220225: Contactado, revisar Marketing técnico-bases de datos-foro merquellantas </v>
      </c>
    </row>
    <row r="1607">
      <c r="C1607" t="str">
        <v>Impacto Sectorial según Presidente</v>
      </c>
      <c r="D1607" t="str">
        <v>Comestibles Dan sa</v>
      </c>
      <c r="E1607" t="str">
        <v>Andrés Osorio</v>
      </c>
      <c r="F1607">
        <v>3162928572</v>
      </c>
      <c r="G1607" t="str">
        <v>andres.gonzalo@hotmail.com</v>
      </c>
      <c r="J1607" t="str">
        <v>20220525: No contesta  20220406: No contesta 20220404: Suena y rechaza la llamada</v>
      </c>
    </row>
    <row r="1608">
      <c r="C1608" t="str">
        <v>Impacto Sectorial según Presidente</v>
      </c>
      <c r="D1608" t="str">
        <v>Clínica Colombia</v>
      </c>
      <c r="E1608" t="str">
        <v>Astrid Valderrama Camargo</v>
      </c>
      <c r="F1608">
        <v>3195545800</v>
      </c>
      <c r="G1608" t="str">
        <v>a.lic2014@hotmail.com</v>
      </c>
      <c r="J1608" t="str">
        <v>20220525: No contesta  20220412: No contesta 20220715: Contesta y de forma grosera dice "que no le interesa y que no desea que le haga preguntas"</v>
      </c>
    </row>
    <row r="1609">
      <c r="C1609" t="str">
        <v>Impacto Sectorial según Presidente</v>
      </c>
      <c r="E1609" t="str">
        <v>Maria</v>
      </c>
      <c r="G1609" t="str">
        <v>marimarguerraguevara@gmail.com</v>
      </c>
      <c r="J1609" t="str">
        <v>20220727: Envío correo primer contacto 20220804: Aún no hay apertura del correo enviado 20220810: No hay apertura del correo enviado</v>
      </c>
    </row>
    <row r="1610">
      <c r="C1610" t="str">
        <v>Impacto Sectorial según Presidente</v>
      </c>
      <c r="E1610" t="str">
        <v>Keila Vélez</v>
      </c>
      <c r="G1610" t="str">
        <v>vpkeila@gmail.com</v>
      </c>
      <c r="J1610" t="str">
        <v>20220715: Envío correo de primer contacto 20220721: Hubo apertura del correo enviado, pero aún no hay respuesta alguna. 20220727: Aún no hay respuesta al correo enviado 20220804: Aún no hay respuesta, pero envío correo nuevamente para establecer contacto 20220810: No hay apertura ni respuesta del correo enviado.</v>
      </c>
    </row>
    <row r="1611">
      <c r="C1611" t="str">
        <v>Impacto Sectorial según Presidente</v>
      </c>
      <c r="D1611" t="str">
        <v>Kromo</v>
      </c>
      <c r="E1611" t="str">
        <v>Andrea</v>
      </c>
      <c r="F1611">
        <v>3174322269</v>
      </c>
      <c r="G1611" t="str">
        <v>comunicaciones@kromo.com.co</v>
      </c>
      <c r="J1611" t="str">
        <v>20220525: No contesta 20220523: No contesta  20220519: Teléfono ocupado en varios intentos</v>
      </c>
    </row>
    <row r="1612">
      <c r="C1612" t="str">
        <v>Impacto Sectorial según Presidente</v>
      </c>
      <c r="E1612" t="str">
        <v>Katerin Tatiana</v>
      </c>
      <c r="F1612">
        <v>3006796956</v>
      </c>
      <c r="G1612" t="str">
        <v>katerintatianalevaza2005@gmail.com</v>
      </c>
      <c r="J1612" t="str">
        <v>20220525: No contesta 20220523: Teléfono apagado 20220519: Sin servicio</v>
      </c>
    </row>
    <row r="1613">
      <c r="C1613" t="str">
        <v>Impacto Sectorial según Presidente</v>
      </c>
      <c r="E1613" t="str">
        <v>Edgardo Riquelme</v>
      </c>
      <c r="G1613" t="str">
        <v>edgardoriquelme@hotmail.com.ar</v>
      </c>
      <c r="J1613" t="str">
        <v>20220721: Envío correo primer contacto 20220727: Aún no hay apertura del correo enviado 20220804: No hay apertura del correo enviado 20220810: No hay apertura de los correos enviados</v>
      </c>
    </row>
    <row r="1614">
      <c r="C1614" t="str">
        <v>Impacto Sectorial según Presidente</v>
      </c>
      <c r="E1614" t="str">
        <v>Mateus</v>
      </c>
      <c r="G1614" t="str">
        <v>komicore_16@hotmail.com</v>
      </c>
      <c r="J1614" t="str">
        <v>20220721: Envío correo primer contacto 20220727: Aún no hay apertura del correo enviado 20220804: No hay apertura del correo enviado 20220810: No hay apertura ni respuesta al correo enviado.</v>
      </c>
    </row>
    <row r="1615">
      <c r="C1615" t="str">
        <v>Impacto Sectorial según Presidente</v>
      </c>
      <c r="E1615" t="str">
        <v>Carlos López</v>
      </c>
      <c r="F1615" t="str">
        <v>.+541123767840</v>
      </c>
      <c r="G1615" t="str">
        <v>drcmlopez2387@gmail.com</v>
      </c>
      <c r="J1615" t="str">
        <v>20220721: Envío correo primer contacto 20220727: Aún no hay apertura del correo enviado 20220804: No hay apertura del correo enviado. 20220810: No hay apertura, ni respuesta al correo enviado.</v>
      </c>
    </row>
    <row r="1616">
      <c r="C1616" t="str">
        <v>Impacto Sectorial según Presidente</v>
      </c>
      <c r="E1616" t="str">
        <v>Jorge</v>
      </c>
      <c r="G1616" t="str">
        <v>jorge5472@hotmail.com</v>
      </c>
      <c r="J1616" t="str">
        <v>20220721: Envío correo primer contacto 20220727: Hubo 6 aperturas del correo enviado, así que se le envia un nuevo correo a fin de conocer si está interesado en agendar reunión. 20220804: Hay visualización del último correo, pero no hay respuesta alguna 20220810: Aún no hay respuesta alguna.</v>
      </c>
    </row>
    <row r="1617">
      <c r="C1617" t="str">
        <v>Impacto Sectorial según Presidente</v>
      </c>
      <c r="D1617" t="str">
        <v>Universidad de Antioquia</v>
      </c>
      <c r="E1617" t="str">
        <v>Sandra Arbelaez</v>
      </c>
      <c r="G1617" t="str">
        <v>sandraarbelaezc@gmail.com</v>
      </c>
      <c r="J1617" t="str">
        <v>20220721: Envío correo primer contacto 20220727: Hubo apertura del correo enviado, pero aún no hay respuesta alguna. 20220804: Aún no hay respuesta, pero envío correo nuevamente para establecer contacto.</v>
      </c>
    </row>
    <row r="1618">
      <c r="C1618" t="str">
        <v>Impacto Sectorial según Presidente</v>
      </c>
      <c r="E1618" t="str">
        <v>Dayhana Guaqueta</v>
      </c>
      <c r="F1618">
        <v>3123591413</v>
      </c>
      <c r="G1618" t="str">
        <v>guaquetadyana499@gmail.com</v>
      </c>
      <c r="J1618" t="str">
        <v>20220601: No contesta 20220721: No contesta 20220727: No se encuentra interesada en agendar cita. 20220804: Manifiesta nuevamente que no está interesada</v>
      </c>
    </row>
    <row r="1619">
      <c r="C1619" t="str">
        <v>Impacto Sectorial según Presidente</v>
      </c>
      <c r="D1619" t="str">
        <v>Unidos Llegamos</v>
      </c>
      <c r="E1619" t="str">
        <v>Enrique Fernández</v>
      </c>
      <c r="G1619" t="str">
        <v>enriquefernandez57@gmail.com</v>
      </c>
      <c r="J1619" t="str">
        <v>20220721: Envío correo primer contacto 20220727: Aún no hay apertura del correo enviado 20220804: No hay apertura del correo enviado</v>
      </c>
    </row>
    <row r="1620">
      <c r="C1620" t="str">
        <v>Impacto sectorial según presidente</v>
      </c>
      <c r="E1620" t="str">
        <v>Andrea</v>
      </c>
      <c r="F1620">
        <v>3172282144</v>
      </c>
      <c r="G1620" t="str">
        <v>andrynico87@gmail.com</v>
      </c>
      <c r="J1620" t="str">
        <v>20220610: Teléfono apagado 20220721: Teléfono apagado 20220727: Teléfono apagado 20220804: Se va inmediatamente a buzón de mensajes 20220810: Teléfono apagado</v>
      </c>
    </row>
    <row r="1621">
      <c r="C1621" t="str">
        <v>Impacto sectorial según presidente</v>
      </c>
      <c r="D1621" t="str">
        <v>Cimex Colombia</v>
      </c>
      <c r="E1621" t="str">
        <v>Rodolfo Calle Forero</v>
      </c>
      <c r="F1621">
        <v>3122573028</v>
      </c>
      <c r="G1621" t="str">
        <v>rodolfocalleforero@gmail.com</v>
      </c>
      <c r="J1621" t="str">
        <v>20220610: Buena información, no necesita nada más</v>
      </c>
    </row>
    <row r="1622">
      <c r="C1622" t="str">
        <v>Impacto sectorial según presidente</v>
      </c>
      <c r="D1622" t="str">
        <v>La Cascada</v>
      </c>
      <c r="E1622" t="str">
        <v>Alejandra</v>
      </c>
      <c r="F1622">
        <v>3145195334</v>
      </c>
      <c r="G1622" t="str">
        <v>imbachialejandra10@gmail.com</v>
      </c>
      <c r="J1622" t="str">
        <v xml:space="preserve">20220616: No recuerda información, no interesada en nada  20220615: No contesta </v>
      </c>
    </row>
    <row r="1623">
      <c r="C1623" t="str">
        <v>Impacto sectorial según presidente</v>
      </c>
      <c r="E1623" t="str">
        <v>Álvaro Niño Maldonado</v>
      </c>
      <c r="F1623">
        <v>3016492240</v>
      </c>
      <c r="G1623" t="str">
        <v>alnim@356himoll.com</v>
      </c>
      <c r="J1623" t="str">
        <v>20220615: No interesado en nada más, solo se estaba informando</v>
      </c>
    </row>
    <row r="1624">
      <c r="C1624" t="str">
        <v>Impacto sectorial según presidente</v>
      </c>
      <c r="E1624" t="str">
        <v>Pedro Carrillo</v>
      </c>
      <c r="F1624">
        <v>3158847281</v>
      </c>
      <c r="G1624" t="str">
        <v>pedrojosecarrillovargas337@gmail.com</v>
      </c>
      <c r="J1624" t="str">
        <v xml:space="preserve">20220616: Me presento y cuelga 20220615: No contesta </v>
      </c>
    </row>
    <row r="1625">
      <c r="C1625" t="str">
        <v>Impacto sectorial según presidente</v>
      </c>
      <c r="E1625" t="str">
        <v>Deiver</v>
      </c>
      <c r="F1625">
        <v>3202325175</v>
      </c>
      <c r="G1625" t="str">
        <v>deivermora657@gmail.com</v>
      </c>
      <c r="J1625" t="str">
        <v>20220615: No recuerda, no está en búsqueda de nada</v>
      </c>
    </row>
    <row r="1626">
      <c r="C1626" t="str">
        <v>Impacto sectorial según presidente</v>
      </c>
      <c r="E1626" t="str">
        <v>Alexander Muñoz</v>
      </c>
      <c r="F1626">
        <v>3136429812</v>
      </c>
      <c r="G1626" t="str">
        <v>alexandermunozduran30@gmail.com</v>
      </c>
      <c r="J1626" t="str">
        <v>20220615: No recuerda nada, no quiere nada más</v>
      </c>
    </row>
    <row r="1627">
      <c r="C1627" t="str">
        <v>Impacto sectorial según presidente</v>
      </c>
      <c r="D1627" t="str">
        <v>DANE</v>
      </c>
      <c r="E1627" t="str">
        <v>Álvaro Antonio</v>
      </c>
      <c r="F1627">
        <v>3006535354</v>
      </c>
      <c r="G1627" t="str">
        <v>aahernandezarguello@gmail.com</v>
      </c>
      <c r="J1627" t="str">
        <v>20220616: Contesta y silencia la llamada, ocupado</v>
      </c>
    </row>
    <row r="1628">
      <c r="C1628" t="str">
        <v>Impacto sectorial según presidente</v>
      </c>
      <c r="D1628" t="str">
        <v>Motospaisa</v>
      </c>
      <c r="E1628" t="str">
        <v>Jorge Duque</v>
      </c>
      <c r="F1628">
        <v>3132369118</v>
      </c>
      <c r="G1628" t="str">
        <v>jorheaduque33@gmail.com</v>
      </c>
      <c r="J1628" t="str">
        <v>20220616: No recuerda, no interés en nada más</v>
      </c>
    </row>
    <row r="1629">
      <c r="C1629" t="str">
        <v>Impacto Sectorial según Presidente</v>
      </c>
      <c r="E1629" t="str">
        <v>Mariana Zúluaga</v>
      </c>
      <c r="F1629">
        <v>3206730710</v>
      </c>
      <c r="G1629" t="str">
        <v>marianazuluaga0125@gmail.com</v>
      </c>
      <c r="J1629" t="str">
        <v>20220525: No tiene nada definido aún, ella se comunica o agenda cita cuando lo requiera 20220412: Información interesante, dice que está interesada en los productos de Sectorial y habló con Juan Gómez, dice que ya tiene toda la información por correo, que va a revisar y se comunica. (Le pregunté a Juan Camilo y efectivamente le envió la información por correo y la agenda de Laura A, queda en manos del cliente la confirmación)</v>
      </c>
    </row>
    <row r="1630">
      <c r="C1630" t="str">
        <v>Impacto Sectorial según Presidente</v>
      </c>
      <c r="D1630" t="str">
        <v>Aerocivil</v>
      </c>
      <c r="E1630" t="str">
        <v>Harvey Bernal Moreno</v>
      </c>
      <c r="F1630">
        <v>3112248956</v>
      </c>
      <c r="G1630" t="str">
        <v>harbermore@gmail.com</v>
      </c>
      <c r="J1630" t="str">
        <v>20220610: No recuerda información, no interesado en nada más</v>
      </c>
    </row>
    <row r="1631">
      <c r="C1631" t="str">
        <v>Impacto Sectorial según Presidente</v>
      </c>
      <c r="E1631" t="str">
        <v>Josue Romanos</v>
      </c>
      <c r="F1631">
        <v>3152345670</v>
      </c>
      <c r="G1631" t="str">
        <v>josue_romanis@yahoo.com</v>
      </c>
      <c r="J1631" t="str">
        <v>20220610: Buena información, no necesita nada más</v>
      </c>
    </row>
    <row r="1632">
      <c r="C1632" t="str">
        <v>Impacto Sectorial según Presidente</v>
      </c>
      <c r="E1632" t="str">
        <v>Sara</v>
      </c>
      <c r="F1632">
        <v>3116780743</v>
      </c>
      <c r="G1632" t="str">
        <v>saray@gmail.com</v>
      </c>
      <c r="J1632" t="str">
        <v>20220524: No interesada en nada más, solo se estaba informando 20220519: Teléfono apagado</v>
      </c>
    </row>
    <row r="1633">
      <c r="C1633" t="str">
        <v>Impacto Sectorial según Presidente</v>
      </c>
      <c r="D1633" t="str">
        <v>Ambioterritorial</v>
      </c>
      <c r="E1633" t="str">
        <v>Ramón Rueda</v>
      </c>
      <c r="F1633">
        <v>3206179572</v>
      </c>
      <c r="G1633" t="str">
        <v>rueda17@live.com</v>
      </c>
      <c r="J1633" t="str">
        <v>20220525: No necesita nada más 20220519: Buzón de voz</v>
      </c>
    </row>
    <row r="1634">
      <c r="C1634" t="str">
        <v>Impacto Sectorial según Presidente</v>
      </c>
      <c r="E1634" t="str">
        <v>Luis Fernando Quintero Urrea</v>
      </c>
      <c r="F1634">
        <v>3214328560</v>
      </c>
      <c r="G1634" t="str">
        <v>presidencia@kyrovet.com</v>
      </c>
      <c r="J1634" t="str">
        <v xml:space="preserve">20220524: Agradece la información, tiene interés en estudio de mercado de energía renovable, le explico que el IS trae las principales empresas y demás ítems </v>
      </c>
    </row>
    <row r="1635">
      <c r="C1635" t="str">
        <v>Impacto Sectorial según Presidente</v>
      </c>
      <c r="E1635" t="str">
        <v>María Aguilar</v>
      </c>
      <c r="F1635">
        <v>3218170883</v>
      </c>
      <c r="G1635" t="str">
        <v>mariamaguilar@gmail.com</v>
      </c>
      <c r="J1635" t="str">
        <v>20220601: Se estaba informando, no necesita nada especial</v>
      </c>
    </row>
    <row r="1636">
      <c r="C1636" t="str">
        <v>Impacto Sectorial según Presidente</v>
      </c>
      <c r="D1636" t="str">
        <v>CompuMundo</v>
      </c>
      <c r="E1636" t="str">
        <v>Juan Pérez</v>
      </c>
      <c r="F1636">
        <v>3502453216</v>
      </c>
      <c r="G1636" t="str">
        <v>juanperez@hotmail.com</v>
      </c>
      <c r="J1636" t="str">
        <v>20220601: No interesado en nada más</v>
      </c>
    </row>
    <row r="1637">
      <c r="C1637" t="str">
        <v>Impacto Sectorial según Presidente</v>
      </c>
      <c r="E1637" t="str">
        <v>Manuela</v>
      </c>
      <c r="F1637">
        <v>3135776877</v>
      </c>
      <c r="G1637" t="str">
        <v>manugiraldo51@gmail.com</v>
      </c>
      <c r="J1637" t="str">
        <v>20220601: Solo se estaba informando, no interés en nada más</v>
      </c>
    </row>
    <row r="1638">
      <c r="C1638" t="str">
        <v>Impacto Sectorial según Presidente</v>
      </c>
      <c r="E1638" t="str">
        <v>Ana Monroy</v>
      </c>
      <c r="F1638">
        <v>3017915831</v>
      </c>
      <c r="G1638" t="str">
        <v>analinamonroy895@gimal.com</v>
      </c>
      <c r="J1638" t="str">
        <v xml:space="preserve">20220601: Rechaza llamada </v>
      </c>
    </row>
    <row r="1639">
      <c r="C1639" t="str">
        <v>Impacto Sectorial según Presidente</v>
      </c>
      <c r="E1639" t="str">
        <v>Jhon</v>
      </c>
      <c r="F1639">
        <v>3218567432</v>
      </c>
      <c r="G1639" t="str">
        <v>jhon@gmail.com</v>
      </c>
      <c r="J1639" t="str">
        <v>20220601: No ha revisado la información, no necesita nada más</v>
      </c>
    </row>
    <row r="1640">
      <c r="C1640" t="str">
        <v>Impacto Sectorial según Presidente</v>
      </c>
      <c r="D1640" t="str">
        <v>Cazuela</v>
      </c>
      <c r="E1640" t="str">
        <v>Brenda</v>
      </c>
      <c r="F1640">
        <v>3212720909</v>
      </c>
      <c r="G1640" t="str">
        <v>quinonesbre97@gmail.com</v>
      </c>
      <c r="J1640" t="str">
        <v>20220601: No recuerda nada de la información ni está interesada en algo más</v>
      </c>
    </row>
    <row r="1641">
      <c r="C1641" t="str">
        <v>Impacto Sectorial según Presidente</v>
      </c>
      <c r="D1641" t="str">
        <v>Iddea Comunicaciones</v>
      </c>
      <c r="E1641" t="str">
        <v>Mariana Ballestas</v>
      </c>
      <c r="F1641">
        <v>3246834613</v>
      </c>
      <c r="G1641" t="str">
        <v>mariballestas@gmail.com</v>
      </c>
      <c r="J1641" t="str">
        <v xml:space="preserve">20220525: Solo información gratuita, nada más 20220524: No contesta  20220406: No contesta 20220404: No contesta </v>
      </c>
    </row>
    <row r="1642">
      <c r="C1642" t="str">
        <v>Impacto Sectorial según Presidente</v>
      </c>
      <c r="D1642" t="str">
        <v>Conalcréditos</v>
      </c>
      <c r="E1642" t="str">
        <v>Martha Andrea Quiñones Polanco</v>
      </c>
      <c r="F1642">
        <v>3105598275</v>
      </c>
      <c r="G1642" t="str">
        <v>andreythaqp@hotmail.com</v>
      </c>
      <c r="J1642" t="str">
        <v>20220525: No interesada en nada más, así está bien 20220525: No contesta  20220406: No contesta 20220404: No contesta</v>
      </c>
    </row>
    <row r="1643">
      <c r="C1643" t="str">
        <v>Impacto Sectorial según Presidente</v>
      </c>
      <c r="D1643" t="str">
        <v>MRZ Group</v>
      </c>
      <c r="E1643" t="str">
        <v>Yeizon</v>
      </c>
      <c r="F1643">
        <v>3216873829</v>
      </c>
      <c r="G1643" t="str">
        <v>yeizonjta12@gmail.com</v>
      </c>
      <c r="J1643" t="str">
        <v>20220525: No contesta 20220524: Rechaza llamada 20220412: Teléfono apagado</v>
      </c>
    </row>
    <row r="1644">
      <c r="C1644" t="str">
        <v>Impacto Sectorial según Presidente</v>
      </c>
      <c r="D1644" t="str">
        <v>IT Pros</v>
      </c>
      <c r="E1644" t="str">
        <v>Luis Cortés</v>
      </c>
      <c r="F1644">
        <v>3506603396</v>
      </c>
      <c r="G1644" t="str">
        <v>luiscortes961@hotmail.com</v>
      </c>
      <c r="J1644" t="str">
        <v>20220524: Solo información, nada con costo</v>
      </c>
    </row>
    <row r="1645">
      <c r="C1645" t="str">
        <v>Impacto Sectorial según Presidente</v>
      </c>
      <c r="D1645" t="str">
        <v>Fundación Ser</v>
      </c>
      <c r="E1645" t="str">
        <v>Clara Isabel Cardona</v>
      </c>
      <c r="F1645">
        <v>3174396381</v>
      </c>
      <c r="G1645" t="str">
        <v>cardona.claraisabel@gmail.com</v>
      </c>
      <c r="J1645" t="str">
        <v>20220527: Solo información, no interesado en nada más aparte de elecciones20220525: No contesta  20220412:No contesta</v>
      </c>
    </row>
    <row r="1646">
      <c r="C1646" t="str">
        <v>Impacto Sectorial según Presidente</v>
      </c>
      <c r="E1646" t="str">
        <v>Karen</v>
      </c>
      <c r="F1646">
        <v>3133256232</v>
      </c>
      <c r="G1646" t="str">
        <v>stefaniakaren9@gmail.com</v>
      </c>
      <c r="J1646" t="str">
        <v>20220524: Buena información pero no le interesa nada más20220419: No contesta</v>
      </c>
    </row>
    <row r="1647">
      <c r="C1647" t="str">
        <v>Impacto Sectorial según Presidente</v>
      </c>
      <c r="E1647" t="str">
        <v>Lily</v>
      </c>
      <c r="F1647">
        <v>3172772100</v>
      </c>
      <c r="G1647" t="str">
        <v>lily1309nicolle@gmail.com</v>
      </c>
      <c r="J1647" t="str">
        <v>20220524: Buena información pero no le interesa nada más20220419: Sin servicio</v>
      </c>
    </row>
    <row r="1648">
      <c r="C1648" t="str">
        <v>Impacto Sectorial según Presidente</v>
      </c>
      <c r="E1648" t="str">
        <v>Álvaro Jesús Sáncez Castro</v>
      </c>
      <c r="F1648">
        <v>3173059310</v>
      </c>
      <c r="G1648" t="str">
        <v>alvarosanchezcar@hotmail.com</v>
      </c>
      <c r="J1648" t="str">
        <v>20220525: No recuerda la información, no interesados en nada20220419: No contesta</v>
      </c>
    </row>
    <row r="1649">
      <c r="C1649" t="str">
        <v>Impacto Sectorial según Presidente</v>
      </c>
      <c r="D1649" t="str">
        <v>Alimentos Bree Fruit</v>
      </c>
      <c r="E1649" t="str">
        <v>Nelson Riveros</v>
      </c>
      <c r="F1649">
        <v>3195042822</v>
      </c>
      <c r="G1649" t="str">
        <v>nelsonriveros524@hotmail.com</v>
      </c>
      <c r="J1649" t="str">
        <v>20220525: No recuerda la información, no interesados en nada20220419: Sin servicio</v>
      </c>
    </row>
    <row r="1650">
      <c r="C1650" t="str">
        <v>Impacto Sectorial según Presidente</v>
      </c>
      <c r="D1650" t="str">
        <v>CMA Conocimiento</v>
      </c>
      <c r="E1650" t="str">
        <v>Alejandra Niño</v>
      </c>
      <c r="F1650">
        <v>3015965712</v>
      </c>
      <c r="G1650" t="str">
        <v>anino@cmaconocimiento.net</v>
      </c>
      <c r="J1650" t="str">
        <v>20220525: No recuerda la información, no interesados en nada20220419: Sin servicio</v>
      </c>
    </row>
    <row r="1651">
      <c r="C1651" t="str">
        <v>Impacto Sectorial según Presidente</v>
      </c>
      <c r="D1651" t="str">
        <v>Tienda Los Paisas</v>
      </c>
      <c r="E1651" t="str">
        <v>Ricardo</v>
      </c>
      <c r="F1651">
        <v>3114619191</v>
      </c>
      <c r="G1651" t="str">
        <v>qpmdistribuciomes@hotmail.com</v>
      </c>
      <c r="J1651" t="str">
        <v>20220525: No recuerda la información, no interesados en nada20220512: Teléfono apagado</v>
      </c>
    </row>
    <row r="1652">
      <c r="C1652" t="str">
        <v>Impacto Sectorial según Presidente</v>
      </c>
      <c r="E1652" t="str">
        <v>Dayron</v>
      </c>
      <c r="F1652">
        <v>3101234567</v>
      </c>
      <c r="G1652" t="str">
        <v>dayronhs@gmail.com</v>
      </c>
      <c r="J1652" t="str">
        <v>20220525: No recuerda la información, no interesados en nada20220525: No ingresa contacto 20220512: Número no activado</v>
      </c>
    </row>
    <row r="1653">
      <c r="C1653" t="str">
        <v>Impacto Sectorial según Presidente</v>
      </c>
      <c r="D1653" t="str">
        <v>WFP</v>
      </c>
      <c r="E1653" t="str">
        <v>Ana María Cepeda</v>
      </c>
      <c r="F1653">
        <v>3138885386</v>
      </c>
      <c r="G1653" t="str">
        <v>anamercedes.cepeda@wfp.org</v>
      </c>
      <c r="J1653" t="str">
        <v>20220525: Solo quería informarse, nada más 20220512: No contesta</v>
      </c>
    </row>
    <row r="1654">
      <c r="C1654" t="str">
        <v>Impacto Sectorial según Presidente</v>
      </c>
      <c r="D1654" t="str">
        <v>YESS</v>
      </c>
      <c r="E1654" t="str">
        <v>Yessenia Hoyos</v>
      </c>
      <c r="F1654">
        <v>3214311357</v>
      </c>
      <c r="G1654" t="str">
        <v>hoyosyessenia69@gmail.com</v>
      </c>
      <c r="J1654" t="str">
        <v>20220523: Solo se estaba informando, no recuerda nada más y no necesita nada adicional20220512: No contesta</v>
      </c>
    </row>
    <row r="1655">
      <c r="C1655" t="str">
        <v>Impacto Sectorial según Presidente</v>
      </c>
      <c r="D1655" t="str">
        <v>Contecmar</v>
      </c>
      <c r="E1655" t="str">
        <v>Iván</v>
      </c>
      <c r="F1655">
        <v>3158024519</v>
      </c>
      <c r="G1655" t="str">
        <v>ivamasalpra@gmail.com</v>
      </c>
      <c r="J1655" t="str">
        <v>20220525: No recuerda la información, no interesado en nada más 20220519: No contesta</v>
      </c>
    </row>
    <row r="1656">
      <c r="C1656" t="str">
        <v>Impacto Sectorial según Presidente</v>
      </c>
      <c r="E1656" t="str">
        <v>Blanca Solano</v>
      </c>
      <c r="F1656">
        <v>3007359791</v>
      </c>
      <c r="G1656" t="str">
        <v>aros1973@hotmail.com</v>
      </c>
      <c r="J1656" t="str">
        <v>20220525: No interesada en nada más, solo inforamarse 20220519: Apagado</v>
      </c>
    </row>
    <row r="1657">
      <c r="C1657" t="str">
        <v>Impacto Sectorial según Presidente</v>
      </c>
      <c r="D1657" t="str">
        <v>IMVE</v>
      </c>
      <c r="E1657" t="str">
        <v>Nicolás Vargas</v>
      </c>
      <c r="F1657">
        <v>3172772542</v>
      </c>
      <c r="G1657" t="str">
        <v>nicofevarpa@gmail.com</v>
      </c>
      <c r="J1657" t="str">
        <v>20220523: No quiere nada más ni recuerda la información 20220519: No contesta</v>
      </c>
    </row>
    <row r="1658">
      <c r="C1658" t="str">
        <v>Impacto Sectorial según Presidente</v>
      </c>
      <c r="D1658" t="str">
        <v>JDRT</v>
      </c>
      <c r="E1658" t="str">
        <v>Juan David Restrepo Tobón</v>
      </c>
      <c r="F1658">
        <v>3052581731</v>
      </c>
      <c r="G1658" t="str">
        <v>juanchelio036@gmail.com</v>
      </c>
      <c r="J1658" t="str">
        <v>20220523: No interesado en nada más, solo vio interesante la información 20220519: No contesta</v>
      </c>
    </row>
    <row r="1659">
      <c r="C1659" t="str">
        <v>Impacto Sectorial según Presidente</v>
      </c>
      <c r="D1659" t="str">
        <v>El Globo</v>
      </c>
      <c r="E1659" t="str">
        <v>Melisa Martínez</v>
      </c>
      <c r="F1659">
        <v>3195319519</v>
      </c>
      <c r="G1659" t="str">
        <v>melisamartinezgomez@gmail.com</v>
      </c>
      <c r="J1659" t="str">
        <v>20220525: Contesta y me cuelga 0220519: Me rechaza la llamada</v>
      </c>
    </row>
    <row r="1660">
      <c r="C1660" t="str">
        <v>Impacto Sectorial según Presidente</v>
      </c>
      <c r="E1660" t="str">
        <v>Laury</v>
      </c>
      <c r="F1660">
        <v>3214386766</v>
      </c>
      <c r="G1660" t="str">
        <v>lauryperea@gmail.com</v>
      </c>
      <c r="J1660" t="str">
        <v>20220524: Dice que casi no recuerda la información, no necesita nada más</v>
      </c>
    </row>
    <row r="1661">
      <c r="C1661" t="str">
        <v>Impacto Sectorial según Presidente</v>
      </c>
      <c r="D1661" t="str">
        <v>Bancolombia</v>
      </c>
      <c r="E1661" t="str">
        <v>Sebastián Sánchez</v>
      </c>
      <c r="F1661">
        <v>3046639789</v>
      </c>
      <c r="G1661" t="str">
        <v>sebassanchezgi21@gmail.com</v>
      </c>
      <c r="J1661" t="str">
        <v>20220525: Solo se estaba informando 20220524: Teléfono apagado</v>
      </c>
    </row>
    <row r="1662">
      <c r="C1662" t="str">
        <v>Impacto Sectorial según Presidente</v>
      </c>
      <c r="E1662" t="str">
        <v>Alejandro Henao Sierra</v>
      </c>
      <c r="F1662">
        <v>3136479402</v>
      </c>
      <c r="G1662" t="str">
        <v>sierra2228@outlook.es</v>
      </c>
      <c r="J1662" t="str">
        <v>20220525: No interés en nada más, solo le pareció información llamativa20220524: No contesta</v>
      </c>
    </row>
    <row r="1663">
      <c r="C1663" t="str">
        <v>Impacto Sectorial según Presidente</v>
      </c>
      <c r="D1663" t="str">
        <v>Sublime Tartas</v>
      </c>
      <c r="E1663" t="str">
        <v>Paola Rivas</v>
      </c>
      <c r="F1663">
        <v>3194509877</v>
      </c>
      <c r="G1663" t="str">
        <v>angiepao.rivas@gmail.com</v>
      </c>
      <c r="J1663" t="str">
        <v>20220524: Solo se quería informar, no necesita nada más</v>
      </c>
    </row>
    <row r="1664">
      <c r="C1664" t="str">
        <v>Impacto Sectorial según Presidente</v>
      </c>
      <c r="D1664" t="str">
        <v>Verteus</v>
      </c>
      <c r="E1664" t="str">
        <v>Lauren Verjel</v>
      </c>
      <c r="F1664">
        <v>3174639974</v>
      </c>
      <c r="G1664" t="str">
        <v>laurenverjel@gmail.com</v>
      </c>
      <c r="J1664" t="str">
        <v>20220525: No recuerda la información, no interesado 20220524: Buzón de voz</v>
      </c>
    </row>
    <row r="1665">
      <c r="C1665" t="str">
        <v>Impacto Sectorial según Presidente</v>
      </c>
      <c r="D1665" t="str">
        <v>CCC</v>
      </c>
      <c r="E1665" t="str">
        <v>Isabella</v>
      </c>
      <c r="F1665">
        <v>3158161881</v>
      </c>
      <c r="G1665" t="str">
        <v>castellanosisabella123@gmail.com</v>
      </c>
      <c r="J1665" t="str">
        <v>20220524: No ha revisado la información, no necesita nada más</v>
      </c>
    </row>
    <row r="1666">
      <c r="C1666" t="str">
        <v>Impacto Sectorial según Presidente</v>
      </c>
      <c r="D1666" t="str">
        <v>Cacarota</v>
      </c>
      <c r="E1666" t="str">
        <v>Miguel Londoño</v>
      </c>
      <c r="F1666">
        <v>3148334385</v>
      </c>
      <c r="G1666" t="str">
        <v>imiguelondo@gmail.com</v>
      </c>
      <c r="J1666" t="str">
        <v>20220525: Solo estaba buscando información de elecciones, nada más 20220524: No contesta</v>
      </c>
    </row>
    <row r="1667">
      <c r="C1667" t="str">
        <v>Impacto Sectorial según Presidente</v>
      </c>
      <c r="E1667" t="str">
        <v>Sebastián Jurado</v>
      </c>
      <c r="F1667">
        <v>3176436154</v>
      </c>
      <c r="G1667" t="str">
        <v>sebitas.jurado.a@gmail.com</v>
      </c>
      <c r="J1667" t="str">
        <v>20220524: Solo quería informarse</v>
      </c>
    </row>
    <row r="1668">
      <c r="C1668" t="str">
        <v>Impacto Sectorial según Presidente</v>
      </c>
      <c r="E1668" t="str">
        <v>Elkín Stiven</v>
      </c>
      <c r="F1668">
        <v>3144436510</v>
      </c>
      <c r="G1668" t="str">
        <v>riveraelkin10@gmail.com</v>
      </c>
      <c r="J1668" t="str">
        <v>20220524; No quiere nada más, solo le pareció interesante</v>
      </c>
    </row>
    <row r="1669">
      <c r="C1669" t="str">
        <v>Impacto Sectorial según Presidente</v>
      </c>
      <c r="E1669" t="str">
        <v>Vanessa Colina</v>
      </c>
      <c r="F1669">
        <v>3134994325</v>
      </c>
      <c r="G1669" t="str">
        <v>juvacoar@gmail.com</v>
      </c>
      <c r="J1669" t="str">
        <v>20220524: Interesante, no quiere nada más</v>
      </c>
    </row>
    <row r="1670">
      <c r="C1670" t="str">
        <v>Impacto Sectorial según Presidente</v>
      </c>
      <c r="D1670" t="str">
        <v>Promed</v>
      </c>
      <c r="E1670" t="str">
        <v>Yeribeth Juliana Pedraza  Bernal</v>
      </c>
      <c r="F1670">
        <v>3178599576</v>
      </c>
      <c r="G1670" t="str">
        <v>ykpedraza1306@gmail.com</v>
      </c>
      <c r="J1670" t="str">
        <v>20220524: No recuerda la información, no sabe de qué le hablo y dice que no necesita nada</v>
      </c>
    </row>
    <row r="1671">
      <c r="C1671" t="str">
        <v>Impacto Sectorial según Presidente</v>
      </c>
      <c r="D1671" t="str">
        <v>Serviteca</v>
      </c>
      <c r="E1671" t="str">
        <v>Stefanía</v>
      </c>
      <c r="F1671">
        <v>3147601022</v>
      </c>
      <c r="G1671" t="str">
        <v>stefaniav.gaf@outlook.es</v>
      </c>
      <c r="J1671" t="str">
        <v>20220524:Solo quería informarse</v>
      </c>
    </row>
    <row r="1672">
      <c r="C1672" t="str">
        <v>Impacto Sectorial según Presidente</v>
      </c>
      <c r="E1672" t="str">
        <v>Santiago Tique</v>
      </c>
      <c r="F1672">
        <v>3214344868</v>
      </c>
      <c r="G1672" t="str">
        <v>sftique2@gmail.com</v>
      </c>
      <c r="J1672" t="str">
        <v>20220524: No recuerda la información, no interesado</v>
      </c>
    </row>
    <row r="1673">
      <c r="C1673" t="str">
        <v>Impacto Sectorial según Presidente</v>
      </c>
      <c r="D1673" t="str">
        <v>Rouse</v>
      </c>
      <c r="E1673" t="str">
        <v>Danna García</v>
      </c>
      <c r="F1673">
        <v>3186476544</v>
      </c>
      <c r="G1673" t="str">
        <v>danna_garcia_5@hotmail.com</v>
      </c>
      <c r="J1673" t="str">
        <v>20220525: No quiere nada más 20220524: Teléfono apagado</v>
      </c>
    </row>
    <row r="1674">
      <c r="C1674" t="str">
        <v>Impacto Sectorial según Presidente</v>
      </c>
      <c r="D1674" t="str">
        <v>Universidad del Valle</v>
      </c>
      <c r="E1674" t="str">
        <v>Andrea Cifuentes</v>
      </c>
      <c r="F1674">
        <v>3117464757</v>
      </c>
      <c r="G1674" t="str">
        <v>cifuentes17andrea@gmail.com</v>
      </c>
      <c r="J1674" t="str">
        <v>20220524: No necesita nada más, no interesada</v>
      </c>
    </row>
    <row r="1675">
      <c r="C1675" t="str">
        <v>Impacto Sectorial según Presidente</v>
      </c>
      <c r="E1675" t="str">
        <v>Laura Ramos</v>
      </c>
      <c r="F1675">
        <v>3177461636</v>
      </c>
      <c r="G1675" t="str">
        <v>lramosg10@gmail.com</v>
      </c>
      <c r="J1675" t="str">
        <v>20220524: No recuerda, no interesada</v>
      </c>
    </row>
    <row r="1676">
      <c r="C1676" t="str">
        <v>Impacto Sectorial según Presidente</v>
      </c>
      <c r="E1676" t="str">
        <v>Manuela</v>
      </c>
      <c r="F1676">
        <v>3024017895</v>
      </c>
      <c r="G1676" t="str">
        <v>manuelahsj@gmail.com</v>
      </c>
      <c r="J1676" t="str">
        <v>20220524: Solo se estaba informando, nada más</v>
      </c>
    </row>
    <row r="1677">
      <c r="C1677" t="str">
        <v>Impacto Sectorial según Presidente</v>
      </c>
      <c r="E1677" t="str">
        <v>Diego Saavedra Mendivelso</v>
      </c>
      <c r="F1677">
        <v>3187746899</v>
      </c>
      <c r="G1677" t="str">
        <v>gemini06@gmail.com</v>
      </c>
      <c r="J1677" t="str">
        <v>20220525: Buena información pero no quiere nada que represente costo 20220524: Teléfono apagado</v>
      </c>
    </row>
    <row r="1678">
      <c r="C1678" t="str">
        <v>Impacto Sectorial según Presidente</v>
      </c>
      <c r="D1678" t="str">
        <v>Davivienda</v>
      </c>
      <c r="E1678" t="str">
        <v>Gerson Casas</v>
      </c>
      <c r="F1678">
        <v>3112563153</v>
      </c>
      <c r="G1678" t="str">
        <v>gerson.casas@gmail.com</v>
      </c>
      <c r="J1678" t="str">
        <v>20220404: No interesado en algo más, ya cuentan con la información</v>
      </c>
    </row>
    <row r="1679">
      <c r="C1679" t="str">
        <v>Impacto Sectorial según Presidente</v>
      </c>
      <c r="D1679" t="str">
        <v>Motorysa</v>
      </c>
      <c r="E1679" t="str">
        <v>Rocío Cortés</v>
      </c>
      <c r="F1679">
        <v>3144243194</v>
      </c>
      <c r="G1679" t="str">
        <v>rocio.cortes@motorysa.com</v>
      </c>
      <c r="J1679" t="str">
        <v>20220404: Interesada en base de datos de clientes, se le indica que no se maneja pero hay información importante de empresas de transporte de carga, dice que va a consultar internamente. Se le envía por wp Calendly de Laura A en caso de que deseen agendar.</v>
      </c>
    </row>
    <row r="1680">
      <c r="C1680" t="str">
        <v>Impacto Sectorial según Presidente</v>
      </c>
      <c r="E1680" t="str">
        <v>Breyner</v>
      </c>
      <c r="F1680">
        <v>3133335249</v>
      </c>
      <c r="G1680" t="str">
        <v>brecoes@hotmail.com</v>
      </c>
      <c r="J1680" t="str">
        <v>20220404: Dice que no tiene tiempo para escuchar la llamada, se envía correo primer contacto a su petición</v>
      </c>
    </row>
    <row r="1681">
      <c r="C1681" t="str">
        <v>Impacto Sectorial según Presidente</v>
      </c>
      <c r="D1681" t="str">
        <v>SBA &amp; Asociados</v>
      </c>
      <c r="E1681" t="str">
        <v>Roberto Plata</v>
      </c>
      <c r="F1681">
        <v>3153305501</v>
      </c>
      <c r="G1681" t="str">
        <v>roberto.platav@gmail.com</v>
      </c>
      <c r="J1681" t="str">
        <v>20220404: No interesado, indica que tiene contacto directo con Carlos Mario Rivera, por ahora no necesitan ninguna información</v>
      </c>
    </row>
    <row r="1682">
      <c r="C1682" t="str">
        <v>Impacto Sectorial según Presidente</v>
      </c>
      <c r="E1682" t="str">
        <v>Lorena Valencia</v>
      </c>
      <c r="F1682">
        <v>3014008533</v>
      </c>
      <c r="G1682" t="str">
        <v>sandralo830@hotmail.com</v>
      </c>
      <c r="J1682" t="str">
        <v xml:space="preserve">20220525: No contesta  20220406: No contesta 20220404: No contesta </v>
      </c>
    </row>
    <row r="1683">
      <c r="C1683" t="str">
        <v>Impacto Sectorial según Presidente</v>
      </c>
      <c r="D1683" t="str">
        <v>Roche</v>
      </c>
      <c r="E1683" t="str">
        <v>Yuri Torres</v>
      </c>
      <c r="F1683">
        <v>3124260237</v>
      </c>
      <c r="G1683" t="str">
        <v>yuri.torres@roche.com</v>
      </c>
      <c r="J1683" t="str">
        <v>20220525: No contesta  20220406: No contesta 20220404: Contesta y cuelga la llamada al saludarlo</v>
      </c>
    </row>
    <row r="1684">
      <c r="C1684" t="str">
        <v>Impacto Sectorial según Presidente</v>
      </c>
      <c r="E1684" t="str">
        <v>Jorge</v>
      </c>
      <c r="F1684">
        <v>3108894479</v>
      </c>
      <c r="G1684" t="str">
        <v>jolop78@gmail.com</v>
      </c>
      <c r="J1684" t="str">
        <v>20220525: No contesta  20220412: No contesta</v>
      </c>
    </row>
    <row r="1685">
      <c r="C1685" t="str">
        <v>Impacto Sectorial según Presidente</v>
      </c>
      <c r="E1685" t="str">
        <v>Luz Neila</v>
      </c>
      <c r="F1685">
        <v>3017417546</v>
      </c>
      <c r="G1685" t="str">
        <v>lncerquera@gmail.com</v>
      </c>
      <c r="J1685" t="str">
        <v>20220412: Indica que fue bastante útil la información pero no está interesada en nada más, no quiere información de suscripciones ni costos</v>
      </c>
    </row>
    <row r="1686">
      <c r="C1686" t="str">
        <v>Impacto Sectorial según Presidente</v>
      </c>
      <c r="D1686" t="str">
        <v>Restaurante El Minero</v>
      </c>
      <c r="E1686" t="str">
        <v>Juan Felipe Galeano Bedoya</v>
      </c>
      <c r="F1686">
        <v>3233132100</v>
      </c>
      <c r="G1686" t="str">
        <v>juangaleano2020@hotmail.com</v>
      </c>
      <c r="J1686" t="str">
        <v>202204012: No recuerda la información, no interesado en nada más</v>
      </c>
    </row>
    <row r="1687">
      <c r="C1687" t="str">
        <v>Impacto Sectorial según Presidente</v>
      </c>
      <c r="E1687" t="str">
        <v>Alfonso Aristizábal</v>
      </c>
      <c r="F1687">
        <v>3135167761</v>
      </c>
      <c r="G1687" t="str">
        <v>alfonsoaristizabal2@hotmail.com</v>
      </c>
      <c r="J1687" t="str">
        <v>20220419: No ha validado la información, no interesado en nada más</v>
      </c>
    </row>
    <row r="1688">
      <c r="C1688" t="str">
        <v>Impacto Sectorial según Presidente</v>
      </c>
      <c r="E1688" t="str">
        <v>John Franki Lara</v>
      </c>
      <c r="F1688">
        <v>3057788202</v>
      </c>
      <c r="G1688" t="str">
        <v>jofrala73@gmail.com</v>
      </c>
      <c r="J1688" t="str">
        <v>20220419: No recuerda la información</v>
      </c>
    </row>
    <row r="1689">
      <c r="C1689" t="str">
        <v>Impacto Sectorial según Presidente</v>
      </c>
      <c r="D1689" t="str">
        <v>Comipollo Broster</v>
      </c>
      <c r="E1689" t="str">
        <v>Karol Méndez</v>
      </c>
      <c r="F1689">
        <v>3122716772</v>
      </c>
      <c r="G1689" t="str">
        <v>mendezhernandezkaroldayana56@gmail.com</v>
      </c>
      <c r="J1689" t="str">
        <v>20220524: Buena información pero no le interesa nada más20220419: Teléfono sin servicio</v>
      </c>
    </row>
    <row r="1690">
      <c r="C1690" t="str">
        <v>Impacto Sectorial según Presidente</v>
      </c>
      <c r="E1690" t="str">
        <v>Pedro Manuel Urrea Pérez</v>
      </c>
      <c r="F1690">
        <v>3102856341</v>
      </c>
      <c r="G1690" t="str">
        <v>pedro_manuel62000@yahoo.com</v>
      </c>
      <c r="J1690" t="str">
        <v>20220419: Buena la información, no necesitaba nada más</v>
      </c>
    </row>
    <row r="1691">
      <c r="C1691" t="str">
        <v>Impacto Sectorial según Presidente</v>
      </c>
      <c r="D1691" t="str">
        <v>Vimacons</v>
      </c>
      <c r="E1691" t="str">
        <v>Víctor Salcedo</v>
      </c>
      <c r="F1691">
        <v>3102430580</v>
      </c>
      <c r="G1691" t="str">
        <v>victorsal121@hotmail.com</v>
      </c>
      <c r="J1691" t="str">
        <v>20220419: No recuerda la información, no interesado en nada más</v>
      </c>
    </row>
    <row r="1692">
      <c r="C1692" t="str">
        <v>Impacto Sectorial según Presidente</v>
      </c>
      <c r="D1692" t="str">
        <v>Ruta 45</v>
      </c>
      <c r="E1692" t="str">
        <v>Zoe Ruíz</v>
      </c>
      <c r="F1692">
        <v>3156840451</v>
      </c>
      <c r="G1692" t="str">
        <v>valeru2311@live.com</v>
      </c>
      <c r="J1692" t="str">
        <v>20220419: Rechaza la llamada</v>
      </c>
    </row>
    <row r="1693">
      <c r="C1693" t="str">
        <v>Impacto Sectorial según Presidente</v>
      </c>
      <c r="E1693" t="str">
        <v>Juan Pablo Ayala</v>
      </c>
      <c r="F1693">
        <v>3202234428</v>
      </c>
      <c r="G1693" t="str">
        <v>juanpabloayalasanabria@gmail.com</v>
      </c>
      <c r="J1693" t="str">
        <v>20220512: Contesta y se queda sin señal, no contesta en otros intentos</v>
      </c>
    </row>
    <row r="1694">
      <c r="C1694" t="str">
        <v>Impacto Sectorial según Presidente</v>
      </c>
      <c r="D1694" t="str">
        <v>Security Electrony Smart</v>
      </c>
      <c r="E1694" t="str">
        <v>Nelson</v>
      </c>
      <c r="F1694">
        <v>3214100034</v>
      </c>
      <c r="G1694" t="str">
        <v>sunelsa2016@gmail.com</v>
      </c>
      <c r="J1694" t="str">
        <v>20220512: No recuerda haber solicitado, no interesado</v>
      </c>
    </row>
    <row r="1695">
      <c r="C1695" t="str">
        <v>Impacto Sectorial según Presidente</v>
      </c>
      <c r="E1695" t="str">
        <v>Isabel Echavarria Alzate</v>
      </c>
      <c r="F1695">
        <v>3007142093</v>
      </c>
      <c r="G1695" t="str">
        <v>tcrazy1020@hotmail.com</v>
      </c>
      <c r="J1695" t="str">
        <v>20220519: No ha revisado la información, no interesada en nada más</v>
      </c>
    </row>
    <row r="1696">
      <c r="C1696" t="str">
        <v>Impacto Sectorial según Presidente</v>
      </c>
      <c r="D1696" t="str">
        <v>Termopaipa</v>
      </c>
      <c r="E1696" t="str">
        <v>Alexander Ruíz</v>
      </c>
      <c r="F1696">
        <v>3173635068</v>
      </c>
      <c r="G1696" t="str">
        <v>alexander.ruiz@ces.com.co</v>
      </c>
      <c r="J1696" t="str">
        <v>20220519: No contesta, varios intentos</v>
      </c>
    </row>
    <row r="1697">
      <c r="C1697" t="str">
        <v>Impacto Sectorial según Presidente</v>
      </c>
      <c r="D1697" t="str">
        <v>Olímpica</v>
      </c>
      <c r="E1697" t="str">
        <v>Sebastián</v>
      </c>
      <c r="F1697">
        <v>3178864919</v>
      </c>
      <c r="G1697" t="str">
        <v>sejamega@hotmail.com</v>
      </c>
      <c r="J1697" t="str">
        <v>20220519: No recuerda la información</v>
      </c>
    </row>
    <row r="1698">
      <c r="C1698" t="str">
        <v>Impacto Sectorial según Presidente</v>
      </c>
      <c r="E1698" t="str">
        <v>Farid Betancourt</v>
      </c>
      <c r="F1698">
        <v>3208029742</v>
      </c>
      <c r="G1698" t="str">
        <v>faridbm92@gmail.com</v>
      </c>
      <c r="J1698" t="str">
        <v>20220519: Dice que recuerda haberse inscrito en algo pero no recuerda en qué, no está interesado en nada más</v>
      </c>
    </row>
    <row r="1699">
      <c r="C1699" t="str">
        <v>Impacto sectorial según presidente</v>
      </c>
      <c r="D1699" t="str">
        <v>Ricotechos</v>
      </c>
      <c r="E1699" t="str">
        <v>Santiago</v>
      </c>
      <c r="F1699">
        <v>3217004470</v>
      </c>
      <c r="G1699" t="str">
        <v>ricogaviria@hotmail.com</v>
      </c>
      <c r="J1699" t="str">
        <v>20220610: No recuerda haber buscado la información, no quiere nada más</v>
      </c>
    </row>
    <row r="1700">
      <c r="C1700" t="str">
        <v>Impacto sectorial según presidente</v>
      </c>
      <c r="E1700" t="str">
        <v>Julio</v>
      </c>
      <c r="F1700">
        <v>3176804384</v>
      </c>
      <c r="G1700" t="str">
        <v>sauricus2005@hotmail.com</v>
      </c>
      <c r="J1700" t="str">
        <v>20220610: No recuerda nada, cuelga</v>
      </c>
    </row>
    <row r="1701">
      <c r="C1701" t="str">
        <v>Impacto sectorial según presidente</v>
      </c>
      <c r="E1701" t="str">
        <v>Zuleima Castillo Vides</v>
      </c>
      <c r="F1701">
        <v>3218420234</v>
      </c>
      <c r="G1701" t="str">
        <v>zufaby@hotmail.com</v>
      </c>
      <c r="J1701" t="str">
        <v>20220610: No ha revisado pero no necesita nada más</v>
      </c>
    </row>
    <row r="1702">
      <c r="C1702" t="str">
        <v>Impacto sectorial según presidente</v>
      </c>
      <c r="E1702" t="str">
        <v>Daniel</v>
      </c>
      <c r="F1702">
        <v>3543518847</v>
      </c>
      <c r="G1702" t="str">
        <v>danielaguirres@hotmail.com</v>
      </c>
      <c r="J1702" t="str">
        <v>20220610: No interesado en nada, no recuerda haber solicitado información</v>
      </c>
    </row>
    <row r="1703">
      <c r="C1703" t="str">
        <v>Impacto sectorial según presidente</v>
      </c>
      <c r="E1703" t="str">
        <v>Jaime Murillo Peña</v>
      </c>
      <c r="F1703">
        <v>3202325966</v>
      </c>
      <c r="G1703" t="str">
        <v>jaimemurillo2014@hotmail.com</v>
      </c>
      <c r="J1703" t="str">
        <v>20220623: No interesado, nno recuerda información, no necesita nada</v>
      </c>
    </row>
    <row r="1704">
      <c r="C1704" t="str">
        <v>Impacto sectorial según presidente</v>
      </c>
      <c r="D1704" t="str">
        <v>Siete24ltda</v>
      </c>
      <c r="E1704" t="str">
        <v>Juan Pérez</v>
      </c>
      <c r="F1704">
        <v>3154327250</v>
      </c>
      <c r="G1704" t="str">
        <v>felipe164h@gmail.com</v>
      </c>
      <c r="J1704" t="str">
        <v>20220623: Solo se estaba informando</v>
      </c>
    </row>
    <row r="1705">
      <c r="C1705" t="str">
        <v>Impacto sectorial según presidente</v>
      </c>
      <c r="D1705" t="str">
        <v>Aloe Design</v>
      </c>
      <c r="E1705" t="str">
        <v>Diana Carolina Duarte</v>
      </c>
      <c r="G1705" t="str">
        <v>dianitadr2104@gmail.com</v>
      </c>
      <c r="J1705" t="str">
        <v>20220721: Envío correo primer contacto 20220727: Aún no hay apertura del correo enviado. 20220804: No hay apertura del correo enviado. 20220810: No hay apertura, ni respuesta al correo enviado.</v>
      </c>
    </row>
    <row r="1706">
      <c r="C1706" t="str">
        <v>Impacto sectorial según presidente</v>
      </c>
      <c r="D1706" t="str">
        <v>The Phone Market</v>
      </c>
      <c r="E1706" t="str">
        <v>Camila</v>
      </c>
      <c r="F1706">
        <v>3145678392</v>
      </c>
      <c r="G1706" t="str">
        <v>4mariac96@gmail.com</v>
      </c>
      <c r="J1706" t="str">
        <v>20220623: No contesta 20220721: No contesta 20220727: El número no pertenece a la persona que se intenta llamar. 20220804: El número no pertenece a la persona que se intenta llamar 20220810: La persona que contesta dice que estoy equivocada, no es la persona que se intenta contactar.</v>
      </c>
    </row>
    <row r="1707">
      <c r="C1707" t="str">
        <v>Impacto sectorial según presidente</v>
      </c>
      <c r="D1707" t="str">
        <v>GHL Hoteles</v>
      </c>
      <c r="E1707" t="str">
        <v>Lorena Pardo</v>
      </c>
      <c r="F1707">
        <v>3186008229</v>
      </c>
      <c r="G1707" t="str">
        <v>lorena.pardo@ghlhoteles.com</v>
      </c>
      <c r="J1707" t="str">
        <v>20220623: Rechaza llamada</v>
      </c>
    </row>
    <row r="1708">
      <c r="C1708" t="str">
        <v>Impacto sectorial según presidente</v>
      </c>
      <c r="D1708" t="str">
        <v>Marosca MS</v>
      </c>
      <c r="E1708" t="str">
        <v>Meisbell Fuentes</v>
      </c>
      <c r="F1708">
        <v>3152337967</v>
      </c>
      <c r="G1708" t="str">
        <v>meisbellfuentes669@gmail.com</v>
      </c>
      <c r="J1708" t="str">
        <v>20220623: Me presento y cuelga</v>
      </c>
    </row>
    <row r="1709">
      <c r="C1709" t="str">
        <v>Impacto sectorial según presidente</v>
      </c>
      <c r="E1709" t="str">
        <v>Josias Guzmán Ramírez</v>
      </c>
      <c r="F1709">
        <v>3126646079</v>
      </c>
      <c r="G1709" t="str">
        <v>josiasguzman28@homail.com</v>
      </c>
      <c r="J1709" t="str">
        <v>20220623: No recuerda nada, no interés</v>
      </c>
    </row>
    <row r="1710">
      <c r="C1710" t="str">
        <v>Impacto sectorial según presidente</v>
      </c>
      <c r="E1710" t="str">
        <v>Luis Alberto</v>
      </c>
      <c r="F1710">
        <v>3168205487</v>
      </c>
      <c r="G1710" t="str">
        <v>lualdior@gmail.com</v>
      </c>
      <c r="J1710" t="str">
        <v>20220623: No recuerda, no interesado</v>
      </c>
    </row>
    <row r="1711">
      <c r="C1711" t="str">
        <v>Impacto sectorial según presidente</v>
      </c>
      <c r="E1711" t="str">
        <v>Ociery Rayo Martínez</v>
      </c>
      <c r="F1711">
        <v>3168205487</v>
      </c>
      <c r="G1711" t="str">
        <v>ocieryrayo@hotmail.com</v>
      </c>
      <c r="J1711" t="str">
        <v>20220623: Buena información pero solo quería leer esa noticia, nada más</v>
      </c>
    </row>
    <row r="1712">
      <c r="C1712" t="str">
        <v>Impacto sectorial según presidente</v>
      </c>
      <c r="D1712" t="str">
        <v>Azizgua</v>
      </c>
      <c r="E1712" t="str">
        <v>Gregorio Felipe Baltazar</v>
      </c>
      <c r="F1712">
        <v>3147786247</v>
      </c>
      <c r="G1712" t="str">
        <v>zenubaltazar71@gmail.com</v>
      </c>
      <c r="J1712" t="str">
        <v>20220623: No recuerda solicitud de información</v>
      </c>
    </row>
    <row r="1713">
      <c r="C1713" t="str">
        <v>Impacto sectorial según presidente</v>
      </c>
      <c r="E1713" t="str">
        <v>Alba Ricardo</v>
      </c>
      <c r="F1713">
        <v>3136185272</v>
      </c>
      <c r="G1713" t="str">
        <v>rumbera1949@hotmail.es</v>
      </c>
      <c r="J1713" t="str">
        <v>20220623: No contesta 20220721: Manifiesta que actualmente no trabaja y que no está interesada en conocer las Herramientas Sectorial. 20220804: No está interesada</v>
      </c>
    </row>
    <row r="1714">
      <c r="C1714" t="str">
        <v>Impacto sectorial según presidente</v>
      </c>
      <c r="E1714" t="str">
        <v>Leonardo</v>
      </c>
      <c r="G1714" t="str">
        <v>leochan21@gmail.com</v>
      </c>
      <c r="J1714" t="str">
        <v>20220727: Envío correo primer contacto 20220804: Hubo apertura del correo enviado, aún no hay respuesta, pero se establece contacto nuevamente. 20220811: Hay apertura de los correos, pero no hay respuesta alguna. 20220818: Hay apertura de los correos enviados, pero sigue sin haber respuesta alguna.</v>
      </c>
    </row>
    <row r="1715">
      <c r="C1715" t="str">
        <v>Impacto sectorial según presidente</v>
      </c>
      <c r="E1715" t="str">
        <v>Jesús Arturo Gálvez Valega</v>
      </c>
      <c r="F1715">
        <v>3215240944</v>
      </c>
      <c r="G1715" t="str">
        <v>jgalvez55@hotmail.com</v>
      </c>
      <c r="J1715" t="str">
        <v>20220623: Teléfono apagado 20220721: Manifiesta no estar interesado en conocer las Herramientas Sectorial. 20220804: No está interesado</v>
      </c>
    </row>
    <row r="1716">
      <c r="C1716" t="str">
        <v>Inercia</v>
      </c>
      <c r="D1716" t="str">
        <v>Maso Consultores Asociados</v>
      </c>
      <c r="E1716" t="str">
        <v>Mateo Vallejo Morales</v>
      </c>
      <c r="G1716" t="str">
        <v>mvallejo@masoconsultores.com.co</v>
      </c>
      <c r="H1716" t="str">
        <v>Gerente de Consultoría</v>
      </c>
    </row>
    <row r="1717">
      <c r="C1717" t="str">
        <v>Lead Facebook Business</v>
      </c>
      <c r="D1717" t="str">
        <v xml:space="preserve">ICA </v>
      </c>
      <c r="E1717" t="str">
        <v>Ivan Zamora</v>
      </c>
      <c r="F1717" t="str">
        <v>+573012433180</v>
      </c>
      <c r="G1717" t="str">
        <v>iivare@gmail.com</v>
      </c>
      <c r="H1717" t="str">
        <v xml:space="preserve">ingeniero agronomo, exportaciones de productos vegetales </v>
      </c>
      <c r="J1717" t="str">
        <v>20220525: No contesta  20220406: No contesta 20220404: No contesta 08-02-2022 Teléfono apagado 18-11-2021 teleconferencia con Claudia</v>
      </c>
    </row>
    <row r="1718">
      <c r="C1718" t="str">
        <v>Lead Facebook Business</v>
      </c>
      <c r="D1718" t="str">
        <v>Corporación Universitaria Iberoamericana</v>
      </c>
      <c r="E1718" t="str">
        <v>Ludwing Carreño</v>
      </c>
      <c r="F1718" t="str">
        <v>+573102294545</v>
      </c>
      <c r="G1718" t="str">
        <v>vanbeto91@hotmail.com</v>
      </c>
      <c r="J1718" t="str">
        <v>20220525: No contesta  20220406: No contesta 08-02-2022 No contesta 17/12/2021 no pudo y ya están en vacaciones 2/12/2021 no ha podido consultar, llamar en 15 días 29/11/2021 estaba ocupado 22/11/2021 de pronto están interesados, voy a consultar</v>
      </c>
    </row>
    <row r="1719">
      <c r="C1719" t="str">
        <v>Lead Facebook Business</v>
      </c>
      <c r="D1719" t="str">
        <v>Universidad Francisco de Paula Santander</v>
      </c>
      <c r="E1719" t="str">
        <v>José Bayona Escritor</v>
      </c>
      <c r="F1719" t="str">
        <v>+573164987081</v>
      </c>
      <c r="G1719" t="str">
        <v>jabayonas@ufpso.edu.co</v>
      </c>
      <c r="J1719" t="str">
        <v xml:space="preserve">20220525: No contesta  20220404: No entra la llamada, sin servicio </v>
      </c>
    </row>
    <row r="1720">
      <c r="C1720" t="str">
        <v>Lead Facebook Business</v>
      </c>
      <c r="D1720" t="str">
        <v xml:space="preserve">Vórtice, consultoria financiera persvectiva </v>
      </c>
      <c r="E1720" t="str">
        <v>José Rodríguez</v>
      </c>
      <c r="F1720" t="str">
        <v>57 3005957805</v>
      </c>
      <c r="G1720" t="str">
        <v>Jrodriguez@vorticesas.com</v>
      </c>
      <c r="J1720" t="str">
        <v>20220331: Se reunió con Laura A, no da respuesta todavía 08-02-2022 Reunión agendada, revisar Pipeline Laura A 12-11-2021 teleconferencia con Claudia</v>
      </c>
    </row>
    <row r="1721">
      <c r="C1721" t="str">
        <v>Lead Facebook Business</v>
      </c>
      <c r="D1721" t="str">
        <v xml:space="preserve">Profesor universitario y asesor del sector </v>
      </c>
      <c r="E1721" t="str">
        <v>Pedro Cortes Garcia</v>
      </c>
      <c r="F1721" t="str">
        <v>+573134553409</v>
      </c>
      <c r="G1721" t="str">
        <v>plcortesg@yahoo.com</v>
      </c>
      <c r="J1721" t="str">
        <v xml:space="preserve">07-02-2022 No está interesado ni brinda información de la universidad, no recuerda ningún contacto anterior con sectorial </v>
      </c>
    </row>
    <row r="1722">
      <c r="C1722" t="str">
        <v>Lead Facebook Business</v>
      </c>
      <c r="D1722" t="str">
        <v>SECRETARÍA DE AGRÍCULTURA DE CHIRIGUANA</v>
      </c>
      <c r="E1722" t="str">
        <v>Gregorio Díaz Calderòn</v>
      </c>
      <c r="F1722">
        <v>3183290803</v>
      </c>
      <c r="G1722" t="str">
        <v>josegre.71@hotmail.com</v>
      </c>
      <c r="J1722" t="str">
        <v>08-02-2022 No cuenta con capital, pide que le escribe al whatsapp para tener el contacto ante alguna novedad 10-11-2021 teleconferencia con Claudia</v>
      </c>
    </row>
    <row r="1723">
      <c r="C1723" t="str">
        <v>Lead Facebook Business</v>
      </c>
      <c r="E1723" t="str">
        <v>Cristina Pérez</v>
      </c>
      <c r="F1723" t="str">
        <v>+573017304937</v>
      </c>
      <c r="G1723" t="str">
        <v>cristinapc88@gmail.com</v>
      </c>
      <c r="J1723" t="str">
        <v>3/12/2021 de manera informativa</v>
      </c>
    </row>
    <row r="1724">
      <c r="C1724" t="str">
        <v>Lead Facebook Business</v>
      </c>
      <c r="D1724" t="str">
        <v>Alumcentro</v>
      </c>
      <c r="E1724" t="str">
        <v>Zulma Grisales Quiceno</v>
      </c>
      <c r="F1724" t="str">
        <v>+573105946678</v>
      </c>
      <c r="G1724" t="str">
        <v>contabilidad@alumcentro.com.co</v>
      </c>
      <c r="J1724" t="str">
        <v>3/12/2021 no contestó</v>
      </c>
    </row>
    <row r="1725">
      <c r="C1725" t="str">
        <v>Lead Facebook Business</v>
      </c>
      <c r="E1725" t="str">
        <v>Alfredo Salazar</v>
      </c>
      <c r="F1725">
        <v>3003441700</v>
      </c>
      <c r="G1725" t="str">
        <v>alsazarg@gmail.com</v>
      </c>
      <c r="J1725" t="str">
        <v>28-10-2021 independiente, penso que era gratis</v>
      </c>
    </row>
    <row r="1726">
      <c r="C1726" t="str">
        <v>Lead Facebook Business</v>
      </c>
      <c r="E1726" t="str">
        <v>Luis Fernando Monsalve Castrillon</v>
      </c>
      <c r="F1726" t="str">
        <v>+573148827744</v>
      </c>
      <c r="G1726" t="str">
        <v>financiero2013@hotmail.com</v>
      </c>
      <c r="J1726" t="str">
        <v xml:space="preserve">3/12/2021 ya no requiero la información </v>
      </c>
    </row>
    <row r="1727">
      <c r="C1727" t="str">
        <v>Lead Facebook Business</v>
      </c>
      <c r="E1727" t="str">
        <v>Claudia Cardona</v>
      </c>
      <c r="G1727" t="str">
        <v>consultoriapatrimonial1@gmail.com</v>
      </c>
    </row>
    <row r="1728">
      <c r="C1728" t="str">
        <v>Lead Facebook Business</v>
      </c>
      <c r="E1728" t="str">
        <v>Yeizon Sanchez</v>
      </c>
      <c r="F1728" t="str">
        <v>+573216873828</v>
      </c>
      <c r="G1728" t="str">
        <v>yeizonjta12@gmail.com</v>
      </c>
      <c r="J1728" t="str">
        <v>3/12/2021 tel apagado 5-11-2021 tel apagado</v>
      </c>
    </row>
    <row r="1729">
      <c r="C1729" t="str">
        <v>Lead Facebook Business</v>
      </c>
      <c r="D1729" t="str">
        <v>Fondo empreder</v>
      </c>
      <c r="E1729" t="str">
        <v>Jeovany Castrillon f</v>
      </c>
      <c r="F1729" t="str">
        <v>+573173803542</v>
      </c>
      <c r="G1729" t="str">
        <v>jcastrillon38@gmail.com</v>
      </c>
      <c r="J1729" t="str">
        <v xml:space="preserve">3/12/2021 estaba ocupado 9-11-2021 no consteó 5-11-2021 no constestó </v>
      </c>
    </row>
    <row r="1730">
      <c r="C1730" t="str">
        <v>Lead Facebook Business</v>
      </c>
      <c r="E1730" t="str">
        <v>Lina Maria Bernal Caballero</v>
      </c>
      <c r="F1730" t="str">
        <v>+573205279269</v>
      </c>
      <c r="G1730" t="str">
        <v>gerenciaapanadosq@gmail.com</v>
      </c>
      <c r="J1730" t="str">
        <v>21-02-2022: No contesta 28-10-2021 si pero ahorita no, estaba mirando no mas</v>
      </c>
    </row>
    <row r="1731">
      <c r="C1731" t="str">
        <v>Lead Facebook Business</v>
      </c>
      <c r="E1731" t="str">
        <v>Nelson Gonzalez Maragua</v>
      </c>
      <c r="F1731" t="str">
        <v>+573209722299</v>
      </c>
      <c r="G1731" t="str">
        <v>nelsonmaragua@hotmail.com</v>
      </c>
      <c r="J1731" t="str">
        <v>5-11-201 buscaba información general</v>
      </c>
    </row>
    <row r="1732">
      <c r="C1732" t="str">
        <v>Lead Facebook Business</v>
      </c>
      <c r="D1732" t="str">
        <v>Docente universitario y asesor</v>
      </c>
      <c r="E1732" t="str">
        <v>Fernando Reyes Cardenas</v>
      </c>
      <c r="F1732" t="str">
        <v>+573112738763</v>
      </c>
      <c r="G1732" t="str">
        <v>freyes7220@gmail.com</v>
      </c>
      <c r="J1732" t="str">
        <v>9-11-2021 no está interesado 5-11-2021 tel apagado</v>
      </c>
    </row>
    <row r="1733">
      <c r="C1733" t="str">
        <v>Lead Facebook Business</v>
      </c>
      <c r="E1733" t="str">
        <v>Jhon Jairo Espinosa</v>
      </c>
      <c r="F1733" t="str">
        <v>+573214358511</v>
      </c>
      <c r="G1733" t="str">
        <v>espinozajhon@hotmail.com</v>
      </c>
      <c r="J1733" t="str">
        <v xml:space="preserve">28-10-2021sector educativo, es docente, Bogotá, CAFAM, EXTERNO, Llamada </v>
      </c>
    </row>
    <row r="1734">
      <c r="C1734" t="str">
        <v>Lead Facebook Business</v>
      </c>
      <c r="E1734" t="str">
        <v>Hernan Javier Baracaldo Valencia</v>
      </c>
      <c r="F1734" t="str">
        <v>+573125701788</v>
      </c>
      <c r="G1734" t="str">
        <v>baracaldo81@gmail.com</v>
      </c>
      <c r="J1734" t="str">
        <v>28-10-2021 no necesita información, es profesional del agro, pensó que era gratis, quiere es como ver una revista gratis, le recomendé el portal</v>
      </c>
    </row>
    <row r="1735">
      <c r="C1735" t="str">
        <v>Lead Facebook Business</v>
      </c>
      <c r="D1735" t="str">
        <v xml:space="preserve">Profesor U San Martin </v>
      </c>
      <c r="E1735" t="str">
        <v>Harold Sánchez</v>
      </c>
      <c r="F1735" t="str">
        <v>+573116216918</v>
      </c>
      <c r="G1735" t="str">
        <v>haroldsacas@hotmail.com</v>
      </c>
      <c r="J1735" t="str">
        <v>9-11-2021 él no define esos temas 5-11-2021 estaba ocupado</v>
      </c>
    </row>
    <row r="1736">
      <c r="C1736" t="str">
        <v>Lead Facebook Business</v>
      </c>
      <c r="D1736" t="str">
        <v>Docente universitario</v>
      </c>
      <c r="E1736" t="str">
        <v>Francisco Dorado</v>
      </c>
      <c r="F1736" t="str">
        <v>+573173749351</v>
      </c>
      <c r="G1736" t="str">
        <v>fdoradou@gmail.com</v>
      </c>
      <c r="J1736" t="str">
        <v>9-11-2021 no están intersados 5-11-2021 estaba ocupado</v>
      </c>
    </row>
    <row r="1737">
      <c r="C1737" t="str">
        <v>Lead Facebook Business</v>
      </c>
      <c r="E1737" t="str">
        <v>Henry Villarreal</v>
      </c>
      <c r="F1737" t="str">
        <v>+573176709082</v>
      </c>
      <c r="G1737" t="str">
        <v>henry.leovilla@hotmail.com</v>
      </c>
      <c r="J1737" t="str">
        <v>3/12/2021 estaba ocupado9-11-2021 no constestó 5-11-2021 tenía mala señal</v>
      </c>
    </row>
    <row r="1738">
      <c r="C1738" t="str">
        <v>Lead Facebook Business</v>
      </c>
      <c r="E1738" t="str">
        <v>Claire Alessandra Villamizar Hernandez</v>
      </c>
      <c r="F1738" t="str">
        <v>+5775487612</v>
      </c>
      <c r="G1738" t="str">
        <v>claireajvillamizarhernandez@gmail.com</v>
      </c>
    </row>
    <row r="1739">
      <c r="C1739" t="str">
        <v>Lead Facebook Business</v>
      </c>
      <c r="E1739" t="str">
        <v>Juan Picon</v>
      </c>
      <c r="F1739" t="str">
        <v>+573166256634</v>
      </c>
      <c r="G1739" t="str">
        <v>piconcontreras@yahoo.es</v>
      </c>
      <c r="J1739" t="str">
        <v>5-11-2021 dir planeación Nelson Garcia 3168369915</v>
      </c>
    </row>
    <row r="1740">
      <c r="C1740" t="str">
        <v>Lead Facebook Business</v>
      </c>
      <c r="D1740" t="str">
        <v>Wiit</v>
      </c>
      <c r="E1740" t="str">
        <v>Diana Milena Gutierrez</v>
      </c>
      <c r="F1740" t="str">
        <v>+573114507212</v>
      </c>
      <c r="G1740" t="str">
        <v>Diana.gutierrez@wiit.com.co</v>
      </c>
      <c r="J1740" t="str">
        <v>9/12/2021 se colgó la llamada y no volvió a contestar  9-11-2021 no contestó 5-11-2021 estaba ocupada</v>
      </c>
    </row>
    <row r="1741">
      <c r="C1741" t="str">
        <v>Lead Facebook Business</v>
      </c>
      <c r="D1741" t="str">
        <v xml:space="preserve">Desarrollar concentrado para alimentos de animales </v>
      </c>
      <c r="E1741" t="str">
        <v>Luis Eduardo Castillo Jaimes</v>
      </c>
      <c r="F1741">
        <v>3145893802</v>
      </c>
      <c r="G1741" t="str">
        <v>lucasedu.76@hotmail.com</v>
      </c>
      <c r="J1741" t="str">
        <v>24/11/2021 me colgó la llamada 9/11/2021 no contestó 2-11-2021 telco 9 nov</v>
      </c>
    </row>
    <row r="1742">
      <c r="C1742" t="str">
        <v>Lead Facebook Business</v>
      </c>
      <c r="D1742" t="str">
        <v>Profesor uniminuto</v>
      </c>
      <c r="E1742" t="str">
        <v>Ramiro Gallego Barco</v>
      </c>
      <c r="F1742" t="str">
        <v>+573164010462</v>
      </c>
      <c r="G1742" t="str">
        <v>ramirogallegob@yahoo.es</v>
      </c>
      <c r="J1742" t="str">
        <v xml:space="preserve">9-11-2021 están esperando respuesta, depronto para el otro año 2-11-2021 va aconsultar </v>
      </c>
    </row>
    <row r="1743">
      <c r="C1743" t="str">
        <v>Lead Facebook Business</v>
      </c>
      <c r="D1743" t="str">
        <v>Escuela superior de adm y consultoria</v>
      </c>
      <c r="E1743" t="str">
        <v>Fabio Castillo Gonzalez</v>
      </c>
      <c r="F1743">
        <v>3147661311</v>
      </c>
      <c r="G1743" t="str">
        <v>fcastillo_co_2014@yahoo.com</v>
      </c>
      <c r="J1743" t="str">
        <v xml:space="preserve">18-11-2021 no me apareció la lista de los sectores, telco el 25-4pm  9-11-2021 no contestó 2-11-2021 no constestó </v>
      </c>
    </row>
    <row r="1744">
      <c r="C1744" t="str">
        <v>Lead Facebook Business</v>
      </c>
      <c r="E1744" t="str">
        <v>orlando perez</v>
      </c>
      <c r="F1744" t="str">
        <v>+573108297912</v>
      </c>
      <c r="G1744" t="str">
        <v>opg5511@une.net.co</v>
      </c>
      <c r="J1744" t="str">
        <v xml:space="preserve">9-11-2021 enviar info por wapp  2-11-2021 no constestó </v>
      </c>
    </row>
    <row r="1745">
      <c r="C1745" t="str">
        <v>Lead Facebook Business</v>
      </c>
      <c r="E1745" t="str">
        <v>Julian Torres</v>
      </c>
      <c r="F1745" t="str">
        <v>+573014065090</v>
      </c>
      <c r="G1745" t="str">
        <v>juantoza@hotmail.com</v>
      </c>
      <c r="J1745" t="str">
        <v xml:space="preserve">2-11-2021 no está interesado </v>
      </c>
    </row>
    <row r="1746">
      <c r="C1746" t="str">
        <v>Lead Facebook Business</v>
      </c>
      <c r="E1746" t="str">
        <v>Luis Felipe Rada Salazar</v>
      </c>
      <c r="F1746" t="str">
        <v>+573164907758</v>
      </c>
      <c r="G1746" t="str">
        <v>pipe_rada94@hotmail.com</v>
      </c>
      <c r="J1746" t="str">
        <v xml:space="preserve">18-11-2021 no constestó 12-11-2021 no constestó 9-11-2021 no contestó 2-11-2021 no constestó </v>
      </c>
    </row>
    <row r="1747">
      <c r="C1747" t="str">
        <v>Lead Facebook Business</v>
      </c>
      <c r="E1747" t="str">
        <v>Gerardo Jimenez Vallejo</v>
      </c>
      <c r="F1747" t="str">
        <v>+573147973196</v>
      </c>
      <c r="G1747" t="str">
        <v>jimenezvallejo.ga@gmail.com</v>
      </c>
      <c r="J1747" t="str">
        <v xml:space="preserve">2-11-2021 no está interesado </v>
      </c>
    </row>
    <row r="1748">
      <c r="C1748" t="str">
        <v>Lead Facebook Business</v>
      </c>
      <c r="E1748" t="str">
        <v>Martín Peña Acuña</v>
      </c>
      <c r="F1748" t="str">
        <v>+573173677849</v>
      </c>
      <c r="G1748" t="str">
        <v>martinbeto21@gmail.com</v>
      </c>
      <c r="J1748" t="str">
        <v xml:space="preserve">18-11-2021 no constestó 12-11-2021 no constestó 9-11-2021 no contestó 2-11-2021 no constestó </v>
      </c>
    </row>
    <row r="1749">
      <c r="C1749" t="str">
        <v>Lead Facebook Business</v>
      </c>
      <c r="D1749" t="str">
        <v>Estudiante</v>
      </c>
      <c r="E1749" t="str">
        <v>Juan Carlos Ricardo Geney</v>
      </c>
      <c r="F1749" t="str">
        <v>+573135845617</v>
      </c>
      <c r="G1749" t="str">
        <v>jucarige@hotmail.com</v>
      </c>
      <c r="J1749" t="str">
        <v xml:space="preserve">12-11-2021 academico, no tiene informacion  9-11-2021 no contestó 2-11-2021 no constestó </v>
      </c>
    </row>
    <row r="1750">
      <c r="C1750" t="str">
        <v>Lead Facebook Business</v>
      </c>
      <c r="D1750" t="str">
        <v xml:space="preserve">Profesor de universidad </v>
      </c>
      <c r="E1750" t="str">
        <v>luis falfonsoG</v>
      </c>
      <c r="F1750" t="str">
        <v>+573008020087</v>
      </c>
      <c r="G1750" t="str">
        <v>luisf65@yahoo.es</v>
      </c>
      <c r="J1750" t="str">
        <v xml:space="preserve">9-11-2021 no tiene informacion 2-11-2021 no constestó </v>
      </c>
    </row>
    <row r="1751">
      <c r="C1751" t="str">
        <v>Lead Facebook Business</v>
      </c>
      <c r="E1751" t="str">
        <v>Edgar Marmol Moncayo</v>
      </c>
      <c r="F1751" t="str">
        <v>+573234979932</v>
      </c>
      <c r="G1751" t="str">
        <v>emarmol3@gmail.com</v>
      </c>
      <c r="J1751" t="str">
        <v xml:space="preserve">18-11-2021 no constestó 12-11-2021 no constestó 9-11-2021 no contestó 2-11-2021 no constestó </v>
      </c>
    </row>
    <row r="1752">
      <c r="C1752" t="str">
        <v>Lead Facebook Business</v>
      </c>
      <c r="D1752" t="str">
        <v>Funbosco: fundacion, línea de negocios en sector de contruccion y publicitario</v>
      </c>
      <c r="E1752" t="str">
        <v>Johan Bedoya</v>
      </c>
      <c r="F1752" t="str">
        <v>+573006474524</v>
      </c>
      <c r="G1752" t="str">
        <v>mercadeoyventas@funbosco.com</v>
      </c>
      <c r="J1752" t="str">
        <v xml:space="preserve">17-11-2021 no asistió ni constestó las llamadas ni el correo 9-11-2021 telco el 17 2-11-2021 no constestó </v>
      </c>
    </row>
    <row r="1753">
      <c r="C1753" t="str">
        <v>Lead Facebook Business</v>
      </c>
      <c r="D1753" t="str">
        <v>Choco Boom</v>
      </c>
      <c r="E1753" t="str">
        <v>CHOCOBOOM</v>
      </c>
      <c r="F1753" t="str">
        <v>+573003160061</v>
      </c>
      <c r="G1753" t="str">
        <v>chocoboomcolombia@gmail.com</v>
      </c>
      <c r="J1753" t="str">
        <v xml:space="preserve">18-11-2021 no constestó 12-11-2021 el jefe no estaba  9-11-2021 no estaba el jefe 2-11-2021 no constestó </v>
      </c>
    </row>
    <row r="1754">
      <c r="C1754" t="str">
        <v>Lead Facebook Business</v>
      </c>
      <c r="E1754" t="str">
        <v>meraky-mushi</v>
      </c>
      <c r="F1754" t="str">
        <v>+573137636184</v>
      </c>
      <c r="G1754" t="str">
        <v>salazar_694@hotmail.com</v>
      </c>
      <c r="J1754" t="str">
        <v xml:space="preserve">18-11-2021 no contestan 12-11-2021 no contestan 9-11-2021 no constestan 5-11-2021 no contestó </v>
      </c>
    </row>
    <row r="1755">
      <c r="C1755" t="str">
        <v>Lead Facebook Business</v>
      </c>
      <c r="E1755" t="str">
        <v>Davinson Troconys</v>
      </c>
      <c r="F1755">
        <v>3114393938</v>
      </c>
      <c r="G1755" t="str">
        <v>datroca20@gmail.com</v>
      </c>
      <c r="J1755" t="str">
        <v xml:space="preserve">19-11-2021 no contestó 18-11-2021 no contestó 12-11-2021 no contestó 9-11-2021 no contestó </v>
      </c>
    </row>
    <row r="1756">
      <c r="C1756" t="str">
        <v>Lead Facebook Business</v>
      </c>
      <c r="E1756" t="str">
        <v>Eduin Enrique Morillo Valdelamar</v>
      </c>
      <c r="F1756" t="str">
        <v>+573173745881</v>
      </c>
      <c r="G1756" t="str">
        <v>eemv@outlook.es</v>
      </c>
      <c r="J1756" t="str">
        <v xml:space="preserve">19-11-2021 tel apagado 18-11-2021 tel apagado 12-11-2021 tel apagado 9-11-2021 tel apagado </v>
      </c>
    </row>
    <row r="1757">
      <c r="C1757" t="str">
        <v>Lead Facebook Business</v>
      </c>
      <c r="E1757" t="str">
        <v>Francisco Lozada Bahamon</v>
      </c>
      <c r="F1757">
        <v>3168706479</v>
      </c>
      <c r="G1757" t="str">
        <v>pachito1512@hotmail.com</v>
      </c>
      <c r="J1757" t="str">
        <v xml:space="preserve">18/11/2021 no contestó 12-11-2021 no contestó 9-11-2021 no contestó </v>
      </c>
    </row>
    <row r="1758">
      <c r="C1758" t="str">
        <v>Lead Facebook Business</v>
      </c>
      <c r="E1758" t="str">
        <v>Ciro Edilberto Leal Sotomayor</v>
      </c>
      <c r="F1758" t="str">
        <v>+573206511953</v>
      </c>
      <c r="G1758" t="str">
        <v>cileso@yahoo.com</v>
      </c>
      <c r="J1758" t="str">
        <v>9-11-2021 número errado</v>
      </c>
    </row>
    <row r="1759">
      <c r="C1759" t="str">
        <v>Lead Facebook Business</v>
      </c>
      <c r="D1759" t="str">
        <v>Universidad Pedagógica y Tecnológica de Colombia</v>
      </c>
      <c r="E1759" t="str">
        <v>Gustavo Molina Valencia</v>
      </c>
      <c r="F1759" t="str">
        <v>+573002587572</v>
      </c>
      <c r="G1759" t="str">
        <v>rigus50@yahoo.com</v>
      </c>
      <c r="H1759" t="str">
        <v>Profesor</v>
      </c>
      <c r="J1759" t="str">
        <v xml:space="preserve">9/12/2021 no ha revisado la información 12-11-2021 academico, enviar información de  9-11-2021 tel apagado </v>
      </c>
    </row>
    <row r="1760">
      <c r="C1760" t="str">
        <v>Lead Facebook Business</v>
      </c>
      <c r="E1760" t="str">
        <v>yelmis molina</v>
      </c>
      <c r="F1760" t="str">
        <v>+573043590705</v>
      </c>
      <c r="G1760" t="str">
        <v>yelmofecp@gmail.com</v>
      </c>
      <c r="J1760" t="str">
        <v xml:space="preserve">18-11-2021 tel apagado 12-11-2021 tel apagado 9-11-2021 tel apagado </v>
      </c>
    </row>
    <row r="1761">
      <c r="C1761" t="str">
        <v>Lead Facebook Business</v>
      </c>
      <c r="D1761" t="str">
        <v>postgrado</v>
      </c>
      <c r="E1761" t="str">
        <v>Angel Polania</v>
      </c>
      <c r="F1761">
        <v>3176442652</v>
      </c>
      <c r="G1761" t="str">
        <v>angelpolania@gmail.com</v>
      </c>
      <c r="J1761" t="str">
        <v xml:space="preserve">18/11/2021 no tieneinformacion 18/11/2021 estaba ocupado 12-11-2021 no contestó 9-11-2021 no contestó </v>
      </c>
    </row>
    <row r="1762">
      <c r="C1762" t="str">
        <v>Lead Facebook Business</v>
      </c>
      <c r="D1762" t="str">
        <v>trabaja para una eps</v>
      </c>
      <c r="E1762" t="str">
        <v>Erika Ginette Castro</v>
      </c>
      <c r="F1762" t="str">
        <v>+573103740826</v>
      </c>
      <c r="G1762" t="str">
        <v>egcastrob25@gmail.com</v>
      </c>
      <c r="J1762" t="str">
        <v xml:space="preserve">18/11/2021 no están interesados 9-11-2021 va a consultar  </v>
      </c>
    </row>
    <row r="1763">
      <c r="C1763" t="str">
        <v>Lead Facebook Business</v>
      </c>
      <c r="E1763" t="str">
        <v>ildebran Gomez</v>
      </c>
      <c r="F1763" t="str">
        <v>+573107634816</v>
      </c>
      <c r="G1763" t="str">
        <v>ildebrando.seguros@gmail.com</v>
      </c>
      <c r="J1763" t="str">
        <v xml:space="preserve">12-11-2021 para algo academico, ya logré resolverlo 9-11-2021 no contestó </v>
      </c>
    </row>
    <row r="1764">
      <c r="C1764" t="str">
        <v>Lead Facebook Business</v>
      </c>
      <c r="E1764" t="str">
        <v>Roger Guerra</v>
      </c>
      <c r="F1764" t="str">
        <v>+573142443679</v>
      </c>
      <c r="G1764" t="str">
        <v>roger.guerra.angel@gmail.com</v>
      </c>
      <c r="J1764" t="str">
        <v xml:space="preserve">9/12/2021 no contestó 18/11/2021 enviar info al correo, no respondió 12-11-2021 no contestó 9-11-2021 no contestó </v>
      </c>
    </row>
    <row r="1765">
      <c r="C1765" t="str">
        <v>Lead Facebook Business</v>
      </c>
      <c r="D1765" t="str">
        <v>Universidad Santo Tomás</v>
      </c>
      <c r="E1765" t="str">
        <v>Diana Carolina</v>
      </c>
      <c r="F1765">
        <v>3208655608</v>
      </c>
      <c r="G1765" t="str">
        <v>diana.paez@ustabuca.edu.co</v>
      </c>
      <c r="J1765" t="str">
        <v xml:space="preserve">9/12/2021 no contestó 18/11/2021 no contestó 12-11-2021 no contestó 9-11-2021 no contestó </v>
      </c>
    </row>
    <row r="1766">
      <c r="C1766" t="str">
        <v>Lead Facebook Business</v>
      </c>
      <c r="E1766" t="str">
        <v>Heiner Cabezas</v>
      </c>
      <c r="F1766" t="str">
        <v>+573177254220</v>
      </c>
      <c r="G1766" t="str">
        <v>heinercabezas@gmail.com</v>
      </c>
      <c r="J1766" t="str">
        <v xml:space="preserve">18/11/2021 tel apagado 12-11-2021 tel apagado 9-11-2021 tel apagado </v>
      </c>
    </row>
    <row r="1767">
      <c r="C1767" t="str">
        <v>Lead Facebook Business</v>
      </c>
      <c r="E1767" t="str">
        <v>Gonzalo Mora Gaitán</v>
      </c>
      <c r="F1767" t="str">
        <v>+573155792251</v>
      </c>
      <c r="G1767" t="str">
        <v>gomoga2010@hotmail.com</v>
      </c>
      <c r="J1767" t="str">
        <v>9/12/2021 no contestó 9-11-2021 enviar info a wapp</v>
      </c>
    </row>
    <row r="1768">
      <c r="C1768" t="str">
        <v>Lead Facebook Business</v>
      </c>
      <c r="E1768" t="str">
        <v>Lorena Hernandez</v>
      </c>
      <c r="F1768" t="str">
        <v>+573132086962</v>
      </c>
      <c r="G1768" t="str">
        <v>lorehernandezc@hotmail.com</v>
      </c>
      <c r="J1768" t="str">
        <v xml:space="preserve">9/12/2021 no contestó 18/11/2021 no contestó 12-11-2021 no contestó 9-11-2021 no contestó </v>
      </c>
    </row>
    <row r="1769">
      <c r="C1769" t="str">
        <v>Lead Facebook Business</v>
      </c>
      <c r="E1769" t="str">
        <v>Jose Carlos Rios Castro</v>
      </c>
      <c r="F1769" t="str">
        <v>+573043903669</v>
      </c>
      <c r="G1769" t="str">
        <v>josecarlosrioscastro@yahoo.com</v>
      </c>
      <c r="J1769" t="str">
        <v xml:space="preserve">9/12/2021 no contestó 18/11/2021 no contestó 12-11-2021 no contestó 9-11-2021 no contestó </v>
      </c>
    </row>
    <row r="1770">
      <c r="C1770" t="str">
        <v>Lead Facebook Business</v>
      </c>
      <c r="D1770" t="str">
        <v>estudiante</v>
      </c>
      <c r="E1770" t="str">
        <v>Jorge Eliecer Pareja Shaikh</v>
      </c>
      <c r="F1770" t="str">
        <v>+573157574077</v>
      </c>
      <c r="G1770" t="str">
        <v>jeparejav12@yahoo.es</v>
      </c>
      <c r="J1770" t="str">
        <v xml:space="preserve">9-11-2021 no tiene información </v>
      </c>
    </row>
    <row r="1771">
      <c r="C1771" t="str">
        <v>Lead Facebook Business</v>
      </c>
      <c r="D1771" t="str">
        <v xml:space="preserve"> mieros goliat </v>
      </c>
      <c r="E1771" t="str">
        <v>Daniel Garci Avila</v>
      </c>
      <c r="F1771">
        <v>3209636113</v>
      </c>
      <c r="G1771" t="str">
        <v>dga.minas@gmail.com</v>
      </c>
      <c r="H1771" t="str">
        <v>director de proyectos, interesado también en distribucion de bebidas a gran escala</v>
      </c>
      <c r="J1771" t="str">
        <v>El cliente se interesó en IRS, MDS, GCS, CIS, ESE, ISR, van a analizar cuáles son las necesarias para su compañía 19-11-2021 TELECONFERENCIA Y VA A PRESENTAR LA GCS Y EL ECOSISTEMA AL JEFE, PENDIENTE DE SEGUIMIENTO 9-11-2021 telco el 19 nov</v>
      </c>
    </row>
    <row r="1772">
      <c r="C1772" t="str">
        <v>Lead Facebook Business</v>
      </c>
      <c r="D1772" t="str">
        <v>Cooperativa de ahorro ingresos</v>
      </c>
      <c r="E1772" t="str">
        <v>Fabian Cardenas</v>
      </c>
      <c r="F1772" t="str">
        <v>+573117216715</v>
      </c>
      <c r="G1772" t="str">
        <v>facardenasr@gmail.com</v>
      </c>
      <c r="J1772" t="str">
        <v>9-11-201 no está interesado</v>
      </c>
    </row>
    <row r="1773">
      <c r="C1773" t="str">
        <v>Lead Facebook Business</v>
      </c>
      <c r="E1773" t="str">
        <v>Yosip Moreno Palacios</v>
      </c>
      <c r="F1773" t="str">
        <v>+573117367137</v>
      </c>
      <c r="G1773" t="str">
        <v>yosipbroz@hotmail.com</v>
      </c>
      <c r="J1773" t="str">
        <v xml:space="preserve">29/11/2021 no contestó 18/11/2021 no contestó 12-11-2021 no contestó 9-11-2021 no contestó </v>
      </c>
    </row>
    <row r="1774">
      <c r="C1774" t="str">
        <v>Lead Facebook Business</v>
      </c>
      <c r="E1774" t="str">
        <v>Gustavo Forero</v>
      </c>
      <c r="F1774" t="str">
        <v>+573125188091</v>
      </c>
      <c r="G1774" t="str">
        <v>forerogustavo@yahoo.com</v>
      </c>
      <c r="J1774" t="str">
        <v>29/11/2021 me colgó otra vez 18/11/2021 no contestó 12-11-2021 me colgó y no me volvió a contestar 9-11-2021 estaba ocupado</v>
      </c>
    </row>
    <row r="1775">
      <c r="C1775" t="str">
        <v>Lead Facebook Business</v>
      </c>
      <c r="D1775" t="str">
        <v>Sena</v>
      </c>
      <c r="E1775" t="str">
        <v>Claudia Patricia Cepeda</v>
      </c>
      <c r="F1775" t="str">
        <v>+573168230811</v>
      </c>
      <c r="G1775" t="str">
        <v>Claupatricia@misena.edu.co</v>
      </c>
      <c r="J1775" t="str">
        <v>9-11-2021 número equivocado</v>
      </c>
    </row>
    <row r="1776">
      <c r="C1776" t="str">
        <v>Lead Facebook Business</v>
      </c>
      <c r="E1776" t="str">
        <v>hernando anaya narvaez</v>
      </c>
      <c r="F1776" t="str">
        <v>+573113554636</v>
      </c>
      <c r="G1776" t="str">
        <v>heranar@yahoo.es</v>
      </c>
      <c r="J1776" t="str">
        <v xml:space="preserve">29/11/2021 no recuerdo haberme registrado 18/11/2021 no contestó 12-11-2021 no contestó 9-11-2021 no contestó </v>
      </c>
    </row>
    <row r="1777">
      <c r="C1777" t="str">
        <v>Lead Facebook Business</v>
      </c>
      <c r="E1777" t="str">
        <v>Eduardo Cadena</v>
      </c>
      <c r="F1777">
        <v>3003863293</v>
      </c>
      <c r="G1777" t="str">
        <v>educaro25274@gmail.com</v>
      </c>
      <c r="J1777" t="str">
        <v xml:space="preserve">29/11/2021 no contestó 18/11/2021 no contestó 12-11-2021 no contestó 9-11-2021 no contestó </v>
      </c>
    </row>
    <row r="1778">
      <c r="C1778" t="str">
        <v>Lead Facebook Business</v>
      </c>
      <c r="E1778" t="str">
        <v>Olga Lucia Carrillo</v>
      </c>
      <c r="F1778" t="str">
        <v>+573208531176</v>
      </c>
      <c r="G1778" t="str">
        <v>olgacarrillo@gmail.com</v>
      </c>
      <c r="J1778" t="str">
        <v xml:space="preserve">9/12/2021 no he revisado la información por temas dde fin de año, pero si necesito algo los llamo 29/11/2021 no contestó 26/11/2021 enviar información al correo, necesitan info de ips ambulatoria 22/11/2021 no contestó </v>
      </c>
    </row>
    <row r="1779">
      <c r="C1779" t="str">
        <v>Lead Facebook Business</v>
      </c>
      <c r="D1779" t="str">
        <v>economista y asesor en una empres financiera</v>
      </c>
      <c r="E1779" t="str">
        <v>Daniel Peralta</v>
      </c>
      <c r="F1779">
        <v>3116286927</v>
      </c>
      <c r="G1779" t="str">
        <v>operalta1233@gmail.com</v>
      </c>
      <c r="J1779" t="str">
        <v xml:space="preserve">9/12/2021 no tiene tiempo 1/12/2021 no asistió a la telco, no respondió ni el correo ni las llamadas 26/11/2021 queria mirar proyeciones, telco el 1 dic-5 pm 22/11/2021 no contestó </v>
      </c>
    </row>
    <row r="1780">
      <c r="C1780" t="str">
        <v>Lead Facebook Business</v>
      </c>
      <c r="D1780" t="str">
        <v>Sena</v>
      </c>
      <c r="E1780" t="str">
        <v>Carmen Cecilia Zuluaga Arenas</v>
      </c>
      <c r="F1780" t="str">
        <v>+573155448187</v>
      </c>
      <c r="G1780" t="str">
        <v>carmenceza1@gmail.com</v>
      </c>
      <c r="H1780" t="str">
        <v>Jefe de Investigaciones</v>
      </c>
      <c r="J1780" t="str">
        <v>El cliente se interesó en IRS, MDS, GCS, CIS, ESE, ISR, Analisis de exportaciones e importaciones, van a analizar cuáles son las necesarias para su compañía 29/11/2021 REALICÉ TELECONFERENCIA, QUEDAMOS PENDIENTES DE REALIZAR UNA SEGUNDA REUNIÓN CON EL EQUIPO, PENDIENTE DE SEGUIMIENTO 22/11/2021 telco el 29-10 am</v>
      </c>
    </row>
    <row r="1781">
      <c r="C1781" t="str">
        <v>Lead Facebook Business</v>
      </c>
      <c r="E1781" t="str">
        <v>Andres Bermúdez</v>
      </c>
      <c r="F1781" t="str">
        <v>+573117375917</v>
      </c>
      <c r="G1781" t="str">
        <v>ambt533@gmail.com</v>
      </c>
      <c r="J1781" t="str">
        <v xml:space="preserve">9/12/2021 tel apagado29/11/2021 tel apagado 26/11/2021 no tenía buena señal 22/11/2021 no contestó </v>
      </c>
    </row>
    <row r="1782">
      <c r="C1782" t="str">
        <v>Lead Facebook Business</v>
      </c>
      <c r="E1782" t="str">
        <v>Carlos Gilberto Villegas Echavrria</v>
      </c>
      <c r="F1782" t="str">
        <v>+573117721213</v>
      </c>
      <c r="G1782" t="str">
        <v>carlosgv@une.net.co</v>
      </c>
      <c r="J1782" t="str">
        <v xml:space="preserve">9/12/2021 tel apagado 29/11/2021 no contestó 26/11/2021 no contestó 22/11/2021 no contestó </v>
      </c>
    </row>
    <row r="1783">
      <c r="C1783" t="str">
        <v>Lead Facebook Business</v>
      </c>
      <c r="D1783" t="str">
        <v xml:space="preserve">Institucion Universitaria de Armenia </v>
      </c>
      <c r="E1783" t="str">
        <v>Carlos Andres Henao E</v>
      </c>
      <c r="F1783" t="str">
        <v>+573155647397</v>
      </c>
      <c r="G1783" t="str">
        <v>chenao@eam.edu.co</v>
      </c>
      <c r="J1783" t="str">
        <v>29/11/2021 ya pasó la información y respondieron que si están interesados ellos nos contactan 22/11/2021 pueden estar interesdos, voy a consultar</v>
      </c>
    </row>
    <row r="1784">
      <c r="C1784" t="str">
        <v>Lead Facebook Business</v>
      </c>
      <c r="E1784" t="str">
        <v>Miguel Angel Duarte Pulido</v>
      </c>
      <c r="F1784" t="str">
        <v>+573154986322</v>
      </c>
      <c r="G1784" t="str">
        <v>miguelduarte518@gmail.com</v>
      </c>
      <c r="J1784" t="str">
        <v xml:space="preserve">29/11/2021 estudiante de maestría, no tiene info 26/11/2021 no contestó 22/11/2021 no contestó </v>
      </c>
    </row>
    <row r="1785">
      <c r="C1785" t="str">
        <v>Lead Facebook Business</v>
      </c>
      <c r="E1785" t="str">
        <v>Santiago Andrés Roa Ortiz</v>
      </c>
      <c r="F1785" t="str">
        <v>+573168783831</v>
      </c>
      <c r="G1785" t="str">
        <v>santiagoroaortiz@gmail.com</v>
      </c>
      <c r="J1785" t="str">
        <v xml:space="preserve">26/11/2021 simplemente para mantenerme informado 22/11/2021 no contestó </v>
      </c>
    </row>
    <row r="1786">
      <c r="C1786" t="str">
        <v>Lead Facebook Business</v>
      </c>
      <c r="E1786" t="str">
        <v>Ernesto Gomez Echeverry</v>
      </c>
      <c r="F1786" t="str">
        <v>+573137486008</v>
      </c>
      <c r="G1786" t="str">
        <v>ernesto2515@hotmail.com</v>
      </c>
      <c r="J1786" t="str">
        <v>22/11/2021 no recuerdo</v>
      </c>
    </row>
    <row r="1787">
      <c r="C1787" t="str">
        <v>Lead Facebook Business</v>
      </c>
      <c r="E1787" t="str">
        <v>Juan Carlos Torres Mazo</v>
      </c>
      <c r="F1787" t="str">
        <v>+573046277838</v>
      </c>
      <c r="G1787" t="str">
        <v>torresmazo@yahoo.es</v>
      </c>
      <c r="J1787" t="str">
        <v xml:space="preserve">26/11/2021 pensé que iba a haber un informe, pero vi que tiene costo y no me interesó 22/11/2021 no contestó </v>
      </c>
    </row>
    <row r="1788">
      <c r="C1788" t="str">
        <v>Lead Facebook Business</v>
      </c>
      <c r="E1788" t="str">
        <v>Santiago Hidalgo Gaona</v>
      </c>
      <c r="F1788" t="str">
        <v>+573215859588</v>
      </c>
      <c r="G1788" t="str">
        <v>santiagofhgaona@gmail.com</v>
      </c>
      <c r="J1788" t="str">
        <v xml:space="preserve">9/12/2021 no contestó 26/11/2021 no contestó 22/11/2021 no contestó </v>
      </c>
    </row>
    <row r="1789">
      <c r="C1789" t="str">
        <v>Lead Facebook Business</v>
      </c>
      <c r="D1789" t="str">
        <v>Estudiante</v>
      </c>
      <c r="E1789" t="str">
        <v>Daniel Contreras</v>
      </c>
      <c r="F1789" t="str">
        <v>+573195124082</v>
      </c>
      <c r="G1789" t="str">
        <v>dscontreraso@unal.edu.co</v>
      </c>
      <c r="J1789" t="str">
        <v xml:space="preserve">26/11/2021 necesitaba la info para algo academico 22/11/2021 no contestó </v>
      </c>
    </row>
    <row r="1790">
      <c r="C1790" t="str">
        <v>Lead Facebook Business</v>
      </c>
      <c r="E1790" t="str">
        <v>Sergio Diaz Ruiz</v>
      </c>
      <c r="F1790" t="str">
        <v>+573187709055</v>
      </c>
      <c r="G1790" t="str">
        <v>sergiodiazruiz00@gmail.com</v>
      </c>
      <c r="J1790" t="str">
        <v xml:space="preserve">26/11/2021 necesitaba la info para algo academico, no tiene información  22/11/2021 no contestó </v>
      </c>
    </row>
    <row r="1791">
      <c r="C1791" t="str">
        <v>Lead Facebook Business</v>
      </c>
      <c r="E1791" t="str">
        <v>Wilson Orley Pelaez Guevara</v>
      </c>
      <c r="F1791" t="str">
        <v>+573193321565</v>
      </c>
      <c r="G1791" t="str">
        <v>pelaeswilson@gmail.com</v>
      </c>
      <c r="J1791" t="str">
        <v xml:space="preserve">2/12/2021 curiosidad 29/11/2021 no contestó 26/11/2021 no contestó 22/11/2021 no contestó </v>
      </c>
    </row>
    <row r="1792">
      <c r="C1792" t="str">
        <v>Lead Facebook Business</v>
      </c>
      <c r="D1792" t="str">
        <v xml:space="preserve">areas logistica integral </v>
      </c>
      <c r="E1792" t="str">
        <v>Humberto Andrés Jaramillo Rodríguez</v>
      </c>
      <c r="F1792" t="str">
        <v>+573153209368</v>
      </c>
      <c r="G1792" t="str">
        <v>hajaramillo1986@gmail.com</v>
      </c>
      <c r="J1792" t="str">
        <v xml:space="preserve">29/11/2021 contextualizarme del sector  26/11/2021 no contestó 22/11/2021 no contestó </v>
      </c>
    </row>
    <row r="1793">
      <c r="C1793" t="str">
        <v>Lead Facebook Business</v>
      </c>
      <c r="E1793" t="str">
        <v>Nnncy Rios Valencia</v>
      </c>
      <c r="F1793" t="str">
        <v>+573183507695</v>
      </c>
      <c r="G1793" t="str">
        <v>arboledamarquez2012@hotmail.com</v>
      </c>
      <c r="J1793" t="str">
        <v xml:space="preserve">29/11/2021 el numero no está en servicio 26/11/2021 el numero no está en servicio  22/11/2021 el numero no está en servicio </v>
      </c>
    </row>
    <row r="1794">
      <c r="C1794" t="str">
        <v>Lead Facebook Business</v>
      </c>
      <c r="E1794" t="str">
        <v>Julio Cesar Cardona Henao</v>
      </c>
      <c r="F1794" t="str">
        <v>+573128041556</v>
      </c>
      <c r="G1794" t="str">
        <v>juliocarh@hotmail.com</v>
      </c>
      <c r="J1794" t="str">
        <v xml:space="preserve">2/12/2021 no contestó 29/11/2021 no contestó 26/11/2021 no contestó 22/11/2021 no contestó </v>
      </c>
    </row>
    <row r="1795">
      <c r="C1795" t="str">
        <v>Lead Facebook Business</v>
      </c>
      <c r="E1795" t="str">
        <v>Mario Alvarez</v>
      </c>
      <c r="F1795" t="str">
        <v>+573175141393</v>
      </c>
      <c r="G1795" t="str">
        <v>maalvarez_20@yahoo.es</v>
      </c>
      <c r="J1795" t="str">
        <v xml:space="preserve">2/12/2021 no contestó 29/11/2021 no contestó 26/11/2021 no contestó 22/11/2021 no contestó </v>
      </c>
    </row>
    <row r="1796">
      <c r="C1796" t="str">
        <v>Lead Facebook Business</v>
      </c>
      <c r="E1796" t="str">
        <v>Ivan Prada Sanchez</v>
      </c>
      <c r="F1796" t="str">
        <v>+573115629319</v>
      </c>
      <c r="G1796" t="str">
        <v>aiprada7@gmail.com</v>
      </c>
      <c r="J1796" t="str">
        <v>22/11/2021 vi que tenía costo, no me interesa</v>
      </c>
    </row>
    <row r="1797">
      <c r="C1797" t="str">
        <v>Lead Facebook Business</v>
      </c>
      <c r="D1797" t="str">
        <v>asesoria entidades a entidades territoriales</v>
      </c>
      <c r="E1797" t="str">
        <v>Luis R. Suarez Avila</v>
      </c>
      <c r="F1797" t="str">
        <v>+573107007845</v>
      </c>
      <c r="G1797" t="str">
        <v>lucho0227@hotmail.com</v>
      </c>
      <c r="J1797" t="str">
        <v xml:space="preserve">22/11/2021 no tengo tiempo </v>
      </c>
    </row>
    <row r="1798">
      <c r="C1798" t="str">
        <v>Lead Facebook Business</v>
      </c>
      <c r="E1798" t="str">
        <v>Mario Fernando Rodríguez Chaves</v>
      </c>
      <c r="F1798">
        <v>3122976670</v>
      </c>
      <c r="G1798" t="str">
        <v>mariof1_rodriguez@yahoo.es</v>
      </c>
      <c r="J1798" t="str">
        <v>22/11/2021 academico, proyecto de ciencia y tecnologia ya no trabajo en el proyecto</v>
      </c>
    </row>
    <row r="1799">
      <c r="C1799" t="str">
        <v>Lead Facebook Business</v>
      </c>
      <c r="E1799" t="str">
        <v>Carolina Iragorri</v>
      </c>
      <c r="F1799" t="str">
        <v>+573004948330</v>
      </c>
      <c r="G1799" t="str">
        <v>caroir@hotmail.com</v>
      </c>
      <c r="J1799" t="str">
        <v xml:space="preserve">2/12/2021 no contestó 29/11/2021 tenía mala señal  26/11/2021 no contestó 22/11/2021 estaba ocupada </v>
      </c>
    </row>
    <row r="1800">
      <c r="C1800" t="str">
        <v>Lead Facebook Business</v>
      </c>
      <c r="E1800" t="str">
        <v>El Profe</v>
      </c>
      <c r="F1800" t="str">
        <v>+573157553051</v>
      </c>
      <c r="G1800" t="str">
        <v>elprofeone@gmail.com</v>
      </c>
      <c r="J1800" t="str">
        <v xml:space="preserve">18/11/2021 no recuerda </v>
      </c>
    </row>
    <row r="1801">
      <c r="C1801" t="str">
        <v>Lead Facebook Business</v>
      </c>
      <c r="E1801" t="str">
        <v>Tania Sánchez Cano</v>
      </c>
      <c r="F1801" t="str">
        <v>+573015301961</v>
      </c>
      <c r="G1801" t="str">
        <v>tsanchez_8@hotmail.com</v>
      </c>
      <c r="J1801" t="str">
        <v xml:space="preserve">2/12/2021 no contestó 29/11/2021 no constestó 26/11/2021 no contestó  22/11/2021 no contestó </v>
      </c>
    </row>
    <row r="1802">
      <c r="C1802" t="str">
        <v>Lead Facebook Business</v>
      </c>
      <c r="E1802" t="str">
        <v>Jorge Alberto Franco Hablemos De Salsa</v>
      </c>
      <c r="F1802" t="str">
        <v>+573104364032</v>
      </c>
      <c r="G1802" t="str">
        <v>francoconsultores@yahoo.com</v>
      </c>
      <c r="J1802" t="str">
        <v>28-10-2021 parece que es gratuita, ojo con eso que es engaño al consumidor</v>
      </c>
    </row>
    <row r="1803">
      <c r="C1803" t="str">
        <v>Lead Facebook Business</v>
      </c>
      <c r="E1803" t="str">
        <v>Jaime Noel Matallana Rodrigues</v>
      </c>
      <c r="F1803" t="str">
        <v>+573123724921</v>
      </c>
      <c r="G1803" t="str">
        <v>jaime.matallana@gmail.com</v>
      </c>
      <c r="J1803" t="str">
        <v xml:space="preserve">2-11-2021 no está interesado </v>
      </c>
    </row>
    <row r="1804">
      <c r="C1804" t="str">
        <v>Lead Facebook Business</v>
      </c>
      <c r="E1804" t="str">
        <v>Cesar Eduardo Ibañez Fernandez</v>
      </c>
      <c r="F1804" t="str">
        <v>+573105137395</v>
      </c>
      <c r="G1804" t="str">
        <v>cesar.ibaez@gmail.com</v>
      </c>
      <c r="J1804" t="str">
        <v xml:space="preserve">26/11/2021 para informacón general 2/11/2021 no contestó </v>
      </c>
    </row>
    <row r="1805">
      <c r="C1805" t="str">
        <v>Nos contactó directamente</v>
      </c>
      <c r="D1805" t="str">
        <v>Camilo Suarez</v>
      </c>
      <c r="E1805" t="str">
        <v>Raku</v>
      </c>
      <c r="G1805" t="str">
        <v>camilo@somosraku.com</v>
      </c>
    </row>
    <row r="1806">
      <c r="C1806" t="str">
        <v>Paola Bogotá</v>
      </c>
      <c r="D1806" t="str">
        <v>Hacienda La Mesa</v>
      </c>
      <c r="E1806" t="str">
        <v>Elias Botero</v>
      </c>
      <c r="G1806" t="str">
        <v xml:space="preserve">elias@haciendalamesa.com </v>
      </c>
    </row>
    <row r="1807">
      <c r="C1807" t="str">
        <v>Petro 2022 - 2026</v>
      </c>
      <c r="D1807" t="str">
        <v>Arquesoft</v>
      </c>
      <c r="E1807" t="str">
        <v>Carlos Enrique Gómez</v>
      </c>
      <c r="F1807">
        <v>3187933800</v>
      </c>
      <c r="G1807" t="str">
        <v>charliesamurai@gmail.com</v>
      </c>
      <c r="H1807" t="str">
        <v>Director de Consultoría y Finanzas</v>
      </c>
      <c r="J1807" t="str">
        <v>20220727: Manifiesta que conoce el portafolio de Sectorial, pero que actualmente no ve la necesidad en los análisis que maneja, ya que son temporales, pero si llegan a requerir mayor profundidad y ser permanentes no dudaría en contactarse.</v>
      </c>
    </row>
    <row r="1808">
      <c r="C1808" t="str">
        <v>Petro 2022 - 2026</v>
      </c>
      <c r="D1808" t="str">
        <v>Sepecol</v>
      </c>
      <c r="E1808" t="str">
        <v>Jorge Alberto Rodríguez Morales</v>
      </c>
      <c r="F1808">
        <v>3124400938</v>
      </c>
      <c r="G1808" t="str">
        <v>danielitarodrinicol@hotmail.com</v>
      </c>
      <c r="J1808" t="str">
        <v>20220727: No contesta 20220804: No contesta 20220811: No contesta</v>
      </c>
    </row>
    <row r="1809">
      <c r="C1809" t="str">
        <v>Petro 2022 - 2026</v>
      </c>
      <c r="E1809" t="str">
        <v>Luis Basto</v>
      </c>
      <c r="F1809">
        <v>3213696150</v>
      </c>
      <c r="G1809" t="str">
        <v>luisbasto843@gmail.com</v>
      </c>
      <c r="J1809" t="str">
        <v xml:space="preserve">20220727: No contesta 20220804: Manifiesta no estar interesado </v>
      </c>
    </row>
    <row r="1810">
      <c r="C1810" t="str">
        <v>Petro 2022 - 2026</v>
      </c>
      <c r="D1810" t="str">
        <v>El Ropero</v>
      </c>
      <c r="E1810" t="str">
        <v>Edwin Hernán Zapata</v>
      </c>
      <c r="F1810">
        <v>3017384075</v>
      </c>
      <c r="G1810" t="str">
        <v>ezapata1668@gmail.com</v>
      </c>
      <c r="J1810" t="str">
        <v>20220727: No contesta 20220804: No contesta 20220811: No contesta</v>
      </c>
    </row>
    <row r="1811">
      <c r="C1811" t="str">
        <v>Petro 2022 - 2026</v>
      </c>
      <c r="D1811" t="str">
        <v>Cultivo de Palma</v>
      </c>
      <c r="E1811" t="str">
        <v>José Alfredo Ayala</v>
      </c>
      <c r="F1811">
        <v>3114368979</v>
      </c>
      <c r="G1811" t="str">
        <v>ayalaavellaneda73@gmail.com</v>
      </c>
      <c r="J1811" t="str">
        <v>20220811: No asiste a reunión y no ingresa llamada, varios intentos 20220727: Se agenda cita con Daniela para el martes 2 de agosto 20220811: No asiste a reunión y no ingresa llamada, varios intentos.</v>
      </c>
    </row>
    <row r="1812">
      <c r="C1812" t="str">
        <v>Petro 2022 - 2026</v>
      </c>
      <c r="E1812" t="str">
        <v>María Deyanira Paloma Quiroga</v>
      </c>
      <c r="F1812">
        <v>3123855484</v>
      </c>
      <c r="G1812" t="str">
        <v>mariadeyanira@051055gmail.com</v>
      </c>
      <c r="J1812" t="str">
        <v>20220727: Manifiesta no estar interesada</v>
      </c>
    </row>
    <row r="1813">
      <c r="C1813" t="str">
        <v>Petro 2022 - 2026</v>
      </c>
      <c r="D1813" t="str">
        <v>TopTec</v>
      </c>
      <c r="E1813" t="str">
        <v>Ana Arias</v>
      </c>
      <c r="F1813">
        <v>3146808313</v>
      </c>
      <c r="G1813" t="str">
        <v>ana_arias00@hotmail.com</v>
      </c>
      <c r="J1813" t="str">
        <v>20220727: No contesta 20220804: No contesta 20220811: La llamada fue contestada, pero la persona que contesta no es quien se intenta conectar, me dice que estoy equivocada.</v>
      </c>
    </row>
    <row r="1814">
      <c r="C1814" t="str">
        <v>Petro 2022 - 2026</v>
      </c>
      <c r="D1814" t="str">
        <v>Antioqueña de Porcinos</v>
      </c>
      <c r="E1814" t="str">
        <v>Liliana Giraldo</v>
      </c>
      <c r="F1814">
        <v>3105389436</v>
      </c>
      <c r="G1814" t="str">
        <v>lilianaigt@gmail.com</v>
      </c>
      <c r="J1814" t="str">
        <v xml:space="preserve">20220826: No contesta en varios intentos para reagendar 20220819: No se reunió, no asistió y no contesta en varios intentos para reagendar 20220804: Se agenda cita con Dani para el lunes 8 de agosto 20220811: No asiste a reunión y no me contesta, varios intentos 20220727: Pide ser contactada la próxima semana </v>
      </c>
    </row>
    <row r="1815">
      <c r="C1815" t="str">
        <v>Petro 2022 - 2026</v>
      </c>
      <c r="E1815" t="str">
        <v>Edinson Maestre</v>
      </c>
      <c r="F1815">
        <v>3006376192</v>
      </c>
      <c r="G1815" t="str">
        <v>edinsonmaestre78@gmail.com</v>
      </c>
      <c r="J1815" t="str">
        <v>20220804: No está interesado</v>
      </c>
    </row>
    <row r="1816">
      <c r="C1816" t="str">
        <v>Suscripción CIS</v>
      </c>
      <c r="D1816" t="str">
        <v>Myriam Silgado</v>
      </c>
      <c r="E1816" t="str">
        <v>MJ Consultores Estratégicos</v>
      </c>
      <c r="F1816">
        <v>3157477070</v>
      </c>
      <c r="G1816" t="str">
        <v>msilgado@mj-consultores.com</v>
      </c>
    </row>
    <row r="1817">
      <c r="C1817" t="str">
        <v>Trazando Hoja de Ruta</v>
      </c>
      <c r="D1817" t="str">
        <v>Activo SAS</v>
      </c>
      <c r="E1817" t="str">
        <v>Diana Palacino</v>
      </c>
      <c r="F1817">
        <v>3102372678</v>
      </c>
      <c r="G1817" t="str">
        <v>dpalacino@activos.com.co</v>
      </c>
      <c r="J1817" t="str">
        <v>20220701: No contesta (tres llamadas en diferentes días y horarios esta semana)</v>
      </c>
    </row>
    <row r="1818">
      <c r="C1818" t="str">
        <v>Trazando Hoja de Ruta</v>
      </c>
      <c r="D1818" t="str">
        <v>Fiduciaria Bancolombia</v>
      </c>
      <c r="E1818" t="str">
        <v>Andrea Velásquez</v>
      </c>
      <c r="F1818">
        <v>3168772593</v>
      </c>
      <c r="G1818" t="str">
        <v>agvelasq@bancolombia.com.co</v>
      </c>
      <c r="J1818" t="str">
        <v>20220701: Varios intentos, no respuesta 20220721: Pide ser contactada la próxima semana 20220727: No contesta 20220804: No contesta 20220811: No contesta</v>
      </c>
    </row>
    <row r="1819">
      <c r="C1819" t="str">
        <v>Trazando Hoja de Ruta</v>
      </c>
      <c r="D1819" t="str">
        <v>Rubster</v>
      </c>
      <c r="E1819" t="str">
        <v>Gregoire</v>
      </c>
      <c r="F1819" t="str">
        <v>.+33634162283</v>
      </c>
      <c r="G1819" t="str">
        <v>gregoiregeiler@homail.fr</v>
      </c>
      <c r="J1819" t="str">
        <v>20220721: Envío correo primer contacto 20220727: Aún no hay apertura del correo enviado. 20220804: No hay apertura del correo enviado 20220811: No hay apertura, ni respuesta del correo enviado, en el número no entra la llamada.</v>
      </c>
    </row>
    <row r="1820">
      <c r="C1820" t="str">
        <v>Trazando Hoja de Ruta</v>
      </c>
      <c r="D1820" t="str">
        <v>HYA Distribuciones</v>
      </c>
      <c r="E1820" t="str">
        <v>Alvaro Aguirre</v>
      </c>
      <c r="F1820">
        <v>6012514341</v>
      </c>
      <c r="G1820" t="str">
        <v>alvaroeat@yahoo.com</v>
      </c>
      <c r="J1820" t="str">
        <v>20220701: Responde máquina, se cae llamada a ese número fijo</v>
      </c>
    </row>
    <row r="1821">
      <c r="C1821" t="str">
        <v>Trazando Hoja de Ruta</v>
      </c>
      <c r="E1821" t="str">
        <v>Nora López</v>
      </c>
      <c r="F1821">
        <v>3137672418</v>
      </c>
      <c r="G1821" t="str">
        <v>financiera@quifarma.com</v>
      </c>
    </row>
    <row r="1822">
      <c r="C1822" t="str">
        <v>Trazando Hoja Ruta</v>
      </c>
      <c r="D1822" t="str">
        <v>ARG Consultores</v>
      </c>
      <c r="E1822" t="str">
        <v>Juan Pablo Velasco</v>
      </c>
      <c r="F1822">
        <v>3155707365</v>
      </c>
      <c r="G1822" t="str">
        <v>jpvelas62@gmail.com</v>
      </c>
      <c r="J1822" t="str">
        <v>20220524: Teléfono apagado 08-02-2022 No contesta 20220715: Pide ser contactado el lunes para revisar agenda y concordar una cita 20220721: No contesta 20220727: No contesta 20220804: No contesta 20220810: Varios intentos, no contesta</v>
      </c>
    </row>
    <row r="1823">
      <c r="C1823" t="str">
        <v>Trazando Hoja Ruta</v>
      </c>
      <c r="D1823" t="str">
        <v>Tortas del Gordo</v>
      </c>
      <c r="E1823" t="str">
        <v>Mateo</v>
      </c>
      <c r="F1823">
        <v>3205604558</v>
      </c>
      <c r="G1823" t="str">
        <v>mmejiar6@eafit.edu.co</v>
      </c>
      <c r="J1823" t="str">
        <v>20220524: No contesta 21-02-2022 No contesta 03-02-2022: No contesta 28-12-2021 No contesta, pendiente de seguimiento.</v>
      </c>
    </row>
    <row r="1824">
      <c r="C1824" t="str">
        <v>Trazando Hoja Ruta</v>
      </c>
      <c r="D1824" t="str">
        <v>Percos</v>
      </c>
      <c r="E1824" t="str">
        <v>Leonor Muñoz</v>
      </c>
      <c r="F1824">
        <v>3164821278</v>
      </c>
      <c r="G1824" t="str">
        <v>lmunoz@percos.com</v>
      </c>
      <c r="J1824" t="str">
        <v>20220524: No contesta 21-02-2022 Teléfono apagado 03-02-2022: No contesta 14/01/2022 No contesta, pendiente de seguimiento</v>
      </c>
    </row>
    <row r="1825">
      <c r="C1825" t="str">
        <v>Trazando Hoja Ruta</v>
      </c>
      <c r="D1825" t="str">
        <v>Ministerio de Hacienda</v>
      </c>
      <c r="E1825" t="str">
        <v>Johnny del Real</v>
      </c>
      <c r="F1825">
        <v>3153626862</v>
      </c>
      <c r="G1825" t="str">
        <v>jodelrealpe@gmail.com</v>
      </c>
      <c r="J1825" t="str">
        <v>20220424: No contesta 03-02-2022 No contesta 20220715: No contesta 20220721: No contesta</v>
      </c>
    </row>
    <row r="1826">
      <c r="C1826" t="str">
        <v>Trazando Hoja Ruta</v>
      </c>
      <c r="D1826" t="str">
        <v>Goto Gym</v>
      </c>
      <c r="E1826" t="str">
        <v>Juan Manuel Goenaga</v>
      </c>
      <c r="F1826">
        <v>3122570297</v>
      </c>
      <c r="G1826" t="str">
        <v>support@gotogym.store</v>
      </c>
      <c r="J1826" t="str">
        <v>20220527: No contesta 20220424: No contesta 20220523: Apagado 08-02-2022 No contesta</v>
      </c>
    </row>
    <row r="1827">
      <c r="C1827" t="str">
        <v>Trazando Hoja Ruta</v>
      </c>
      <c r="D1827" t="str">
        <v>Grupo Solamco</v>
      </c>
      <c r="E1827" t="str">
        <v>Adolfo Oliveras</v>
      </c>
      <c r="F1827">
        <v>3006143797</v>
      </c>
      <c r="G1827" t="str">
        <v>adolivers@gmail.com</v>
      </c>
      <c r="J1827" t="str">
        <v>20220527: No contesta 20220525: No contesta  20220308: No contesta</v>
      </c>
    </row>
    <row r="1828">
      <c r="C1828" t="str">
        <v>Trazando Hoja Ruta</v>
      </c>
      <c r="D1828" t="str">
        <v>Setascorp</v>
      </c>
      <c r="E1828" t="str">
        <v>Enrique Rodero</v>
      </c>
      <c r="F1828">
        <v>3208510824</v>
      </c>
      <c r="G1828" t="str">
        <v>erodero@yahoo.com</v>
      </c>
      <c r="J1828" t="str">
        <v>0220527: No contesta 20220525: No contesta  20220308: Teléfono sin señal</v>
      </c>
    </row>
    <row r="1829">
      <c r="C1829" t="str">
        <v>Trazando Hoja Ruta</v>
      </c>
      <c r="D1829" t="str">
        <v>Cámara de Comercio Ipiales</v>
      </c>
      <c r="E1829" t="str">
        <v>Angie Tatiana Mallama</v>
      </c>
      <c r="F1829">
        <v>3173259125</v>
      </c>
      <c r="G1829" t="str">
        <v>auxproyectos@ccipiales.org.co</v>
      </c>
      <c r="J1829" t="str">
        <v>20220610: No contesta 20220529: No contesta 20220526: No contesta</v>
      </c>
    </row>
    <row r="1830">
      <c r="C1830" t="str">
        <v>Trazando Hoja Ruta</v>
      </c>
      <c r="D1830" t="str">
        <v xml:space="preserve">Consulora de porcicola </v>
      </c>
      <c r="E1830" t="str">
        <v>Luz María</v>
      </c>
      <c r="F1830">
        <v>3213150058</v>
      </c>
      <c r="G1830" t="str">
        <v>lmmazo@hotmail.com</v>
      </c>
      <c r="J1830" t="str">
        <v>20220819: Envío de información por correo electrónico a petición del cliente, Daniela envió ejemplos y presentación de sectorial 20220525: No contesta 20220406: No contesta17-01-2022 tuve telco y se interesó en CIS y el Comex envíe correo con copia a Laura para que haga seguimiento14-01-2022 vamos a tener teleconferencia el lunes 17 20220715: Informa que conoce ampliamente el portafolio y que actualmente se encuentra suscrita y descarga informes de sectorial. 20220804: Pide enviar información de los productos de Sectorial para escalarlo al área de mercadeo de la compañía, Daniela envía correo y la llamaré la próxima semana para saber si fue evaluada la información.</v>
      </c>
    </row>
    <row r="1831">
      <c r="C1831" t="str">
        <v>Trazando Hoja Ruta</v>
      </c>
      <c r="D1831" t="str">
        <v>Ministerio de Agricultura.</v>
      </c>
      <c r="E1831" t="str">
        <v>Diana Sabogal</v>
      </c>
      <c r="F1831">
        <v>3134953359</v>
      </c>
      <c r="G1831" t="str">
        <v>diana.sabogal@minagricultura.gov.co</v>
      </c>
      <c r="J1831" t="str">
        <v>20220525: No contesta  20220406: No contesta 20220404: No contesta</v>
      </c>
    </row>
    <row r="1832">
      <c r="C1832" t="str">
        <v>Trazando Hoja Ruta</v>
      </c>
      <c r="D1832" t="str">
        <v>Sheva42</v>
      </c>
      <c r="E1832" t="str">
        <v>Angel Roa Yustiz</v>
      </c>
      <c r="F1832">
        <v>3219439396</v>
      </c>
      <c r="G1832" t="str">
        <v>aroa@sheva42.com</v>
      </c>
      <c r="J1832" t="str">
        <v>20220524: Rechaza llamada 03-02-2022 No contesta</v>
      </c>
    </row>
    <row r="1833">
      <c r="C1833" t="str">
        <v>Trazando Hoja Ruta</v>
      </c>
      <c r="D1833" t="str">
        <v>Alianza</v>
      </c>
      <c r="E1833" t="str">
        <v>Diana Emelyn</v>
      </c>
      <c r="F1833">
        <v>3502786973</v>
      </c>
      <c r="G1833" t="str">
        <v>dibeltran@alianza.com.co</v>
      </c>
      <c r="J1833" t="str">
        <v xml:space="preserve">20220523: Rechaza llamada 03-02-2022 No contesta </v>
      </c>
    </row>
    <row r="1834">
      <c r="C1834" t="str">
        <v>Trazando Hoja Ruta</v>
      </c>
      <c r="D1834" t="str">
        <v>DMZ</v>
      </c>
      <c r="E1834" t="str">
        <v>Sara Posada</v>
      </c>
      <c r="F1834">
        <v>3136414207</v>
      </c>
      <c r="G1834" t="str">
        <v>sposada@desmarginalizar.com</v>
      </c>
      <c r="J1834" t="str">
        <v>20220525: Dice que está ocupada, no quiso decirme cuándo podía atender y finaliza la llamada 20220523: No contesta 202208-02-2022 No contesta</v>
      </c>
    </row>
    <row r="1835">
      <c r="C1835" t="str">
        <v>Trazando Hoja Ruta</v>
      </c>
      <c r="D1835" t="str">
        <v>Sena</v>
      </c>
      <c r="E1835" t="str">
        <v>Andrea Leal</v>
      </c>
      <c r="F1835">
        <v>3158688948</v>
      </c>
      <c r="G1835" t="str">
        <v>paolalealc@misena.edu.co</v>
      </c>
      <c r="J1835" t="str">
        <v>20220525: Rechaza llamada 20220308: Teléfono apagado</v>
      </c>
    </row>
    <row r="1836">
      <c r="C1836" t="str">
        <v>Trazando Hoja Ruta</v>
      </c>
      <c r="D1836" t="str">
        <v>Pime Consultoría</v>
      </c>
      <c r="E1836" t="str">
        <v>Jehison Carreño Uribe</v>
      </c>
      <c r="F1836">
        <v>3142195189</v>
      </c>
      <c r="G1836" t="str">
        <v>jcuribe72@hotmail.com</v>
      </c>
      <c r="J1836" t="str">
        <v>20220406: Rechaza la llamada 08-02-2022 No contesta 03-02-2022 Rechaza llamada 14-01-2022 llamarlo el lunes</v>
      </c>
    </row>
    <row r="1837">
      <c r="C1837" t="str">
        <v>Trazando Hoja Ruta</v>
      </c>
      <c r="D1837" t="str">
        <v>PMI</v>
      </c>
      <c r="E1837" t="str">
        <v>Julián</v>
      </c>
      <c r="F1837">
        <v>3102193648</v>
      </c>
      <c r="G1837" t="str">
        <v>jtascon@hotmail.com-julia.tascon@pmi.com</v>
      </c>
      <c r="J1837" t="str">
        <v>03-02-2022 No invertirán por ahora, queda con los datos de contacto 20/12/2021 trabaja en PMI Philips Morris y solicita que lo llamemos la 2da semana de enero para concretar una telco.</v>
      </c>
    </row>
    <row r="1838">
      <c r="C1838" t="str">
        <v>Trazando Hoja Ruta</v>
      </c>
      <c r="E1838" t="str">
        <v>Josue Fernando Clavijo Medina</v>
      </c>
      <c r="F1838">
        <v>3143953485</v>
      </c>
      <c r="G1838" t="str">
        <v>jfdoclavijo@gmail.com</v>
      </c>
      <c r="J1838" t="str">
        <v>08-02-2022: Indica que no asistió a teleconferencias anteriores, no interesado 28-12-2021 Vamos a tener una teleconferencia el 29 de diciembre el hace parte de la secretaria de contratación de Cundinamarca y les interesa saber del comportamiento de los sectores.</v>
      </c>
    </row>
    <row r="1839">
      <c r="C1839" t="str">
        <v>Trazando Hoja Ruta</v>
      </c>
      <c r="D1839" t="str">
        <v>Rymel</v>
      </c>
      <c r="E1839" t="str">
        <v>María Ortiz</v>
      </c>
      <c r="F1839" t="str">
        <v>(4) 444 0430</v>
      </c>
      <c r="G1839" t="str">
        <v>lucelly.ortiz14@gmail.com.co</v>
      </c>
      <c r="J1839" t="str">
        <v>08-02-20220:Teléfono sin servicio, es el mismo número de la página de la empresa</v>
      </c>
    </row>
    <row r="1840">
      <c r="C1840" t="str">
        <v>Trazando Hoja Ruta</v>
      </c>
      <c r="D1840" t="str">
        <v>Red Unicosol</v>
      </c>
      <c r="E1840" t="str">
        <v>Luis Alfredo Vargas</v>
      </c>
      <c r="F1840">
        <v>3002167327</v>
      </c>
      <c r="G1840" t="str">
        <v>vargasluisalfredo@gmail.com</v>
      </c>
      <c r="J1840" t="str">
        <v>20/12/2021 Necesita información de la economía solidaría, bases de datos.</v>
      </c>
    </row>
    <row r="1841">
      <c r="C1841" t="str">
        <v>Trazando Hoja Ruta</v>
      </c>
      <c r="D1841" t="str">
        <v>Grupo Diana</v>
      </c>
      <c r="E1841" t="str">
        <v>Julio Peña</v>
      </c>
      <c r="F1841">
        <v>3214367836</v>
      </c>
      <c r="G1841" t="str">
        <v>wlaudierp@hotmail.com</v>
      </c>
      <c r="J1841" t="str">
        <v>20/12/2021 No es el número de teléfono.</v>
      </c>
    </row>
    <row r="1842">
      <c r="C1842" t="str">
        <v>Trazando Hoja Ruta</v>
      </c>
      <c r="D1842" t="str">
        <v>Integra Colsunting</v>
      </c>
      <c r="E1842" t="str">
        <v>Cesar Augusto Salazar Rodríguez</v>
      </c>
      <c r="F1842">
        <v>3046432960</v>
      </c>
      <c r="G1842" t="str">
        <v>cesar2du@gmail.com</v>
      </c>
      <c r="J1842" t="str">
        <v>20/12/2021 él es un consultor que atendía a sectores con la alcaldía pero actualmente no está en ese proceso.</v>
      </c>
    </row>
    <row r="1843">
      <c r="C1843" t="str">
        <v>Trazando Hoja Ruta</v>
      </c>
      <c r="D1843" t="str">
        <v>Crowe</v>
      </c>
      <c r="E1843" t="str">
        <v>Alejandra Cristancho</v>
      </c>
      <c r="F1843">
        <v>3214675198</v>
      </c>
      <c r="G1843" t="str">
        <v>alejandra.cristancho@crowe.com.co</v>
      </c>
      <c r="J1843" t="str">
        <v>03-02-2022 Pide información por correo, se envía con link de agentas de cita 20/12/2021 No contesta, pendiente de seguimiento.</v>
      </c>
    </row>
    <row r="1844">
      <c r="C1844" t="str">
        <v>Trazando Hoja Ruta</v>
      </c>
      <c r="D1844" t="str">
        <v>Zona Franca Palmaseca</v>
      </c>
      <c r="E1844" t="str">
        <v>Germán Enrique Gutiérrez</v>
      </c>
      <c r="F1844">
        <v>3226914535</v>
      </c>
      <c r="G1844" t="str">
        <v>gegutierrez@zfpalmaseca.com</v>
      </c>
      <c r="J1844" t="str">
        <v>20/12/2021 Me colgó el teléfono y no me volvió a contestar.</v>
      </c>
    </row>
    <row r="1845">
      <c r="C1845" t="str">
        <v>Trazando Hoja Ruta</v>
      </c>
      <c r="D1845" t="str">
        <v>Incomer</v>
      </c>
      <c r="E1845" t="str">
        <v>Fidel</v>
      </c>
      <c r="F1845">
        <v>3006749529</v>
      </c>
      <c r="G1845" t="str">
        <v>gerencia@incomer.com.co</v>
      </c>
      <c r="J1845" t="str">
        <v>03-02-2022 No interesado 28-12-2021 No contesta, pendiente de seguimiento.</v>
      </c>
    </row>
    <row r="1846">
      <c r="C1846" t="str">
        <v>Trazando Hoja Ruta</v>
      </c>
      <c r="D1846" t="str">
        <v>Cantabria</v>
      </c>
      <c r="E1846" t="str">
        <v>Claudia Cardona</v>
      </c>
      <c r="F1846">
        <v>3154206467</v>
      </c>
      <c r="G1846" t="str">
        <v>clamicaso@gmail.com</v>
      </c>
      <c r="J1846" t="str">
        <v>20220420: No se presentó a la reunión ni contesta, se le envía a wp link de calendly, queda en manos del cliente.03-02-2022 Cita agendada, revisar Pipeline Laura A 14-01-2022 tel apagado</v>
      </c>
    </row>
    <row r="1847">
      <c r="C1847" t="str">
        <v>Trazando Hoja Ruta</v>
      </c>
      <c r="D1847" t="str">
        <v>Distrialfa del Pacífico</v>
      </c>
      <c r="E1847" t="str">
        <v>Pedro Otalora</v>
      </c>
      <c r="F1847">
        <v>3113008811</v>
      </c>
      <c r="G1847" t="str">
        <v>gerencia@distrialfa.com</v>
      </c>
      <c r="J1847" t="str">
        <v>03-02-2022 No está interesado 14/01/2022 No le llegó la información pero le remití al correo personal el archivo.</v>
      </c>
    </row>
    <row r="1848">
      <c r="C1848" t="str">
        <v>Trazando Hoja Ruta</v>
      </c>
      <c r="D1848" t="str">
        <v>Industria Almor</v>
      </c>
      <c r="E1848" t="str">
        <v>Manuel Morales</v>
      </c>
      <c r="F1848">
        <v>6012331686</v>
      </c>
      <c r="G1848" t="str">
        <v>moralesalberto3@gmail.com</v>
      </c>
      <c r="J1848" t="str">
        <v>03-02-2022: Teléfono fuera de servicio, es el mismo de la página</v>
      </c>
    </row>
    <row r="1849">
      <c r="C1849" t="str">
        <v>Trazando Hoja Ruta</v>
      </c>
      <c r="E1849" t="str">
        <v>Victor Rodríguez</v>
      </c>
      <c r="F1849">
        <v>3103415103</v>
      </c>
      <c r="G1849" t="str">
        <v>vare74@gmail.com</v>
      </c>
      <c r="J1849" t="str">
        <v>03-02-2022 No tiene capital 26/01/2022No contesta, pendiente de seguimiento</v>
      </c>
    </row>
    <row r="1850">
      <c r="C1850" t="str">
        <v>Trazando Hoja Ruta</v>
      </c>
      <c r="D1850" t="str">
        <v>Cummins de los Andes</v>
      </c>
      <c r="E1850" t="str">
        <v>Juan Pablo Cano</v>
      </c>
      <c r="F1850">
        <v>3187654653</v>
      </c>
      <c r="G1850" t="str">
        <v>jcano@equitel.com.co</v>
      </c>
      <c r="J1850" t="str">
        <v>26-01-2022 Elos ya tuvieron contacto con nosotros, se les presentó las herramientas y no se logró cerrar negocios porque el presupuesto lo tuvierón que invertir en otras cosas, queda pendiente para retomar la posibilidad de acercamiento más adelante, ahora no.</v>
      </c>
    </row>
    <row r="1851">
      <c r="C1851" t="str">
        <v>Trazando Hoja Ruta</v>
      </c>
      <c r="D1851" t="str">
        <v>Idáia Colombia</v>
      </c>
      <c r="E1851" t="str">
        <v>Felipe Alvarez</v>
      </c>
      <c r="F1851">
        <v>3112831604</v>
      </c>
      <c r="G1851" t="str">
        <v>felipe.alvarez@idaia.com.co</v>
      </c>
      <c r="J1851" t="str">
        <v xml:space="preserve">26/01/2022Son una Banca de Inversión, están haciendo un repositorio de información por ahora no están intersado, le enviaré un correo para </v>
      </c>
    </row>
    <row r="1852">
      <c r="C1852" t="str">
        <v>Trazando Hoja Ruta</v>
      </c>
      <c r="D1852" t="str">
        <v>Colanta</v>
      </c>
      <c r="E1852" t="str">
        <v>Johana Salazar</v>
      </c>
      <c r="F1852">
        <v>3127226726</v>
      </c>
      <c r="G1852" t="str">
        <v>medauxiliar02@colanta.com.co</v>
      </c>
      <c r="J1852" t="str">
        <v>26-01-2022 Es nustro cliente y contacto en el área comercial, trabaja para el depto de comunicaciones de Colanta.</v>
      </c>
    </row>
    <row r="1853">
      <c r="C1853" t="str">
        <v>Trazando Hoja Ruta</v>
      </c>
      <c r="D1853" t="str">
        <v>Jorge Alberto Franco Asesores Consultores</v>
      </c>
      <c r="E1853" t="str">
        <v>Jorge Alberto Franco</v>
      </c>
      <c r="F1853">
        <v>3104364032</v>
      </c>
      <c r="G1853" t="str">
        <v>francoconsultores@yahoo.com</v>
      </c>
      <c r="J1853" t="str">
        <v>20/12/2021 Es un consultor que busca información por medio de afiliados que estén en diferentes gremios, no tienen presupuestos para compra de información.</v>
      </c>
    </row>
    <row r="1854">
      <c r="C1854" t="str">
        <v>Trazando Hoja Ruta</v>
      </c>
      <c r="D1854" t="str">
        <v>Óptima</v>
      </c>
      <c r="E1854" t="str">
        <v>Marta Roldán</v>
      </c>
      <c r="F1854">
        <v>3122970437</v>
      </c>
      <c r="G1854" t="str">
        <v>martaroldan@optima.com.co</v>
      </c>
      <c r="J1854" t="str">
        <v>20220308: No asistió al foro, está en otros proyectos sin tiempo disponible, se le dejan datos de contacto ante algún posible interés</v>
      </c>
    </row>
    <row r="1855">
      <c r="C1855" t="str">
        <v>Trazando Hoja Ruta</v>
      </c>
      <c r="D1855" t="str">
        <v>Tactico Group</v>
      </c>
      <c r="E1855" t="str">
        <v>Giancarlo Valencia</v>
      </c>
      <c r="F1855">
        <v>3102234902</v>
      </c>
      <c r="G1855" t="str">
        <v>gvalencia@tactico.co</v>
      </c>
      <c r="J1855" t="str">
        <v>20220525: No contesta  20220308: Teléfono apagado</v>
      </c>
    </row>
    <row r="1856">
      <c r="C1856" t="str">
        <v>Trazando Hoja Ruta</v>
      </c>
      <c r="D1856" t="str">
        <v>Logros Publicitarios</v>
      </c>
      <c r="E1856" t="str">
        <v>Laura Montoya Hoyos</v>
      </c>
      <c r="F1856">
        <v>3108357938</v>
      </c>
      <c r="G1856" t="str">
        <v>gerencia@logrospublicitarios.com</v>
      </c>
      <c r="J1856" t="str">
        <v>20220525: No contesta  20220406: No contesta 20220404: Repito la llamada anterior más tarde, no contesta 20220404: Dice que no puede hablar, llamar después</v>
      </c>
    </row>
    <row r="1857">
      <c r="C1857" t="str">
        <v>Trazando Hoja Ruta</v>
      </c>
      <c r="D1857" t="str">
        <v>IES Consultores</v>
      </c>
      <c r="E1857" t="str">
        <v>Alex</v>
      </c>
      <c r="F1857">
        <v>541143746187</v>
      </c>
      <c r="G1857" t="str">
        <v>info@iesonline.com.ar</v>
      </c>
      <c r="J1857" t="str">
        <v>20220525: No contesta  20220406: No contesta 20220404: Suena y rechaza la llamada</v>
      </c>
    </row>
    <row r="1858">
      <c r="C1858" t="str">
        <v>Trazando Hoja Ruta</v>
      </c>
      <c r="D1858" t="str">
        <v>Davivienda</v>
      </c>
      <c r="E1858" t="str">
        <v>Anastasia</v>
      </c>
      <c r="F1858">
        <v>3124561897</v>
      </c>
      <c r="G1858" t="str">
        <v>gortizor@davivienda.com</v>
      </c>
      <c r="J1858" t="str">
        <v>20220525: No contesta  20220406: No contesta 20220404: Contesta y cuelga la llamada al saludarlo</v>
      </c>
    </row>
    <row r="1859">
      <c r="C1859" t="str">
        <v>Trazando Hoja Ruta</v>
      </c>
      <c r="D1859" t="str">
        <v>Reencafé</v>
      </c>
      <c r="E1859" t="str">
        <v>Fernando Ramírez</v>
      </c>
      <c r="F1859">
        <v>3104231544</v>
      </c>
      <c r="G1859" t="str">
        <v>fernando.ramirez@reencafe.com</v>
      </c>
      <c r="J1859" t="str">
        <v>21-02-2022: No contesta 14-01-2022 Esta en vacaciones aún no ha revisado, contactar en febrero.</v>
      </c>
    </row>
    <row r="1860">
      <c r="C1860" t="str">
        <v>Trazando Hoja Ruta</v>
      </c>
      <c r="D1860" t="str">
        <v>Portafolio Verde</v>
      </c>
      <c r="E1860" t="str">
        <v>Néstor Tobón</v>
      </c>
      <c r="F1860">
        <v>3216488727</v>
      </c>
      <c r="G1860" t="str">
        <v>nestor.tobon@portafolioverde.net</v>
      </c>
      <c r="J1860" t="str">
        <v>14/01/2022 ya nos conoce y por ahora no esta interesado.</v>
      </c>
    </row>
    <row r="1861">
      <c r="C1861" t="str">
        <v>Trazando Hoja Ruta</v>
      </c>
      <c r="D1861" t="str">
        <v>Fenalco Antioquia</v>
      </c>
      <c r="E1861" t="str">
        <v>Lina Patricia Villa</v>
      </c>
      <c r="F1861">
        <v>3137591794</v>
      </c>
      <c r="G1861" t="str">
        <v>lvilla@fenalcoantioquia.com</v>
      </c>
      <c r="J1861" t="str">
        <v>2022-02-03 - Dice que tiene contacto directo con Gerencia y finaliza la llamada 20-01-2022  No contesta , pendiente de seguimieo14/01/2022 No contesta, pendiente de seguimiento</v>
      </c>
    </row>
    <row r="1862">
      <c r="C1862" t="str">
        <v>Trazando Hoja Ruta</v>
      </c>
      <c r="D1862" t="str">
        <v>Dixplanet</v>
      </c>
      <c r="E1862" t="str">
        <v>César Ibañez</v>
      </c>
      <c r="F1862">
        <v>3105137395</v>
      </c>
      <c r="G1862" t="str">
        <v>cesar.ibaez@gmail.com</v>
      </c>
      <c r="J1862" t="str">
        <v>03-02-2022  No está interesado 20-01-2022  No contesta , pendiente de seguimieo14/01/2022 No contesta, pendiente de seguimiento</v>
      </c>
    </row>
    <row r="1863">
      <c r="C1863" t="str">
        <v>Trazando Hoja Ruta</v>
      </c>
      <c r="D1863" t="str">
        <v>Sikuani.net</v>
      </c>
      <c r="E1863" t="str">
        <v>Elkín Garavito</v>
      </c>
      <c r="F1863">
        <v>3107699631</v>
      </c>
      <c r="G1863" t="str">
        <v>elkingaravito@sikuani.net</v>
      </c>
      <c r="J1863" t="str">
        <v>03-02-2022 No está interesado 20-01-2022  No contesta , pendiente de seguimieo14/01/2022 No contesta, pendiente de seguimiento</v>
      </c>
    </row>
    <row r="1864">
      <c r="C1864" t="str">
        <v>Trazando Hoja Ruta</v>
      </c>
      <c r="E1864" t="str">
        <v>Nolan</v>
      </c>
      <c r="F1864">
        <v>3153992332</v>
      </c>
      <c r="G1864" t="str">
        <v>nolanst@gmail.com</v>
      </c>
    </row>
    <row r="1865">
      <c r="C1865" t="str">
        <v>Trazando Hoja Ruta</v>
      </c>
      <c r="D1865" t="str">
        <v>Corona</v>
      </c>
      <c r="E1865" t="str">
        <v>Norma Rodríguez</v>
      </c>
      <c r="F1865">
        <v>3204298452</v>
      </c>
      <c r="G1865" t="str">
        <v>nrodriguezm@corona.com.co</v>
      </c>
    </row>
    <row r="1866">
      <c r="D1866" t="str">
        <v>A.R. Triple A</v>
      </c>
      <c r="E1866" t="str">
        <v>Mayda López</v>
      </c>
      <c r="G1866" t="str">
        <v>operaciones@artriplea.com</v>
      </c>
      <c r="H1866" t="str">
        <v>Profesional de Operaciones</v>
      </c>
    </row>
    <row r="1867">
      <c r="D1867" t="str">
        <v>Abad Facio Lince</v>
      </c>
      <c r="E1867" t="str">
        <v>Mauricio Correa Posada</v>
      </c>
      <c r="G1867" t="str">
        <v>mauriciocorrea@abadfaciolince.com</v>
      </c>
      <c r="H1867" t="str">
        <v>Director de Ventas</v>
      </c>
    </row>
    <row r="1868">
      <c r="D1868" t="str">
        <v>ACCIONA S.A.S</v>
      </c>
      <c r="E1868" t="str">
        <v>MARIO HERNAN FORERO RAMIREZ</v>
      </c>
      <c r="G1868" t="str">
        <v>accionasas@gmail.com</v>
      </c>
    </row>
    <row r="1869">
      <c r="D1869" t="str">
        <v>ACEF Valle</v>
      </c>
      <c r="E1869" t="str">
        <v>Adriana Ceballos Diez</v>
      </c>
      <c r="G1869" t="str">
        <v>adrianaceballos@acef.com.co</v>
      </c>
      <c r="H1869" t="str">
        <v>Directora Ejecutiva</v>
      </c>
    </row>
    <row r="1870">
      <c r="D1870" t="str">
        <v>Acef Valle</v>
      </c>
      <c r="E1870" t="str">
        <v>Ahariam Ortega</v>
      </c>
      <c r="G1870" t="str">
        <v>a.ortega@bkf.com.co</v>
      </c>
    </row>
    <row r="1871">
      <c r="D1871" t="str">
        <v>ACEIS</v>
      </c>
      <c r="E1871" t="str">
        <v>Sebastian Duque</v>
      </c>
      <c r="G1871" t="str">
        <v>gerenciaadministrativa@aceis.com.co</v>
      </c>
      <c r="H1871" t="str">
        <v>Gerente Administrativo</v>
      </c>
    </row>
    <row r="1872">
      <c r="D1872" t="str">
        <v>ACEIS</v>
      </c>
      <c r="E1872" t="str">
        <v>Manuel Montoya</v>
      </c>
      <c r="G1872" t="str">
        <v>solucionescorporativas2@aceis.com.co</v>
      </c>
      <c r="H1872" t="str">
        <v>Director Soluciones Corporativas</v>
      </c>
    </row>
    <row r="1873">
      <c r="D1873" t="str">
        <v>Acicam</v>
      </c>
      <c r="E1873" t="str">
        <v>Carlos Esteban Berrio Rodríguez</v>
      </c>
      <c r="G1873" t="str">
        <v>medellin@acicam.org</v>
      </c>
      <c r="H1873" t="str">
        <v xml:space="preserve">Director Ejecutivo </v>
      </c>
    </row>
    <row r="1874">
      <c r="D1874" t="str">
        <v>Acopi</v>
      </c>
      <c r="G1874" t="str">
        <v>vicepresidente@acopi.org.co</v>
      </c>
      <c r="H1874" t="str">
        <v>Vicepresidente</v>
      </c>
    </row>
    <row r="1875">
      <c r="D1875" t="str">
        <v>Actuar</v>
      </c>
      <c r="E1875" t="str">
        <v>Regina Escobar Bernal</v>
      </c>
      <c r="G1875" t="str">
        <v>ReginaEB@interactuar.org.co</v>
      </c>
      <c r="H1875" t="str">
        <v>Contadora</v>
      </c>
    </row>
    <row r="1876">
      <c r="D1876" t="str">
        <v>Ad-Cap</v>
      </c>
      <c r="E1876" t="str">
        <v>Otman Javier Gordillo F</v>
      </c>
      <c r="G1876" t="str">
        <v>ogordillo@ad-cap.com.co</v>
      </c>
      <c r="H1876" t="str">
        <v>Director de Estrategia</v>
      </c>
    </row>
    <row r="1877">
      <c r="D1877" t="str">
        <v>AdCap | Securities | Asset Management | Investment Banking</v>
      </c>
      <c r="E1877" t="str">
        <v>Mary Lourdes Cardenas</v>
      </c>
      <c r="G1877" t="str">
        <v>mary_cardenas15@hotmail.com</v>
      </c>
      <c r="H1877" t="str">
        <v>Senior Investment Advisor</v>
      </c>
    </row>
    <row r="1878">
      <c r="D1878" t="str">
        <v>ADIELA DE LOMBANA</v>
      </c>
      <c r="E1878" t="str">
        <v>ADIELA  DE LOMBANA</v>
      </c>
      <c r="G1878" t="str">
        <v>adlombana@adl.co</v>
      </c>
    </row>
    <row r="1879">
      <c r="D1879" t="str">
        <v>ADIELA DE LOMBANA</v>
      </c>
      <c r="E1879" t="str">
        <v>CESAR  LOMBANA</v>
      </c>
      <c r="G1879" t="str">
        <v>calombana@adl.co</v>
      </c>
    </row>
    <row r="1880">
      <c r="D1880" t="str">
        <v>AGRAF S.A</v>
      </c>
      <c r="E1880" t="str">
        <v>VAGN AAGE  KNUDSEN</v>
      </c>
      <c r="G1880" t="str">
        <v>vknudsen@agraf-co.com</v>
      </c>
    </row>
    <row r="1881">
      <c r="D1881" t="str">
        <v>AHK Colombia</v>
      </c>
      <c r="E1881" t="str">
        <v>Diana Pantaleon</v>
      </c>
      <c r="G1881" t="str">
        <v>diana.pantaleon@ahk-colombia.com</v>
      </c>
    </row>
    <row r="1882">
      <c r="D1882" t="str">
        <v>AIA</v>
      </c>
      <c r="E1882" t="str">
        <v>Juan Holguin</v>
      </c>
      <c r="G1882" t="str">
        <v>jholguin@aia.com.co</v>
      </c>
    </row>
    <row r="1883">
      <c r="D1883" t="str">
        <v>Alarmar</v>
      </c>
      <c r="E1883" t="str">
        <v>Ligia Peláez de Echeverri</v>
      </c>
      <c r="G1883" t="str">
        <v>lpelaez@alarmar.com.co</v>
      </c>
      <c r="H1883" t="str">
        <v>Gerente Financiera</v>
      </c>
    </row>
    <row r="1884">
      <c r="D1884" t="str">
        <v>ALBERTO AGUIRRE</v>
      </c>
      <c r="E1884" t="str">
        <v>ALBERTO  AGUIRRE</v>
      </c>
      <c r="G1884" t="str">
        <v>albertoaguirrerivera@gmail.com</v>
      </c>
    </row>
    <row r="1885">
      <c r="D1885" t="str">
        <v>alcaldia de funza</v>
      </c>
      <c r="E1885" t="str">
        <v>Carlos gerardo Leon ordonez</v>
      </c>
      <c r="G1885" t="str">
        <v>carlosleonarquitecto@yahoo.com</v>
      </c>
      <c r="H1885" t="str">
        <v>arquitecto</v>
      </c>
    </row>
    <row r="1886">
      <c r="D1886" t="str">
        <v>Alcaldía de Medellín</v>
      </c>
      <c r="E1886" t="str">
        <v xml:space="preserve">Juan Carlos Velásquez </v>
      </c>
      <c r="G1886" t="str">
        <v>juan.velasquez@ucc.edu.co</v>
      </c>
      <c r="H1886" t="str">
        <v>Asesor Comunicaciones</v>
      </c>
    </row>
    <row r="1887">
      <c r="D1887" t="str">
        <v>Alfa GL S.A.S.</v>
      </c>
      <c r="E1887" t="str">
        <v>Fernando Aguirre Hurtado</v>
      </c>
      <c r="G1887" t="str">
        <v>fernando.aguirre@alfagl.com</v>
      </c>
      <c r="H1887" t="str">
        <v>Gerente General</v>
      </c>
    </row>
    <row r="1888">
      <c r="D1888" t="str">
        <v>Alianza Fiduciaria</v>
      </c>
      <c r="E1888" t="str">
        <v>Esteban Uribe Jaramillo</v>
      </c>
      <c r="G1888" t="str">
        <v>euribe@alianza.com.co</v>
      </c>
      <c r="H1888" t="str">
        <v>Director Comercial Negocios Fiduciarios</v>
      </c>
    </row>
    <row r="1889">
      <c r="D1889" t="str">
        <v>Alianza Fiduciaria</v>
      </c>
      <c r="E1889" t="str">
        <v>Catalina Posada Mejía</v>
      </c>
      <c r="G1889" t="str">
        <v>cposada@alianza.com.co</v>
      </c>
      <c r="H1889" t="str">
        <v>Gerente Regional Medellín</v>
      </c>
    </row>
    <row r="1890">
      <c r="D1890" t="str">
        <v>Alltex S.A.</v>
      </c>
      <c r="E1890" t="str">
        <v>Alejandro Ochoa</v>
      </c>
      <c r="G1890" t="str">
        <v>alejandro@alltex.com.co</v>
      </c>
    </row>
    <row r="1891">
      <c r="D1891" t="str">
        <v>Aluna Interactive</v>
      </c>
      <c r="E1891" t="str">
        <v>SCHWEITZER ROCUTS</v>
      </c>
      <c r="G1891" t="str">
        <v>srocuts@yahoo.com</v>
      </c>
      <c r="H1891" t="str">
        <v>Chief Commercial Officer</v>
      </c>
    </row>
    <row r="1892">
      <c r="D1892" t="str">
        <v>AMALFI</v>
      </c>
      <c r="E1892" t="str">
        <v xml:space="preserve">MARIA FERNANDA  ECHEVERRY  </v>
      </c>
      <c r="G1892" t="str">
        <v>mecheverry@siena.com.co</v>
      </c>
    </row>
    <row r="1893">
      <c r="D1893" t="str">
        <v>AMALFI</v>
      </c>
      <c r="E1893" t="str">
        <v>MARIA EUGENIA CABRERA</v>
      </c>
      <c r="G1893" t="str">
        <v>mcabrera@siena.com.co</v>
      </c>
    </row>
    <row r="1894">
      <c r="D1894" t="str">
        <v>AMALFI</v>
      </c>
      <c r="E1894" t="str">
        <v>SORAYA BENITEZ CAMACHO</v>
      </c>
      <c r="G1894" t="str">
        <v>sbenitez@siena.com.co</v>
      </c>
    </row>
    <row r="1895">
      <c r="D1895" t="str">
        <v>AMALFI</v>
      </c>
      <c r="E1895" t="str">
        <v>CAMILO DE FRANCISCO VALENZUELA</v>
      </c>
      <c r="G1895" t="str">
        <v>cdefrancisco@siena.com.co</v>
      </c>
    </row>
    <row r="1896">
      <c r="D1896" t="str">
        <v>Amanda Patricia Gomez Florez</v>
      </c>
      <c r="E1896" t="str">
        <v>Felipe Ortega</v>
      </c>
      <c r="G1896" t="str">
        <v>pipeort@hotmail.com</v>
      </c>
      <c r="H1896" t="str">
        <v>Gerente</v>
      </c>
    </row>
    <row r="1897">
      <c r="D1897" t="str">
        <v>Amoblamiento Dise</v>
      </c>
      <c r="E1897" t="str">
        <v>Sara De Bedout</v>
      </c>
      <c r="G1897" t="str">
        <v>sarisdb_36@hotmail.com</v>
      </c>
      <c r="H1897" t="str">
        <v>Arquitecta</v>
      </c>
    </row>
    <row r="1898">
      <c r="D1898" t="str">
        <v>Analdex</v>
      </c>
      <c r="E1898" t="str">
        <v>Javier Díaz Molina</v>
      </c>
      <c r="G1898" t="str">
        <v>jdiaz@analdex.org</v>
      </c>
      <c r="H1898" t="str">
        <v>Presidente Ejecutivo</v>
      </c>
    </row>
    <row r="1899">
      <c r="D1899" t="str">
        <v>Anato Capítulo Antioquia Chocó</v>
      </c>
      <c r="E1899" t="str">
        <v>Margarita Sofia Tamayo</v>
      </c>
      <c r="G1899" t="str">
        <v>direccionmde@anato.org</v>
      </c>
      <c r="H1899" t="str">
        <v>Directora Ejecutiva</v>
      </c>
    </row>
    <row r="1900">
      <c r="D1900" t="str">
        <v>ANDI</v>
      </c>
      <c r="E1900" t="str">
        <v>Christian Camilo Vargas Isaza</v>
      </c>
      <c r="G1900" t="str">
        <v>cvargas@andi.com.co</v>
      </c>
      <c r="H1900" t="str">
        <v>Especialista Estudios Económicos</v>
      </c>
    </row>
    <row r="1901">
      <c r="D1901" t="str">
        <v>Arclad S.A.</v>
      </c>
      <c r="E1901" t="str">
        <v>Luis Carlos Vélez</v>
      </c>
      <c r="G1901" t="str">
        <v>luis.velez@arclad.com</v>
      </c>
      <c r="H1901" t="str">
        <v>Gerente Administrativo y Financiero</v>
      </c>
    </row>
    <row r="1902">
      <c r="D1902" t="str">
        <v>Aress</v>
      </c>
      <c r="G1902" t="str">
        <v>isabel.mona@aress.com.co</v>
      </c>
    </row>
    <row r="1903">
      <c r="D1903" t="str">
        <v>Aress</v>
      </c>
      <c r="G1903" t="str">
        <v>diana.castaneda@aress.com.co</v>
      </c>
    </row>
    <row r="1904">
      <c r="D1904" t="str">
        <v>Argos</v>
      </c>
      <c r="E1904" t="str">
        <v>Paola Susana Valencia</v>
      </c>
      <c r="G1904" t="str">
        <v>pvalencia@argos.com.co</v>
      </c>
      <c r="H1904" t="str">
        <v>Investigaciones Económicas</v>
      </c>
    </row>
    <row r="1905">
      <c r="D1905" t="str">
        <v>Argos</v>
      </c>
      <c r="E1905" t="str">
        <v>Jorge Zuñiga</v>
      </c>
      <c r="G1905" t="str">
        <v>jzunigaz@argos.com.co</v>
      </c>
      <c r="H1905" t="str">
        <v>Investigaciones Económicas</v>
      </c>
    </row>
    <row r="1906">
      <c r="D1906" t="str">
        <v>Arkzonobel</v>
      </c>
      <c r="E1906" t="str">
        <v>Bibiana Gaviria</v>
      </c>
      <c r="G1906" t="str">
        <v>bibiana.gaviria@akzonobel.com</v>
      </c>
      <c r="H1906" t="str">
        <v>Coordinadora Recursos Humanos</v>
      </c>
    </row>
    <row r="1907">
      <c r="D1907" t="str">
        <v>Arquitectura y Concreto</v>
      </c>
      <c r="E1907" t="str">
        <v>Beatriz Helena Laverde Rodriguez</v>
      </c>
      <c r="G1907" t="str">
        <v>beatrizhelenalaverder@hotmail.com</v>
      </c>
      <c r="H1907" t="str">
        <v>Gerente de Estructuración de Proyectos</v>
      </c>
    </row>
    <row r="1908">
      <c r="D1908" t="str">
        <v>Ascis S.A.S</v>
      </c>
      <c r="E1908" t="str">
        <v>Gloria lópez Vásquez</v>
      </c>
      <c r="G1908" t="str">
        <v>glopez@ascis.co</v>
      </c>
    </row>
    <row r="1909">
      <c r="D1909" t="str">
        <v>Asei Ltda.</v>
      </c>
      <c r="E1909" t="str">
        <v>Gustavo del Toro Velez</v>
      </c>
      <c r="G1909" t="str">
        <v>gustavo.deltoro@aseiltda.com</v>
      </c>
      <c r="H1909" t="str">
        <v>Gerente General</v>
      </c>
    </row>
    <row r="1910">
      <c r="D1910" t="str">
        <v>ASENEG SAS: Grandes Talentos para Grandes Empresas</v>
      </c>
      <c r="E1910" t="str">
        <v>Jose Leonardo Cuello</v>
      </c>
      <c r="G1910" t="str">
        <v>rugelis3@hotmail.com</v>
      </c>
      <c r="H1910" t="str">
        <v>Ejecutivo de Cuenta y Marketing</v>
      </c>
    </row>
    <row r="1911">
      <c r="D1911" t="str">
        <v>ASOCAÑA</v>
      </c>
      <c r="E1911" t="str">
        <v>ESTELLA  VALLECILLA</v>
      </c>
      <c r="G1911" t="str">
        <v>sperafan@asocana.org</v>
      </c>
    </row>
    <row r="1912">
      <c r="D1912" t="str">
        <v>AV Villas</v>
      </c>
      <c r="E1912" t="str">
        <v>Jairo Weisner</v>
      </c>
      <c r="G1912" t="str">
        <v>wiesnerj@bancoavvillas.com.co</v>
      </c>
      <c r="H1912" t="str">
        <v>Analista de Crédito</v>
      </c>
    </row>
    <row r="1913">
      <c r="D1913" t="str">
        <v>Azteca Comunicaciones</v>
      </c>
      <c r="E1913" t="str">
        <v>Tomás Maldonado</v>
      </c>
      <c r="G1913" t="str">
        <v>tmaldonado@azteca-comunicaciones.com</v>
      </c>
    </row>
    <row r="1914">
      <c r="D1914" t="str">
        <v>B.G. Business Group S.A.S.</v>
      </c>
      <c r="E1914" t="str">
        <v>Juan Esteban Londoño Mesa</v>
      </c>
      <c r="G1914" t="str">
        <v>jelogistica@outlook.com</v>
      </c>
      <c r="H1914" t="str">
        <v>Gerente General</v>
      </c>
    </row>
    <row r="1915">
      <c r="D1915" t="str">
        <v>Banacol</v>
      </c>
      <c r="E1915" t="str">
        <v xml:space="preserve">Maria Soraya Jaramillo Perez </v>
      </c>
      <c r="G1915" t="str">
        <v>soraya.jaramillo@banacol.com.co</v>
      </c>
      <c r="H1915" t="str">
        <v>Directora Financiera Corporativa</v>
      </c>
    </row>
    <row r="1916">
      <c r="D1916" t="str">
        <v>Banco Agrario de Colombia</v>
      </c>
      <c r="E1916" t="str">
        <v>Fabio David Nieto</v>
      </c>
      <c r="G1916" t="str">
        <v>fdnietom@gmail.com</v>
      </c>
      <c r="H1916" t="str">
        <v>Head of Economic Research</v>
      </c>
    </row>
    <row r="1917">
      <c r="D1917" t="str">
        <v>Banco Agrario de Colombia</v>
      </c>
      <c r="E1917" t="str">
        <v>Alejandro Jimenez rodriguez</v>
      </c>
      <c r="G1917" t="str">
        <v>alejimero@gmail.com</v>
      </c>
      <c r="H1917" t="str">
        <v>Gerente Nacional Banca Empresarial</v>
      </c>
    </row>
    <row r="1918">
      <c r="D1918" t="str">
        <v>Banco Agrario de Colombia</v>
      </c>
      <c r="E1918" t="str">
        <v>Rafael Novoa</v>
      </c>
      <c r="G1918" t="str">
        <v>Rafael.Novoa@bancoagrario.gov.co</v>
      </c>
    </row>
    <row r="1919">
      <c r="D1919" t="str">
        <v>Banco Agrario de Colombia</v>
      </c>
      <c r="E1919" t="str">
        <v>Jairo Esquivel</v>
      </c>
      <c r="G1919" t="str">
        <v>Jairo.Esquivel@bancoagrario.gov.co</v>
      </c>
    </row>
    <row r="1920">
      <c r="D1920" t="str">
        <v>Banco Agrario de Colombia</v>
      </c>
      <c r="E1920" t="str">
        <v>Fabio Diaz</v>
      </c>
      <c r="G1920" t="str">
        <v>Fabio.Diaz@bancoagrario.gov.co</v>
      </c>
    </row>
    <row r="1921">
      <c r="D1921" t="str">
        <v>Banco AV Villas</v>
      </c>
      <c r="E1921" t="str">
        <v>Santiago Trujillo Osorio</v>
      </c>
      <c r="G1921" t="str">
        <v>trujilloso@bancoavvillas.com.co</v>
      </c>
      <c r="H1921" t="str">
        <v>Gerente Banca Empresarial</v>
      </c>
    </row>
    <row r="1922">
      <c r="D1922" t="str">
        <v>Banco Corpbanca Colombia</v>
      </c>
      <c r="E1922" t="str">
        <v>Diego Bocanegra Pulido</v>
      </c>
      <c r="G1922" t="str">
        <v>diegoboca66@hotmail.com</v>
      </c>
      <c r="H1922" t="str">
        <v>Analista Senior</v>
      </c>
    </row>
    <row r="1923">
      <c r="D1923" t="str">
        <v>Banco de Bogotá</v>
      </c>
      <c r="E1923" t="str">
        <v>Lina María González Cárdenas</v>
      </c>
      <c r="G1923" t="str">
        <v>lgonza3@bancodebogota.com.co</v>
      </c>
      <c r="H1923" t="str">
        <v>Gerente de Zona Segmento Empresarial</v>
      </c>
    </row>
    <row r="1924">
      <c r="D1924" t="str">
        <v>Banco de Bogotá</v>
      </c>
      <c r="E1924" t="str">
        <v>Mónica María Luján Osorio</v>
      </c>
      <c r="G1924" t="str">
        <v>mlujan@bancodebogota.com.co</v>
      </c>
      <c r="H1924" t="str">
        <v>Gerente Vinculador</v>
      </c>
    </row>
    <row r="1925">
      <c r="D1925" t="str">
        <v>Banco de Occidente</v>
      </c>
      <c r="E1925" t="str">
        <v>Catalina Aguirre</v>
      </c>
      <c r="G1925" t="str">
        <v>CAguirre@bancodeoccidente.com.co</v>
      </c>
      <c r="H1925" t="str">
        <v>Gerente Leasing</v>
      </c>
    </row>
    <row r="1926">
      <c r="D1926" t="str">
        <v>Banco Finandina</v>
      </c>
      <c r="E1926" t="str">
        <v>Ignacio Herrera López</v>
      </c>
      <c r="G1926" t="str">
        <v>ignacio.herrera@bancofinandina.com</v>
      </c>
      <c r="H1926" t="str">
        <v>Gerente de Ventas y Marcas</v>
      </c>
    </row>
    <row r="1927">
      <c r="D1927" t="str">
        <v>Banco Pichincha</v>
      </c>
      <c r="E1927" t="str">
        <v>Fanny Castro</v>
      </c>
      <c r="G1927" t="str">
        <v>luzfacastro@hotmail.com</v>
      </c>
      <c r="H1927" t="str">
        <v>Directora de Riesgo de Crédito</v>
      </c>
    </row>
    <row r="1928">
      <c r="D1928" t="str">
        <v>Banco Pichincha</v>
      </c>
      <c r="E1928" t="str">
        <v>Alvaro Cardenas</v>
      </c>
      <c r="G1928" t="str">
        <v>alvaro.cardenas82@yahoo.com</v>
      </c>
      <c r="H1928" t="str">
        <v>Gerente de credito empresarial y pyme</v>
      </c>
    </row>
    <row r="1929">
      <c r="D1929" t="str">
        <v>Banco Popular</v>
      </c>
      <c r="E1929" t="str">
        <v>Adriana Reyes Saavedra</v>
      </c>
      <c r="G1929" t="str">
        <v>adriana_reyes@bancopopular.com.co</v>
      </c>
      <c r="H1929" t="str">
        <v>Gerente de Cuente Banca Empresarial</v>
      </c>
    </row>
    <row r="1930">
      <c r="D1930" t="str">
        <v>Banco Popular</v>
      </c>
      <c r="E1930" t="str">
        <v>Catalina Ardila</v>
      </c>
      <c r="G1930" t="str">
        <v>catalina_ardila@bancopopular.com.co</v>
      </c>
      <c r="H1930" t="str">
        <v>Asistente Casa Matriz Crédito Comercial</v>
      </c>
    </row>
    <row r="1931">
      <c r="D1931" t="str">
        <v>Banco Popular</v>
      </c>
      <c r="E1931" t="str">
        <v>Carmen Elena Valderrama</v>
      </c>
      <c r="G1931" t="str">
        <v>carmenvalderrama@bancopopular.com.co</v>
      </c>
      <c r="H1931" t="str">
        <v>Gerente Regional Zona Norte</v>
      </c>
    </row>
    <row r="1932">
      <c r="D1932" t="str">
        <v>Banco Popular</v>
      </c>
      <c r="E1932" t="str">
        <v>Carmen Elena Valderrama</v>
      </c>
      <c r="G1932" t="str">
        <v>carmenelenavalderrama@gmail.com</v>
      </c>
      <c r="H1932" t="str">
        <v>Gerente Regional Zona Norte</v>
      </c>
    </row>
    <row r="1933">
      <c r="D1933" t="str">
        <v>Banco Popular</v>
      </c>
      <c r="E1933" t="str">
        <v>Luis Eduardo Farías Angarita</v>
      </c>
      <c r="G1933" t="str">
        <v>luis_farias@bancopopular.com.co</v>
      </c>
      <c r="H1933" t="str">
        <v>Gerente Nacional de Crédito</v>
      </c>
    </row>
    <row r="1934">
      <c r="D1934" t="str">
        <v>Banco Popular</v>
      </c>
      <c r="E1934" t="str">
        <v>Sergio Restrepo Álvarez</v>
      </c>
      <c r="G1934" t="str">
        <v>sergio_restrepo@bancopopular.com.co</v>
      </c>
      <c r="H1934" t="str">
        <v>Vicepresidente de Banca Empresarial y de Gobierno</v>
      </c>
    </row>
    <row r="1935">
      <c r="D1935" t="str">
        <v>Banco Popular</v>
      </c>
      <c r="E1935" t="str">
        <v>Diana Patricia Marín Gómez</v>
      </c>
      <c r="G1935" t="str">
        <v>diana_marin@bancopopular.com.co</v>
      </c>
      <c r="H1935" t="str">
        <v>Gerente de Cuenta Especialista Leasing</v>
      </c>
    </row>
    <row r="1936">
      <c r="D1936" t="str">
        <v>Banco Popular-Colombia</v>
      </c>
      <c r="E1936" t="str">
        <v>Jorge Enrique Jaimes J</v>
      </c>
      <c r="G1936" t="str">
        <v>jejaimesj@gmail.com</v>
      </c>
      <c r="H1936" t="str">
        <v>Vicepresidente de Operaciones</v>
      </c>
    </row>
    <row r="1937">
      <c r="D1937" t="str">
        <v>Banco Procredit</v>
      </c>
      <c r="E1937" t="str">
        <v>Lina Zarate</v>
      </c>
      <c r="G1937" t="str">
        <v>lina.zarate@procredit-group.com</v>
      </c>
    </row>
    <row r="1938">
      <c r="D1938" t="str">
        <v>BANCO WWB COLOMBIA</v>
      </c>
      <c r="E1938" t="str">
        <v>JOSE ALEJANDRO  GUERRERO</v>
      </c>
      <c r="G1938" t="str">
        <v>jguerrero@bancowwb.com</v>
      </c>
    </row>
    <row r="1939">
      <c r="D1939" t="str">
        <v>BANCO WWB COLOMBIA</v>
      </c>
      <c r="E1939" t="str">
        <v>MARTIN CUENCA</v>
      </c>
      <c r="G1939" t="str">
        <v>mcuenca@bancowwb.com</v>
      </c>
    </row>
    <row r="1940">
      <c r="D1940" t="str">
        <v>Bancoldex</v>
      </c>
      <c r="E1940" t="str">
        <v>Oswaldo Diaz Alvarez</v>
      </c>
      <c r="G1940" t="str">
        <v>oswaldo.diaz@bancoldex.com</v>
      </c>
    </row>
    <row r="1941">
      <c r="D1941" t="str">
        <v>Bancolombia</v>
      </c>
      <c r="E1941" t="str">
        <v>Juan Eduardo Quijarno</v>
      </c>
      <c r="G1941" t="str">
        <v>juquijan@gmail.com</v>
      </c>
    </row>
    <row r="1942">
      <c r="D1942" t="str">
        <v>Bancolombia</v>
      </c>
      <c r="E1942" t="str">
        <v>Katia Restrepo Arias</v>
      </c>
      <c r="G1942" t="str">
        <v>krestrep@bancolombia.com.co</v>
      </c>
      <c r="H1942" t="str">
        <v>Gerente Moneda Extranjera</v>
      </c>
    </row>
    <row r="1943">
      <c r="D1943" t="str">
        <v>Bancolombia</v>
      </c>
      <c r="E1943" t="str">
        <v>Andrea Velasquez Gallo</v>
      </c>
      <c r="G1943" t="str">
        <v>agvelasq@bancolombia.com.co</v>
      </c>
      <c r="H1943" t="str">
        <v>Gerente de Cuenta</v>
      </c>
    </row>
    <row r="1944">
      <c r="D1944" t="str">
        <v>Bancolombia</v>
      </c>
      <c r="E1944" t="str">
        <v>María Fernanda Echavarria</v>
      </c>
      <c r="G1944" t="str">
        <v>mfechava@bancolombia.com.co</v>
      </c>
      <c r="H1944" t="str">
        <v>Fiduaciari Bancolombia</v>
      </c>
    </row>
    <row r="1945">
      <c r="D1945" t="str">
        <v>Bancolombia</v>
      </c>
      <c r="E1945" t="str">
        <v>Fabian Eugenio Agudelo Gomez</v>
      </c>
      <c r="G1945" t="str">
        <v>faagudel@bancolombia.com.co</v>
      </c>
      <c r="H1945" t="str">
        <v>Gerente Comercial</v>
      </c>
    </row>
    <row r="1946">
      <c r="D1946" t="str">
        <v>Bancolombia</v>
      </c>
      <c r="E1946" t="str">
        <v>Juan Fernando Saldarriaga</v>
      </c>
      <c r="G1946" t="str">
        <v>juasalda@bancolombia.com.co</v>
      </c>
      <c r="H1946" t="str">
        <v>Gerente de Cuenta</v>
      </c>
    </row>
    <row r="1947">
      <c r="D1947" t="str">
        <v>Bancolombia</v>
      </c>
      <c r="G1947" t="str">
        <v>juanrest@bancolombia.com.co</v>
      </c>
    </row>
    <row r="1948">
      <c r="D1948" t="str">
        <v>Bancolombia</v>
      </c>
      <c r="E1948" t="str">
        <v>Juan Camilo Nuñez Izquierdo</v>
      </c>
      <c r="G1948" t="str">
        <v>jucnunez@bancolombia.com.co</v>
      </c>
    </row>
    <row r="1949">
      <c r="D1949" t="str">
        <v>BANCOLOMBIA</v>
      </c>
      <c r="E1949" t="str">
        <v>Claudia Marcela Álvarez López</v>
      </c>
      <c r="G1949" t="str">
        <v>CLALVARE@Bancolombia.com.co</v>
      </c>
    </row>
    <row r="1950">
      <c r="D1950" t="str">
        <v>Bancolombia</v>
      </c>
      <c r="E1950" t="str">
        <v>Isabel Sánchez</v>
      </c>
      <c r="G1950" t="str">
        <v>icsanche@bancolombia.com</v>
      </c>
    </row>
    <row r="1951">
      <c r="D1951" t="str">
        <v>Bancolombia</v>
      </c>
      <c r="E1951" t="str">
        <v>Paula Orozco</v>
      </c>
      <c r="G1951" t="str">
        <v>porozco@bancolombia.com.co</v>
      </c>
    </row>
    <row r="1952">
      <c r="D1952" t="str">
        <v>Bancolombia</v>
      </c>
      <c r="E1952" t="str">
        <v>Paulo Ignacio Flórez Sánchez</v>
      </c>
      <c r="G1952" t="str">
        <v>paflorez@bancolombia.com.co</v>
      </c>
      <c r="H1952" t="str">
        <v>Gerente Sucursal La Playa</v>
      </c>
    </row>
    <row r="1953">
      <c r="D1953" t="str">
        <v>Bancolombia</v>
      </c>
      <c r="E1953" t="str">
        <v>Federico González Villegas</v>
      </c>
      <c r="G1953" t="str">
        <v>fedgonza@bancolombia.com.co</v>
      </c>
      <c r="H1953" t="str">
        <v>Director Riesgo Empresas y Gobierno</v>
      </c>
    </row>
    <row r="1954">
      <c r="D1954" t="str">
        <v>Bancolombia</v>
      </c>
      <c r="E1954" t="str">
        <v>Jonatan Garzón Yepes</v>
      </c>
      <c r="G1954" t="str">
        <v>jongarzo@bancolombia.com.co</v>
      </c>
    </row>
    <row r="1955">
      <c r="D1955" t="str">
        <v>Bancolombia</v>
      </c>
      <c r="E1955" t="str">
        <v>Sandra Liliana Ruíz Arango</v>
      </c>
      <c r="G1955" t="str">
        <v>sruiz@bancolombia.com.co</v>
      </c>
    </row>
    <row r="1956">
      <c r="D1956" t="str">
        <v>Bancolombia</v>
      </c>
      <c r="E1956" t="str">
        <v>Diana Marcela Gómez Mesa</v>
      </c>
      <c r="G1956" t="str">
        <v>dmgomez@bancolombia.com.co</v>
      </c>
      <c r="H1956" t="str">
        <v>Gerente Pyme Sucursal Oviedo</v>
      </c>
    </row>
    <row r="1957">
      <c r="D1957" t="str">
        <v>Bancolombia</v>
      </c>
      <c r="E1957" t="str">
        <v xml:space="preserve">Giovana Patricia Polo Medina </v>
      </c>
      <c r="G1957" t="str">
        <v>gpolo@bancolombia.com.co</v>
      </c>
    </row>
    <row r="1958">
      <c r="D1958" t="str">
        <v>Bancolombia</v>
      </c>
      <c r="E1958" t="str">
        <v xml:space="preserve">Juan David Gil Giraldo </v>
      </c>
      <c r="G1958" t="str">
        <v>jdgil@bancolombia.com.co</v>
      </c>
    </row>
    <row r="1959">
      <c r="D1959" t="str">
        <v>Bancolombia</v>
      </c>
      <c r="E1959" t="str">
        <v xml:space="preserve">Marilu Tobon Perez </v>
      </c>
      <c r="G1959" t="str">
        <v>martobon@bancolombia.com.co</v>
      </c>
    </row>
    <row r="1960">
      <c r="D1960" t="str">
        <v>Bancolombia</v>
      </c>
      <c r="E1960" t="str">
        <v xml:space="preserve">Sara Maria Palacio Velez </v>
      </c>
      <c r="G1960" t="str">
        <v>SAPALACI@bancolombia.com.co</v>
      </c>
    </row>
    <row r="1961">
      <c r="D1961" t="str">
        <v>Bancolombia</v>
      </c>
      <c r="E1961" t="str">
        <v>Claudia Yanneth Sierra Escobar</v>
      </c>
      <c r="G1961" t="str">
        <v>cysierra@bancolombia.com.co</v>
      </c>
      <c r="H1961" t="str">
        <v>Ejecutiva Pyme</v>
      </c>
    </row>
    <row r="1962">
      <c r="D1962" t="str">
        <v>Bancolombia</v>
      </c>
      <c r="G1962" t="str">
        <v>yjarrin@bancolombia.com.co</v>
      </c>
    </row>
    <row r="1963">
      <c r="D1963" t="str">
        <v>Bancolombia</v>
      </c>
      <c r="E1963" t="str">
        <v>Sara Mejía Uribe</v>
      </c>
      <c r="G1963" t="str">
        <v>sarameji@bancolombia.com.co</v>
      </c>
      <c r="H1963" t="str">
        <v>Gerente de Cuenta Banca Empresas y Gobierno Región Antioquia</v>
      </c>
    </row>
    <row r="1964">
      <c r="D1964" t="str">
        <v>Bancolombia</v>
      </c>
      <c r="E1964" t="str">
        <v>Lina Patricia Arbelaez Cuartas</v>
      </c>
      <c r="G1964" t="str">
        <v>liarbela@bancolombia.com.co</v>
      </c>
      <c r="H1964" t="str">
        <v>Gerente (E) Sucursal El Tesoro</v>
      </c>
    </row>
    <row r="1965">
      <c r="D1965" t="str">
        <v>Bancolombia</v>
      </c>
      <c r="E1965" t="str">
        <v>Juan Pablo Salazar Moreno</v>
      </c>
      <c r="G1965" t="str">
        <v>jpsalaza@bancolombia.com.co</v>
      </c>
      <c r="H1965" t="str">
        <v>Gerente Comercial Mesa de Dinero Antioquia</v>
      </c>
    </row>
    <row r="1966">
      <c r="D1966" t="str">
        <v>Bancolombia</v>
      </c>
      <c r="E1966" t="str">
        <v>Walter Escudero Botero</v>
      </c>
      <c r="G1966" t="str">
        <v>waescude@bancolombia.com.co</v>
      </c>
      <c r="H1966" t="str">
        <v>Ejecutivo Comercial Banca Preferencial</v>
      </c>
    </row>
    <row r="1967">
      <c r="D1967" t="str">
        <v>Bancolombia</v>
      </c>
      <c r="E1967" t="str">
        <v>María Antonieta Restrepo</v>
      </c>
      <c r="G1967" t="str">
        <v>marestre@bancolombia.com.co</v>
      </c>
    </row>
    <row r="1968">
      <c r="D1968" t="str">
        <v>Bancolombia</v>
      </c>
      <c r="E1968" t="str">
        <v>Andersón Grisales Pino</v>
      </c>
      <c r="G1968" t="str">
        <v>agrisale@bancolombia.com.co</v>
      </c>
      <c r="H1968" t="str">
        <v>Gerente de Cuenta Vicepresidencia Banca Empresas y Gobierno Reg Antioquia</v>
      </c>
    </row>
    <row r="1969">
      <c r="D1969" t="str">
        <v>Bancolombia S.A.</v>
      </c>
      <c r="E1969" t="str">
        <v>Walter Sadid Londoño Calle</v>
      </c>
      <c r="G1969" t="str">
        <v>WALLONDO@bancolombia.com.co</v>
      </c>
      <c r="H1969" t="str">
        <v>Gerente de Conocimiento Sectorial y Analítico</v>
      </c>
    </row>
    <row r="1970">
      <c r="D1970" t="str">
        <v>Bancolombia S.A.</v>
      </c>
      <c r="E1970" t="str">
        <v>Santiago Mondragón Arismendi</v>
      </c>
      <c r="G1970" t="str">
        <v>smondrag@bancolombia.com.co</v>
      </c>
      <c r="H1970" t="str">
        <v>Especialista en Vehículos</v>
      </c>
    </row>
    <row r="1971">
      <c r="D1971" t="str">
        <v>Bancolombia S.A.</v>
      </c>
      <c r="E1971" t="str">
        <v>Alberto Echeverri</v>
      </c>
      <c r="G1971" t="str">
        <v>albeeche@bancolombia.com.co</v>
      </c>
    </row>
    <row r="1972">
      <c r="D1972" t="str">
        <v>Bancolombia S.A.</v>
      </c>
      <c r="E1972" t="str">
        <v>Santiago Saldarriaga Nieto</v>
      </c>
      <c r="G1972" t="str">
        <v>sansalda@leasingbancolombia.com.co</v>
      </c>
      <c r="H1972" t="str">
        <v>Gerente Estructurador Activo Vehículo</v>
      </c>
    </row>
    <row r="1973">
      <c r="D1973" t="str">
        <v>Bancolombia S.A.</v>
      </c>
      <c r="E1973" t="str">
        <v>Diego Alexander Ruíz Londoño</v>
      </c>
      <c r="G1973" t="str">
        <v>diruiz@bancolombia.com.co</v>
      </c>
    </row>
    <row r="1974">
      <c r="D1974" t="str">
        <v>Bancolombia S.A.</v>
      </c>
      <c r="E1974" t="str">
        <v>Paula Andrea López Rojas</v>
      </c>
      <c r="G1974" t="str">
        <v>palopez@bancolombia.com.co</v>
      </c>
      <c r="H1974" t="str">
        <v>Gerente Comercial Leasing</v>
      </c>
    </row>
    <row r="1975">
      <c r="D1975" t="str">
        <v>Bancolombia S.A.</v>
      </c>
      <c r="E1975" t="str">
        <v>Diana Silvana Hernández</v>
      </c>
      <c r="G1975" t="str">
        <v>disihern@bancolombia.com.co</v>
      </c>
      <c r="H1975" t="str">
        <v>Gerente Comercial Banca Privada</v>
      </c>
    </row>
    <row r="1976">
      <c r="D1976" t="str">
        <v>Bancolombia S.A.</v>
      </c>
      <c r="E1976" t="str">
        <v>Olga Botero</v>
      </c>
      <c r="G1976" t="str">
        <v>OLGBOTER@bancolombia.com.co</v>
      </c>
      <c r="H1976" t="str">
        <v>Analista de Crédito</v>
      </c>
    </row>
    <row r="1977">
      <c r="D1977" t="str">
        <v>Bancolombia S.A.</v>
      </c>
      <c r="E1977" t="str">
        <v>Luz María Velásquez Zapata</v>
      </c>
      <c r="G1977" t="str">
        <v>lvelasqu@bancolombia.com.co</v>
      </c>
      <c r="H1977" t="str">
        <v>Vicepresidente Banca Personas y Pyme</v>
      </c>
    </row>
    <row r="1978">
      <c r="D1978" t="str">
        <v>Bayer</v>
      </c>
      <c r="E1978" t="str">
        <v>Estefania Panesso</v>
      </c>
      <c r="G1978" t="str">
        <v>estefania.panesso@bayer.com</v>
      </c>
    </row>
    <row r="1979">
      <c r="D1979" t="str">
        <v>BBVA</v>
      </c>
      <c r="E1979" t="str">
        <v>Claudia Triana Paez</v>
      </c>
      <c r="G1979" t="str">
        <v>CLAUDIA.TRIANA@bbva.com.co</v>
      </c>
      <c r="H1979" t="str">
        <v>Ejecutiva de Cuenta</v>
      </c>
    </row>
    <row r="1980">
      <c r="D1980" t="str">
        <v>BBVA</v>
      </c>
      <c r="E1980" t="str">
        <v>Jorge Alejandro Mejìa Angel</v>
      </c>
      <c r="G1980" t="str">
        <v>jorge.mejia@bbva.com</v>
      </c>
      <c r="H1980" t="str">
        <v>Gerente de Cuenta Banca de Empresas</v>
      </c>
    </row>
    <row r="1981">
      <c r="D1981" t="str">
        <v>BBVA Colombia</v>
      </c>
      <c r="E1981" t="str">
        <v>Isabel Cristina Gomez Duque</v>
      </c>
      <c r="G1981" t="str">
        <v>isabel.gomez@bbva.com.co</v>
      </c>
      <c r="H1981" t="str">
        <v>Segment Manager</v>
      </c>
    </row>
    <row r="1982">
      <c r="D1982" t="str">
        <v>Bco BBVA</v>
      </c>
      <c r="E1982" t="str">
        <v>Yolanda Montoya Martinez</v>
      </c>
      <c r="G1982" t="str">
        <v>yolanda.montoya@bbva.com.co</v>
      </c>
      <c r="H1982" t="str">
        <v>Responsable Centro de Negocios Antioquia</v>
      </c>
    </row>
    <row r="1983">
      <c r="D1983" t="str">
        <v>Beta Gamma Sigma</v>
      </c>
      <c r="E1983" t="str">
        <v>CARLOS ARCILA BARRERA</v>
      </c>
      <c r="G1983" t="str">
        <v>ca.arcila955@gmail.com</v>
      </c>
      <c r="H1983" t="str">
        <v>Member</v>
      </c>
    </row>
    <row r="1984">
      <c r="D1984" t="str">
        <v>Bienes y Bienes S.A.</v>
      </c>
      <c r="E1984" t="str">
        <v>Edwin Fernando Villarraga</v>
      </c>
      <c r="G1984" t="str">
        <v>evillarraga@bienesybienes.com</v>
      </c>
      <c r="H1984" t="str">
        <v>Director Financiero</v>
      </c>
    </row>
    <row r="1985">
      <c r="D1985" t="str">
        <v>BKF INTERNACIONAL</v>
      </c>
      <c r="E1985" t="str">
        <v>HUMBERTO  FERNANDEZ</v>
      </c>
      <c r="G1985" t="str">
        <v>h.fernandez@bkf.com.co</v>
      </c>
    </row>
    <row r="1986">
      <c r="D1986" t="str">
        <v>Blastingmar</v>
      </c>
      <c r="E1986" t="str">
        <v>Juan Daniel Medina</v>
      </c>
      <c r="G1986" t="str">
        <v>juandaniel@blastingmar.com</v>
      </c>
      <c r="H1986" t="str">
        <v>Gerente General</v>
      </c>
    </row>
    <row r="1987">
      <c r="D1987" t="str">
        <v>Bolten Ltda.</v>
      </c>
      <c r="E1987" t="str">
        <v>German Gutierrez</v>
      </c>
      <c r="G1987" t="str">
        <v>ggutierrez@bolten.com.co</v>
      </c>
      <c r="H1987" t="str">
        <v>Gerente General</v>
      </c>
    </row>
    <row r="1988">
      <c r="D1988" t="str">
        <v>Botero Soto</v>
      </c>
      <c r="E1988" t="str">
        <v>Eliana Gómez Pérez</v>
      </c>
      <c r="G1988" t="str">
        <v>egomez@boterosoto.com.co</v>
      </c>
      <c r="H1988" t="str">
        <v>Jefe de Comunicaciones y Apoyo a Mercadeo</v>
      </c>
    </row>
    <row r="1989">
      <c r="D1989" t="str">
        <v>Brigard Urrutia</v>
      </c>
      <c r="E1989" t="str">
        <v>Marianna Boza</v>
      </c>
      <c r="G1989" t="str">
        <v>mariannaboza@hotmail.com</v>
      </c>
      <c r="H1989" t="str">
        <v>Abogada</v>
      </c>
    </row>
    <row r="1990">
      <c r="D1990" t="str">
        <v>BRISTOL MYERS SQUIBB</v>
      </c>
      <c r="E1990" t="str">
        <v>LUIS ALBERTO FERNANDEZ ZAPATA</v>
      </c>
      <c r="G1990" t="str">
        <v>luis.fernandezzapata@bms.com</v>
      </c>
    </row>
    <row r="1991">
      <c r="D1991" t="str">
        <v>BTG Pactual</v>
      </c>
      <c r="E1991" t="str">
        <v>Jorge Acevedo</v>
      </c>
      <c r="G1991" t="str">
        <v>jorge.acevedo@btgpactual.com</v>
      </c>
      <c r="H1991" t="str">
        <v>Riesgos</v>
      </c>
    </row>
    <row r="1992">
      <c r="D1992" t="str">
        <v>Budafly S.A.S.</v>
      </c>
      <c r="E1992" t="str">
        <v>Andrés Montoya Madrigal</v>
      </c>
      <c r="G1992" t="str">
        <v>schmontoya@gmail.com</v>
      </c>
      <c r="H1992" t="str">
        <v>Director Administrativo</v>
      </c>
    </row>
    <row r="1993">
      <c r="D1993" t="str">
        <v>C&amp;CO Services S.A.</v>
      </c>
      <c r="E1993" t="str">
        <v>Clara Correa</v>
      </c>
      <c r="G1993" t="str">
        <v>claracorrea@cycoservices.com</v>
      </c>
      <c r="H1993" t="str">
        <v>Gerente Administrativa y Financiera</v>
      </c>
    </row>
    <row r="1994">
      <c r="D1994" t="str">
        <v>C.I. Biocosta S.A.</v>
      </c>
      <c r="E1994" t="str">
        <v>Eduardo Carrillo Santos</v>
      </c>
      <c r="G1994" t="str">
        <v>financiero@cibiocosta.com</v>
      </c>
      <c r="H1994" t="str">
        <v>Director Financiero y Administrativo</v>
      </c>
    </row>
    <row r="1995">
      <c r="D1995" t="str">
        <v>CAICSA</v>
      </c>
      <c r="E1995" t="str">
        <v>Luis Felipe Martínez</v>
      </c>
      <c r="G1995" t="str">
        <v>felipemartinez@topcroc.com</v>
      </c>
      <c r="H1995" t="str">
        <v>Gerente General</v>
      </c>
    </row>
    <row r="1996">
      <c r="D1996" t="str">
        <v>Camacol</v>
      </c>
      <c r="E1996" t="str">
        <v>Eduardo Loaiza Posada</v>
      </c>
      <c r="G1996" t="str">
        <v>beatrizvs@camacolantioquia.org.co</v>
      </c>
      <c r="H1996" t="str">
        <v xml:space="preserve">Gerente Regional </v>
      </c>
    </row>
    <row r="1997">
      <c r="D1997" t="str">
        <v>Camacol Antioquia</v>
      </c>
      <c r="E1997" t="str">
        <v>Laura Toro Peláez</v>
      </c>
      <c r="G1997" t="str">
        <v>comunicaciones@camacolantioquia.org.co</v>
      </c>
      <c r="H1997" t="str">
        <v>Directora de Comunicaciones</v>
      </c>
    </row>
    <row r="1998">
      <c r="D1998" t="str">
        <v>Camacol Antioquia</v>
      </c>
      <c r="E1998" t="str">
        <v>Blanca Nelly Cardona</v>
      </c>
      <c r="G1998" t="str">
        <v>bncardona@camacolantioquia.org.co</v>
      </c>
    </row>
    <row r="1999">
      <c r="D1999" t="str">
        <v>Camacol Antioquia</v>
      </c>
      <c r="E1999" t="str">
        <v>Eduardo Loaiza Posada</v>
      </c>
      <c r="G1999" t="str">
        <v>eduardolp@camacolantioquia.org.co</v>
      </c>
      <c r="H1999" t="str">
        <v>Gerente Regional Antioquia</v>
      </c>
    </row>
    <row r="2000">
      <c r="D2000" t="str">
        <v>Camara de Comercio Colombo Australiana</v>
      </c>
      <c r="E2000" t="str">
        <v>Carlos Hernan Quintero Zuluaga</v>
      </c>
      <c r="G2000" t="str">
        <v>chquintero@yahoo.com</v>
      </c>
      <c r="H2000" t="str">
        <v>Co-Founder</v>
      </c>
    </row>
    <row r="2001">
      <c r="D2001" t="str">
        <v>Cámara de Comercio de Bogotá</v>
      </c>
      <c r="E2001" t="str">
        <v>Leidy Johanna Buitrago Rincón</v>
      </c>
      <c r="G2001" t="str">
        <v>secretaria_biblioteca@ccb.org.co</v>
      </c>
      <c r="H2001" t="str">
        <v>Secretaria Red de Bibliotecas</v>
      </c>
    </row>
    <row r="2002">
      <c r="D2002" t="str">
        <v>Cámara de Comercio de Bogotá</v>
      </c>
      <c r="E2002" t="str">
        <v>Paola Andrea Medellín López</v>
      </c>
      <c r="G2002" t="str">
        <v>paola.medellin@ccb.org.co</v>
      </c>
      <c r="H2002" t="str">
        <v>Profesional CIEB</v>
      </c>
    </row>
    <row r="2003">
      <c r="D2003" t="str">
        <v>Camara de Comercio de Medellin</v>
      </c>
      <c r="E2003" t="str">
        <v>Jorge Fonnegra Londoño</v>
      </c>
      <c r="G2003" t="str">
        <v>jfonnegra@camaramedellin.com.co</v>
      </c>
      <c r="H2003" t="str">
        <v>Director Financiero</v>
      </c>
    </row>
    <row r="2004">
      <c r="D2004" t="str">
        <v>Cámara de Comercio de Medellín</v>
      </c>
      <c r="E2004" t="str">
        <v>Yuly Cano</v>
      </c>
      <c r="G2004" t="str">
        <v>Yuly.Cano@camaramedellin.com.co</v>
      </c>
    </row>
    <row r="2005">
      <c r="D2005" t="str">
        <v>Capital Trust</v>
      </c>
      <c r="E2005" t="str">
        <v>Juan Camilo Montejo</v>
      </c>
      <c r="G2005" t="str">
        <v>juancamiloroberto@gmail.com</v>
      </c>
      <c r="H2005" t="str">
        <v>Gerente General</v>
      </c>
    </row>
    <row r="2006">
      <c r="D2006" t="str">
        <v>CAPITOL</v>
      </c>
      <c r="E2006" t="str">
        <v>HENRY  TRIVIÑO BEJARANO</v>
      </c>
      <c r="G2006" t="str">
        <v>henryt@unico.com.co</v>
      </c>
    </row>
    <row r="2007">
      <c r="D2007" t="str">
        <v>Caracol</v>
      </c>
      <c r="E2007" t="str">
        <v>Andrés Chamorro</v>
      </c>
      <c r="G2007" t="str">
        <v>lchamorro@caracol.com.co</v>
      </c>
    </row>
    <row r="2008">
      <c r="D2008" t="str">
        <v>Carlos Francisco Jaramillo Muñoz</v>
      </c>
      <c r="E2008" t="str">
        <v>Carlos Francisco Jaramillo Muñoz</v>
      </c>
      <c r="G2008" t="str">
        <v>carlosandra@hotmail.com</v>
      </c>
      <c r="H2008" t="str">
        <v>Cardiologo</v>
      </c>
    </row>
    <row r="2009">
      <c r="D2009" t="str">
        <v>CARVAJAL PULPA Y PAPEL S.A</v>
      </c>
      <c r="E2009" t="str">
        <v>MONICA CORREA</v>
      </c>
      <c r="G2009" t="str">
        <v>monica.correa@carvajal.com</v>
      </c>
    </row>
    <row r="2010">
      <c r="D2010" t="str">
        <v>CARVAJAL PULPA Y PAPEL S.A</v>
      </c>
      <c r="E2010" t="str">
        <v>ADRIANA  RIVERA</v>
      </c>
      <c r="G2010" t="str">
        <v>adriana.rivera@carvajal.com</v>
      </c>
    </row>
    <row r="2011">
      <c r="D2011" t="str">
        <v>CCC</v>
      </c>
      <c r="E2011" t="str">
        <v>Diego Zapata Gomez</v>
      </c>
      <c r="G2011" t="str">
        <v>dzapata@ccc.com.co</v>
      </c>
    </row>
    <row r="2012">
      <c r="D2012" t="str">
        <v>Cebar</v>
      </c>
      <c r="E2012" t="str">
        <v>Fabio Velásquez Botero</v>
      </c>
      <c r="G2012" t="str">
        <v>fvelasquez@cebar.net</v>
      </c>
      <c r="H2012" t="str">
        <v>Gerente</v>
      </c>
    </row>
    <row r="2013">
      <c r="D2013" t="str">
        <v>Cebar</v>
      </c>
      <c r="E2013" t="str">
        <v>Sandra J. Acevedo Poveda</v>
      </c>
      <c r="G2013" t="str">
        <v>sjacevedo@cebar.net</v>
      </c>
      <c r="H2013" t="str">
        <v>Subgerente General</v>
      </c>
    </row>
    <row r="2014">
      <c r="D2014" t="str">
        <v>Cedimed</v>
      </c>
      <c r="E2014" t="str">
        <v>Alejandro Betancur Sierra</v>
      </c>
      <c r="G2014" t="str">
        <v>subgerencia@medimagensa.com</v>
      </c>
      <c r="H2014" t="str">
        <v>Subgerente Técnico</v>
      </c>
    </row>
    <row r="2015">
      <c r="D2015" t="str">
        <v>Celsa S.A</v>
      </c>
      <c r="E2015" t="str">
        <v>Francisco Javier Velasquez</v>
      </c>
      <c r="G2015" t="str">
        <v>fvelasquez@celsa.com.co</v>
      </c>
      <c r="H2015" t="str">
        <v>Gerente Administrativo y financiero</v>
      </c>
    </row>
    <row r="2016">
      <c r="D2016" t="str">
        <v>CEMEX</v>
      </c>
      <c r="E2016" t="str">
        <v>Maricel Dorado</v>
      </c>
      <c r="G2016" t="str">
        <v>mdorados@hotmail.com</v>
      </c>
      <c r="H2016" t="str">
        <v>Gerente de proyecto</v>
      </c>
    </row>
    <row r="2017">
      <c r="D2017" t="str">
        <v>Center Group</v>
      </c>
      <c r="E2017" t="str">
        <v>Gonzalo Sánchez Portela</v>
      </c>
      <c r="G2017" t="str">
        <v>gonzalo.sanchez@centergroupsa.com</v>
      </c>
      <c r="H2017" t="str">
        <v>Gerente General</v>
      </c>
    </row>
    <row r="2018">
      <c r="D2018" t="str">
        <v>CENTRAL CONTROL S.A</v>
      </c>
      <c r="E2018" t="str">
        <v>YESID  ALMANZA GUZMAN</v>
      </c>
      <c r="G2018" t="str">
        <v>yesidalmanza@jardinplaza.com</v>
      </c>
    </row>
    <row r="2019">
      <c r="D2019" t="str">
        <v>CENTRO CULTURAL COLOMBO AMERICANO</v>
      </c>
      <c r="E2019" t="str">
        <v>BERNARDO  FRANCO</v>
      </c>
      <c r="G2019" t="str">
        <v>bfranco@colomboamericano.edu.co</v>
      </c>
    </row>
    <row r="2020">
      <c r="D2020" t="str">
        <v>CENTRO MEDICO IMBANACO</v>
      </c>
      <c r="E2020" t="str">
        <v>ELIZABETH  MENA</v>
      </c>
      <c r="G2020" t="str">
        <v>administrativa@imbanaco.com.co</v>
      </c>
    </row>
    <row r="2021">
      <c r="D2021" t="str">
        <v>Centro Sur</v>
      </c>
      <c r="E2021" t="str">
        <v>Sebastian Gaviria</v>
      </c>
      <c r="G2021" t="str">
        <v>sebastiangaviria@centrosur.co</v>
      </c>
      <c r="H2021" t="str">
        <v>Directro Administrativo</v>
      </c>
    </row>
    <row r="2022">
      <c r="D2022" t="str">
        <v>Cerebrum Marketing</v>
      </c>
      <c r="E2022" t="str">
        <v>Claudia Medina</v>
      </c>
      <c r="G2022" t="str">
        <v>claudia.medina@cerebrumarketing.com</v>
      </c>
    </row>
    <row r="2023">
      <c r="D2023" t="str">
        <v>CES</v>
      </c>
      <c r="E2023" t="str">
        <v>Jairo García</v>
      </c>
      <c r="G2023" t="str">
        <v>jgarcia@ces.edu.co</v>
      </c>
    </row>
    <row r="2024">
      <c r="D2024" t="str">
        <v>CESA Colegio de Estudios Superiores de Administración</v>
      </c>
      <c r="E2024" t="str">
        <v>Andrés Castillo</v>
      </c>
      <c r="G2024" t="str">
        <v>castiandres@gmail.com</v>
      </c>
      <c r="H2024" t="str">
        <v>Estudiante</v>
      </c>
    </row>
    <row r="2025">
      <c r="D2025" t="str">
        <v>Cibersys</v>
      </c>
      <c r="E2025" t="str">
        <v>Dulfredo Uzcategui</v>
      </c>
      <c r="G2025" t="str">
        <v>dul2805@hotmail.com</v>
      </c>
      <c r="H2025" t="str">
        <v>Gerente de Cuentas Corporativas</v>
      </c>
    </row>
    <row r="2026">
      <c r="D2026" t="str">
        <v>CIIGSA</v>
      </c>
      <c r="E2026" t="str">
        <v>Jaime Ignacio Gutiérrez</v>
      </c>
      <c r="G2026" t="str">
        <v>gerencia@ciigsa.com</v>
      </c>
      <c r="H2026" t="str">
        <v>Gerente General</v>
      </c>
    </row>
    <row r="2027">
      <c r="D2027" t="str">
        <v>CIIGSA</v>
      </c>
      <c r="E2027" t="str">
        <v>Jaime Gutierrez</v>
      </c>
      <c r="G2027" t="str">
        <v>jigbtr@gmail.com</v>
      </c>
      <c r="H2027" t="str">
        <v>Gerente General</v>
      </c>
    </row>
    <row r="2028">
      <c r="D2028" t="str">
        <v>Cinemas Procinal</v>
      </c>
      <c r="E2028" t="str">
        <v>Juan Carlos Mayungo</v>
      </c>
      <c r="G2028" t="str">
        <v>juanmayungo@procinal.com</v>
      </c>
      <c r="H2028" t="str">
        <v>Director Administrativo</v>
      </c>
    </row>
    <row r="2029">
      <c r="D2029" t="str">
        <v>Circle K</v>
      </c>
      <c r="E2029" t="str">
        <v>Viviana Ospina Morales</v>
      </c>
      <c r="G2029" t="str">
        <v>vivianaospinamorales@gmail.com</v>
      </c>
      <c r="H2029" t="str">
        <v>Manager</v>
      </c>
    </row>
    <row r="2030">
      <c r="D2030" t="str">
        <v>Citibank</v>
      </c>
      <c r="E2030" t="str">
        <v>Munir Jalil</v>
      </c>
      <c r="G2030" t="str">
        <v>munir.jalil@gmail.com</v>
      </c>
      <c r="H2030" t="str">
        <v>Director, Chief Economist for the North Andean Region</v>
      </c>
    </row>
    <row r="2031">
      <c r="D2031" t="str">
        <v>Clinica Clofan</v>
      </c>
      <c r="E2031" t="str">
        <v>Melba Montoya Henao</v>
      </c>
      <c r="G2031" t="str">
        <v>dfinanciera@clofan.com</v>
      </c>
      <c r="H2031" t="str">
        <v>Directora Financiera</v>
      </c>
    </row>
    <row r="2032">
      <c r="D2032" t="str">
        <v>Clinica Somer</v>
      </c>
      <c r="E2032" t="str">
        <v>Ramiro Posada Agudelo</v>
      </c>
      <c r="G2032" t="str">
        <v>rposada@clinicasomer.com</v>
      </c>
      <c r="H2032" t="str">
        <v>Gerente General</v>
      </c>
    </row>
    <row r="2033">
      <c r="D2033" t="str">
        <v>Cluster Research</v>
      </c>
      <c r="E2033" t="str">
        <v>Elsa Maria Gonzalez G</v>
      </c>
      <c r="G2033" t="str">
        <v>elsamaria.gonzalezg@yahoo.com</v>
      </c>
      <c r="H2033" t="str">
        <v>Fundador / Socio / Director General</v>
      </c>
    </row>
    <row r="2034">
      <c r="D2034" t="str">
        <v>Cluster Turismo de Negocios - Cámara de Comercio Medellín</v>
      </c>
      <c r="E2034" t="str">
        <v>Beatriz Eugenia Velásquez Velásquez</v>
      </c>
      <c r="G2034" t="str">
        <v>Beatriz.Velasquez@camaramedellin.com.co</v>
      </c>
      <c r="H2034" t="str">
        <v>Directora</v>
      </c>
    </row>
    <row r="2035">
      <c r="D2035" t="str">
        <v>Codinter</v>
      </c>
      <c r="E2035" t="str">
        <v>Bladimir Quiroz</v>
      </c>
      <c r="G2035" t="str">
        <v>COMPRASCALI@CODINTER.COM</v>
      </c>
    </row>
    <row r="2036">
      <c r="D2036" t="str">
        <v>Codinter</v>
      </c>
      <c r="E2036" t="str">
        <v>Luis Orlando Paz</v>
      </c>
      <c r="G2036" t="str">
        <v>CONTABILIDAD@CODINTER.COM</v>
      </c>
    </row>
    <row r="2037">
      <c r="D2037" t="str">
        <v>Codinter</v>
      </c>
      <c r="E2037" t="str">
        <v>Iván Darío Cadena</v>
      </c>
      <c r="G2037" t="str">
        <v>IVANCADENA@CODINTER.COM</v>
      </c>
    </row>
    <row r="2038">
      <c r="D2038" t="str">
        <v>Coface</v>
      </c>
      <c r="E2038" t="str">
        <v>Dorita María Moreno Cardona</v>
      </c>
      <c r="G2038" t="str">
        <v>dorita_moreno@coface.com</v>
      </c>
      <c r="H2038" t="str">
        <v>Customer Relations</v>
      </c>
    </row>
    <row r="2039">
      <c r="D2039" t="str">
        <v>Cohete</v>
      </c>
      <c r="G2039" t="str">
        <v>gerardo@cohete.net</v>
      </c>
    </row>
    <row r="2040">
      <c r="D2040" t="str">
        <v>Colanta</v>
      </c>
      <c r="E2040" t="str">
        <v>Sergio Gonzalez</v>
      </c>
      <c r="G2040" t="str">
        <v>administrativa@colanta.com.co</v>
      </c>
      <c r="H2040" t="str">
        <v>Director Division Administrativa</v>
      </c>
    </row>
    <row r="2041">
      <c r="D2041" t="str">
        <v>Colfondos S.A.</v>
      </c>
      <c r="E2041" t="str">
        <v>Luz Helena Gonzalez Nieto</v>
      </c>
      <c r="G2041" t="str">
        <v>lhgonzalezn@gmail.com</v>
      </c>
      <c r="H2041" t="str">
        <v>Gerente de estrategia</v>
      </c>
    </row>
    <row r="2042">
      <c r="D2042" t="str">
        <v>COLOSA S.A</v>
      </c>
      <c r="E2042" t="str">
        <v>MANUEL VICTOR LOPEZLAGE</v>
      </c>
      <c r="G2042" t="str">
        <v>manuelv@lopezlage.com</v>
      </c>
    </row>
    <row r="2043">
      <c r="D2043" t="str">
        <v>COLOSA S.A</v>
      </c>
      <c r="E2043" t="str">
        <v>MARITZA ZORRILLA</v>
      </c>
      <c r="G2043" t="str">
        <v>mzorrilla20@gmail.com</v>
      </c>
    </row>
    <row r="2044">
      <c r="D2044" t="str">
        <v>Coltefinanciera</v>
      </c>
      <c r="E2044" t="str">
        <v>Rodrigo Henao</v>
      </c>
      <c r="G2044" t="str">
        <v>RodrHena@coltefinanciera.com.co</v>
      </c>
      <c r="H2044" t="str">
        <v>Gerente de Crédito</v>
      </c>
    </row>
    <row r="2045">
      <c r="D2045" t="str">
        <v>Coltefinanciera</v>
      </c>
      <c r="E2045" t="str">
        <v>Daniel Restrepo Baena</v>
      </c>
      <c r="G2045" t="str">
        <v>danirest@coltefinanciera.com.co</v>
      </c>
    </row>
    <row r="2046">
      <c r="D2046" t="str">
        <v>Coltefinanciera</v>
      </c>
      <c r="E2046" t="str">
        <v>Alba Deisy Avendaño Gómez</v>
      </c>
      <c r="G2046" t="str">
        <v>AlbaAven@coltefinanciera.com.co</v>
      </c>
      <c r="H2046" t="str">
        <v>Analista de Gestión Humana</v>
      </c>
    </row>
    <row r="2047">
      <c r="D2047" t="str">
        <v>Coltefinanciera</v>
      </c>
      <c r="E2047" t="str">
        <v>William Burbano</v>
      </c>
      <c r="G2047" t="str">
        <v>WillBurb@coltefinanciera.com.co</v>
      </c>
      <c r="H2047" t="str">
        <v>Gerente de Riesgo Operativo</v>
      </c>
    </row>
    <row r="2048">
      <c r="D2048" t="str">
        <v>Coltefinanciera S.A.</v>
      </c>
      <c r="E2048" t="str">
        <v>Felipe Ramirez Escobar</v>
      </c>
      <c r="G2048" t="str">
        <v>felipe.ramirez.8708@gmail.com</v>
      </c>
      <c r="H2048" t="str">
        <v>Analista de Cr馘ito</v>
      </c>
    </row>
    <row r="2049">
      <c r="D2049" t="str">
        <v>Comcel</v>
      </c>
      <c r="E2049" t="str">
        <v>Humberto Chavarro Gonzalez</v>
      </c>
      <c r="G2049" t="str">
        <v>hchavarro@comcel.com.co</v>
      </c>
      <c r="H2049" t="str">
        <v>Gerente de Tesorería</v>
      </c>
    </row>
    <row r="2050">
      <c r="D2050" t="str">
        <v>COMFANDI</v>
      </c>
      <c r="E2050" t="str">
        <v>CARLOS FERNANDO  GOMEZ</v>
      </c>
      <c r="G2050" t="str">
        <v>carlosgomez@comfandi.com.co</v>
      </c>
    </row>
    <row r="2051">
      <c r="D2051" t="str">
        <v>COMFANDI</v>
      </c>
      <c r="E2051" t="str">
        <v>MONICA JANETH  RINCON</v>
      </c>
      <c r="G2051" t="str">
        <v>monicarincon@comfandi.com.co</v>
      </c>
    </row>
    <row r="2052">
      <c r="D2052" t="str">
        <v>Comisión Regulación Agua Potable y Saneamiento Básico</v>
      </c>
      <c r="E2052" t="str">
        <v>María Clemencia Lozano Villegas</v>
      </c>
      <c r="G2052" t="str">
        <v>mlozano@cra.gov.co</v>
      </c>
      <c r="H2052" t="str">
        <v>Comunicaciones</v>
      </c>
    </row>
    <row r="2053">
      <c r="D2053" t="str">
        <v>Compañía Colombiana de Consultores</v>
      </c>
      <c r="E2053" t="str">
        <v>Carlos Uribe</v>
      </c>
      <c r="G2053" t="str">
        <v>curibe@ccc.com.co</v>
      </c>
      <c r="H2053" t="str">
        <v>Gerente Comercial</v>
      </c>
    </row>
    <row r="2054">
      <c r="D2054" t="str">
        <v>Conasfaltos</v>
      </c>
      <c r="E2054" t="str">
        <v>Carlos Betancur</v>
      </c>
      <c r="G2054" t="str">
        <v>cbetancur@conasfaltos.com</v>
      </c>
      <c r="H2054" t="str">
        <v>Gerente General</v>
      </c>
    </row>
    <row r="2055">
      <c r="D2055" t="str">
        <v>ConConcreto</v>
      </c>
      <c r="E2055" t="str">
        <v>Adrana Alvarez Vallejo</v>
      </c>
      <c r="G2055" t="str">
        <v>aalvarez@conconcreto.com</v>
      </c>
      <c r="H2055" t="str">
        <v>Tesorera Nacional</v>
      </c>
    </row>
    <row r="2056">
      <c r="D2056" t="str">
        <v>ConConcreto</v>
      </c>
      <c r="E2056" t="str">
        <v>Juan Gullermo Saldarriaga</v>
      </c>
      <c r="G2056" t="str">
        <v>jgsaldarriaga@conconcreto.com</v>
      </c>
      <c r="H2056" t="str">
        <v>Vicepresidente Infraestructura</v>
      </c>
    </row>
    <row r="2057">
      <c r="D2057" t="str">
        <v>Conconcreto</v>
      </c>
      <c r="E2057" t="str">
        <v>Carlos Eduardo Restrepo M.</v>
      </c>
      <c r="G2057" t="str">
        <v>crestrepo@conconcreto.com</v>
      </c>
    </row>
    <row r="2058">
      <c r="D2058" t="str">
        <v>Conconcreto</v>
      </c>
      <c r="E2058" t="str">
        <v>Juan Pablo Buriticá Palacio</v>
      </c>
      <c r="G2058" t="str">
        <v>jburitica@conconcreto.com</v>
      </c>
      <c r="H2058" t="str">
        <v>Project Manger</v>
      </c>
    </row>
    <row r="2059">
      <c r="D2059" t="str">
        <v>Conconcreto</v>
      </c>
      <c r="E2059" t="str">
        <v>Claudia Echavarria</v>
      </c>
      <c r="G2059" t="str">
        <v>cechavarria@conconcreto.com</v>
      </c>
      <c r="H2059" t="str">
        <v>Jefe Talento Humano</v>
      </c>
    </row>
    <row r="2060">
      <c r="D2060" t="str">
        <v>Consorcio Dia</v>
      </c>
      <c r="E2060" t="str">
        <v>Viviana Pérez Paz</v>
      </c>
      <c r="G2060" t="str">
        <v>viviana.perez@consorciodia.com</v>
      </c>
    </row>
    <row r="2061">
      <c r="D2061" t="str">
        <v>Constructora Bolivar S.A.</v>
      </c>
      <c r="E2061" t="str">
        <v>Gustavo Cuervo</v>
      </c>
      <c r="G2061" t="str">
        <v>gustavo.cuervo@cbolivar.com</v>
      </c>
      <c r="H2061" t="str">
        <v>Gerente Construcción</v>
      </c>
    </row>
    <row r="2062">
      <c r="D2062" t="str">
        <v>Consultaguas</v>
      </c>
      <c r="E2062" t="str">
        <v>José Arrieta</v>
      </c>
      <c r="G2062" t="str">
        <v>j.arrieta@consultaguas.com</v>
      </c>
    </row>
    <row r="2063">
      <c r="D2063" t="str">
        <v>Contraloria Municipal de Bello</v>
      </c>
      <c r="E2063" t="str">
        <v>Sebastian Bedoya Madrid</v>
      </c>
      <c r="G2063" t="str">
        <v>sebastianb6@msn.com</v>
      </c>
      <c r="H2063" t="str">
        <v>publicista</v>
      </c>
    </row>
    <row r="2064">
      <c r="D2064" t="str">
        <v>Coordinadora de Tanques</v>
      </c>
      <c r="E2064" t="str">
        <v>Juan Carlos Ortiz</v>
      </c>
      <c r="G2064" t="str">
        <v>jortiz@coorditanques.com</v>
      </c>
      <c r="H2064" t="str">
        <v>Tesorero</v>
      </c>
    </row>
    <row r="2065">
      <c r="D2065" t="str">
        <v>Coordinadora de Tanques</v>
      </c>
      <c r="E2065" t="str">
        <v>Lina María Ospina</v>
      </c>
      <c r="G2065" t="str">
        <v>lospina@coorditanques.com</v>
      </c>
      <c r="H2065" t="str">
        <v>Contadora</v>
      </c>
    </row>
    <row r="2066">
      <c r="D2066" t="str">
        <v>Coordinadora de Tanques S.A</v>
      </c>
      <c r="E2066" t="str">
        <v>Iván Uribe Moreno</v>
      </c>
      <c r="G2066" t="str">
        <v>iuribe@coorditanques.com</v>
      </c>
      <c r="H2066" t="str">
        <v>Consultor</v>
      </c>
    </row>
    <row r="2067">
      <c r="D2067" t="str">
        <v>Copa Airlines</v>
      </c>
      <c r="E2067" t="str">
        <v>Santiago López Montoya</v>
      </c>
      <c r="G2067" t="str">
        <v>sachi1612@gmail.com</v>
      </c>
      <c r="H2067" t="str">
        <v>Mecánico</v>
      </c>
    </row>
    <row r="2068">
      <c r="D2068" t="str">
        <v>Copservir</v>
      </c>
      <c r="E2068" t="str">
        <v>César Urcua</v>
      </c>
      <c r="G2068" t="str">
        <v>cesar_urcua@copservir.com</v>
      </c>
    </row>
    <row r="2069">
      <c r="D2069" t="str">
        <v>Corbeta S.A</v>
      </c>
      <c r="E2069" t="str">
        <v>Gloria Inés Maya Patiño</v>
      </c>
      <c r="G2069" t="str">
        <v>gloria.maya@corbeta.com.co</v>
      </c>
      <c r="H2069" t="str">
        <v>Gerente Contraloría</v>
      </c>
    </row>
    <row r="2070">
      <c r="D2070" t="str">
        <v>Corferias</v>
      </c>
      <c r="E2070" t="str">
        <v>María Alejandra Garzón</v>
      </c>
      <c r="G2070" t="str">
        <v>MGarzon@corferias.com</v>
      </c>
    </row>
    <row r="2071">
      <c r="D2071" t="str">
        <v>Corficolombiana</v>
      </c>
      <c r="E2071" t="str">
        <v>Carmen Salcedo Saldaña</v>
      </c>
      <c r="G2071" t="str">
        <v>carmensalcedos@gmail.com</v>
      </c>
      <c r="H2071" t="str">
        <v>Subdirectora de investigaciones económicas</v>
      </c>
    </row>
    <row r="2072">
      <c r="D2072" t="str">
        <v>Corona</v>
      </c>
      <c r="E2072" t="str">
        <v>Jose Luis Hernandez</v>
      </c>
      <c r="G2072" t="str">
        <v>jhernandez@corona.com.co</v>
      </c>
      <c r="H2072" t="str">
        <v>Jefe de Ventas Edificacion</v>
      </c>
    </row>
    <row r="2073">
      <c r="D2073" t="str">
        <v>Corona</v>
      </c>
      <c r="E2073" t="str">
        <v>Rafael Tamayo</v>
      </c>
      <c r="G2073" t="str">
        <v>rtamayoa@corona.com.co</v>
      </c>
      <c r="H2073" t="str">
        <v>Jefe Tecnico</v>
      </c>
    </row>
    <row r="2074">
      <c r="D2074" t="str">
        <v>Corona</v>
      </c>
      <c r="E2074" t="str">
        <v>Liliana Bernal</v>
      </c>
      <c r="G2074" t="str">
        <v>lbernalr@corona.com.co</v>
      </c>
      <c r="H2074" t="str">
        <v>Directora Comercial</v>
      </c>
    </row>
    <row r="2075">
      <c r="D2075" t="str">
        <v>Corona</v>
      </c>
      <c r="E2075" t="str">
        <v>Pablo Basto</v>
      </c>
      <c r="G2075" t="str">
        <v>pbasto@corona.com.co</v>
      </c>
      <c r="H2075" t="str">
        <v>Gerente Canal Constructor</v>
      </c>
    </row>
    <row r="2076">
      <c r="D2076" t="str">
        <v>Corporación IPS Comfamiliar Camacol Coodan</v>
      </c>
      <c r="E2076" t="str">
        <v>LUISA FERNANDA HURTADO</v>
      </c>
      <c r="G2076" t="str">
        <v>servifarmaceuticocorporacion@hotmail.com</v>
      </c>
    </row>
    <row r="2077">
      <c r="D2077" t="str">
        <v>Corporación IPS Comfamiliar Camacol Coodan</v>
      </c>
      <c r="E2077" t="str">
        <v>CLAUDIA MARIN</v>
      </c>
      <c r="G2077" t="str">
        <v>claudiamarvelez@hotmail.com</v>
      </c>
    </row>
    <row r="2078">
      <c r="D2078" t="str">
        <v>Corporación IPS Comfamiliar Camacol Coodan</v>
      </c>
      <c r="E2078" t="str">
        <v>CARLOS JULIO MUÑOZ C.</v>
      </c>
      <c r="G2078" t="str">
        <v>carlosjulio3@gmail.com</v>
      </c>
    </row>
    <row r="2079">
      <c r="D2079" t="str">
        <v>Corporación Para la Recreación Popular</v>
      </c>
      <c r="E2079" t="str">
        <v>Alirio Gaitan</v>
      </c>
      <c r="G2079" t="str">
        <v>financiero@crpcali.com</v>
      </c>
      <c r="H2079" t="str">
        <v>Director Financiero</v>
      </c>
    </row>
    <row r="2080">
      <c r="D2080" t="str">
        <v>CORPORACION PARA RECREACION POPULAR</v>
      </c>
      <c r="E2080" t="str">
        <v>FERNANDO  MARIN</v>
      </c>
      <c r="G2080" t="str">
        <v>gerencia@crpcali.org</v>
      </c>
    </row>
    <row r="2081">
      <c r="D2081" t="str">
        <v>Corredores Asociados</v>
      </c>
      <c r="E2081" t="str">
        <v>Fernando Peña</v>
      </c>
      <c r="G2081" t="str">
        <v>fpena@corredores.com</v>
      </c>
    </row>
    <row r="2082">
      <c r="D2082" t="str">
        <v>Corredores Asociados</v>
      </c>
      <c r="E2082" t="str">
        <v>Juan Carlos Diaz</v>
      </c>
      <c r="G2082" t="str">
        <v>jcdiaz@corredores.com</v>
      </c>
    </row>
    <row r="2083">
      <c r="D2083" t="str">
        <v>Coselecsa S.A.S</v>
      </c>
      <c r="E2083" t="str">
        <v>Natalia Rave Henao</v>
      </c>
      <c r="G2083" t="str">
        <v>nrave@coselecsa.com</v>
      </c>
      <c r="H2083" t="str">
        <v>Directora Administrativa</v>
      </c>
    </row>
    <row r="2084">
      <c r="D2084" t="str">
        <v>Creando Proyectos</v>
      </c>
      <c r="E2084" t="str">
        <v>Sandra Patricia Salazar A.</v>
      </c>
      <c r="G2084" t="str">
        <v>ssalazar@creando-proyectos.com</v>
      </c>
      <c r="H2084" t="str">
        <v>Gerente</v>
      </c>
    </row>
    <row r="2085">
      <c r="D2085" t="str">
        <v>Credicorp</v>
      </c>
      <c r="E2085" t="str">
        <v>Lucith Del Carmen Sanjur Rodriguez</v>
      </c>
      <c r="G2085" t="str">
        <v>lsanjur@credicorpbank.com</v>
      </c>
    </row>
    <row r="2086">
      <c r="D2086" t="str">
        <v>Credicorp Capital</v>
      </c>
      <c r="E2086" t="str">
        <v>German Verdugo</v>
      </c>
      <c r="G2086" t="str">
        <v>gverdugo@credicorpcapital.com</v>
      </c>
      <c r="H2086" t="str">
        <v>Research VP</v>
      </c>
    </row>
    <row r="2087">
      <c r="D2087" t="str">
        <v>Creditcorp Bank</v>
      </c>
      <c r="E2087" t="str">
        <v>Eduardo Patrao</v>
      </c>
      <c r="G2087" t="str">
        <v>eduardopatrao@credicorpbank.com</v>
      </c>
    </row>
    <row r="2088">
      <c r="D2088" t="str">
        <v>CRUZ ROJA COLOMBIANA</v>
      </c>
      <c r="E2088" t="str">
        <v>DIEGO FERNANDO  VALENCIA</v>
      </c>
      <c r="G2088" t="str">
        <v>recursoshumanos@cruzrojavalle.org.co</v>
      </c>
    </row>
    <row r="2089">
      <c r="D2089" t="str">
        <v>Dann Regional</v>
      </c>
      <c r="E2089" t="str">
        <v>Jhon Alexander Yepez</v>
      </c>
      <c r="G2089" t="str">
        <v>jhonye86@hotmail.com</v>
      </c>
    </row>
    <row r="2090">
      <c r="D2090" t="str">
        <v xml:space="preserve">Dann Regional </v>
      </c>
      <c r="E2090" t="str">
        <v>Juan Carlos Ramírez Parra</v>
      </c>
      <c r="G2090" t="str">
        <v>juanrp@dannregional.com.co</v>
      </c>
      <c r="H2090" t="str">
        <v>Director de Riesgos</v>
      </c>
    </row>
    <row r="2091">
      <c r="D2091" t="str">
        <v>Davivienda</v>
      </c>
      <c r="E2091" t="str">
        <v>Lazaro Ignacio Duque Valencia</v>
      </c>
      <c r="G2091" t="str">
        <v>liduque@davivienda.com</v>
      </c>
      <c r="H2091" t="str">
        <v>Gerente Regional Corporativo</v>
      </c>
    </row>
    <row r="2092">
      <c r="D2092" t="str">
        <v>Davivienda</v>
      </c>
      <c r="E2092" t="str">
        <v>Juan Carlos Vélez Echeverri</v>
      </c>
      <c r="G2092" t="str">
        <v>jcvelez@davivienda.com</v>
      </c>
      <c r="H2092" t="str">
        <v>Subgerente Empresarial y Pyme</v>
      </c>
    </row>
    <row r="2093">
      <c r="D2093" t="str">
        <v>Davivienda</v>
      </c>
      <c r="E2093" t="str">
        <v>Paula Pemberty</v>
      </c>
      <c r="G2093" t="str">
        <v>ppembert@davivienda.com</v>
      </c>
      <c r="H2093" t="str">
        <v>Gerente de Cuenta</v>
      </c>
    </row>
    <row r="2094">
      <c r="D2094" t="str">
        <v>Davivienda</v>
      </c>
      <c r="E2094" t="str">
        <v>Carlos A. Polling Barreneche</v>
      </c>
      <c r="G2094" t="str">
        <v>cpolling@davivienda.com</v>
      </c>
      <c r="H2094" t="str">
        <v>Ejecutivo Empresarial</v>
      </c>
    </row>
    <row r="2095">
      <c r="D2095" t="str">
        <v>Davivienda</v>
      </c>
      <c r="E2095" t="str">
        <v>Andrés Langebaek Rueda</v>
      </c>
      <c r="G2095" t="str">
        <v>alangebaek@davivienda.com</v>
      </c>
      <c r="H2095" t="str">
        <v>Director Ejecutivo de Estudios Económicos</v>
      </c>
    </row>
    <row r="2096">
      <c r="D2096" t="str">
        <v>Davivienda</v>
      </c>
      <c r="E2096" t="str">
        <v>Santiago Gutierrez Franco</v>
      </c>
      <c r="G2096" t="str">
        <v>sgutierrezf@davivienda.com</v>
      </c>
    </row>
    <row r="2097">
      <c r="D2097" t="str">
        <v>Davivienda</v>
      </c>
      <c r="E2097" t="str">
        <v>Carlos Andrés Pérez Serrano</v>
      </c>
      <c r="G2097" t="str">
        <v>caperezs@davivienda.com</v>
      </c>
      <c r="H2097" t="str">
        <v>Director de Crédito Corporativo</v>
      </c>
    </row>
    <row r="2098">
      <c r="D2098" t="str">
        <v>Davivienda</v>
      </c>
      <c r="E2098" t="str">
        <v>Andrés Parra Bolívar</v>
      </c>
      <c r="G2098" t="str">
        <v>aaparra@davivienda.com</v>
      </c>
      <c r="H2098" t="str">
        <v>Jefe de Crédito Infraestructura y Proyectos</v>
      </c>
    </row>
    <row r="2099">
      <c r="D2099" t="str">
        <v>Davivienda</v>
      </c>
      <c r="E2099" t="str">
        <v>Andres Vargas</v>
      </c>
      <c r="G2099" t="str">
        <v>cvargasavellaneda@gmail.com</v>
      </c>
      <c r="H2099" t="str">
        <v>Director</v>
      </c>
    </row>
    <row r="2100">
      <c r="D2100" t="str">
        <v>DeConfianza</v>
      </c>
      <c r="E2100" t="str">
        <v>Juvenal Jordan</v>
      </c>
      <c r="G2100" t="str">
        <v>juvenaljt@hotmail.com</v>
      </c>
      <c r="H2100" t="str">
        <v>Gerente General</v>
      </c>
    </row>
    <row r="2101">
      <c r="D2101" t="str">
        <v>Delloite</v>
      </c>
      <c r="E2101" t="str">
        <v>Andrés Aristizabal</v>
      </c>
      <c r="G2101" t="str">
        <v>aarist@gmail.com</v>
      </c>
      <c r="H2101" t="str">
        <v>Analista Auditoría</v>
      </c>
    </row>
    <row r="2102">
      <c r="D2102" t="str">
        <v>DELOITTE &amp; TOUCH LTDA</v>
      </c>
      <c r="E2102" t="str">
        <v>NORELA  JIMENEZ</v>
      </c>
      <c r="G2102" t="str">
        <v>njimenez@deloitte.com</v>
      </c>
    </row>
    <row r="2103">
      <c r="D2103" t="str">
        <v>Demes S.A.S</v>
      </c>
      <c r="E2103" t="str">
        <v>Fabian Pemberty</v>
      </c>
      <c r="G2103" t="str">
        <v>pemberty810@hotmail.com</v>
      </c>
      <c r="H2103" t="str">
        <v>Gerente General</v>
      </c>
    </row>
    <row r="2104">
      <c r="D2104" t="str">
        <v>DERIVEX S.A.</v>
      </c>
      <c r="E2104" t="str">
        <v>Rodrigo Castellanos</v>
      </c>
      <c r="G2104" t="str">
        <v>rocaste1@yahoo.com</v>
      </c>
      <c r="H2104" t="str">
        <v>Gerente General</v>
      </c>
    </row>
    <row r="2105">
      <c r="D2105" t="str">
        <v>DImovo</v>
      </c>
      <c r="E2105" t="str">
        <v>Juan Esteban Franco Lopera</v>
      </c>
      <c r="G2105" t="str">
        <v>juan.franco90@outlook.com</v>
      </c>
      <c r="H2105" t="str">
        <v>Gerente Financiero</v>
      </c>
    </row>
    <row r="2106">
      <c r="D2106" t="str">
        <v>Directto</v>
      </c>
      <c r="E2106" t="str">
        <v>Enrique Escobar</v>
      </c>
      <c r="G2106" t="str">
        <v>enrique.escobar@directto.com.co</v>
      </c>
    </row>
    <row r="2107">
      <c r="D2107" t="str">
        <v>DISHERGOM</v>
      </c>
      <c r="E2107" t="str">
        <v>José Antonio Hernández Gómez</v>
      </c>
      <c r="G2107" t="str">
        <v>dishersan@gmail.com</v>
      </c>
      <c r="H2107" t="str">
        <v>Director Comercial</v>
      </c>
    </row>
    <row r="2108">
      <c r="D2108" t="str">
        <v>Distribuidora Colombia</v>
      </c>
      <c r="E2108" t="str">
        <v>Ramiro</v>
      </c>
      <c r="G2108" t="str">
        <v>gerentegeneral@luma.com.co</v>
      </c>
      <c r="H2108" t="str">
        <v>Gerente</v>
      </c>
    </row>
    <row r="2109">
      <c r="D2109" t="str">
        <v>Divisa</v>
      </c>
      <c r="E2109" t="str">
        <v>Claudia Vergara</v>
      </c>
      <c r="G2109" t="str">
        <v>cvergara@divisa.com.co</v>
      </c>
    </row>
    <row r="2110">
      <c r="D2110" t="str">
        <v>Divisa</v>
      </c>
      <c r="E2110" t="str">
        <v>Mónica Zapata</v>
      </c>
      <c r="G2110" t="str">
        <v>mzapata@divisa.com.co</v>
      </c>
    </row>
    <row r="2111">
      <c r="D2111" t="str">
        <v>Dometal</v>
      </c>
      <c r="E2111" t="str">
        <v>Gustavo Gómez Escobar</v>
      </c>
      <c r="G2111" t="str">
        <v>gerencia@dometal.com.co</v>
      </c>
      <c r="H2111" t="str">
        <v>Gerente General</v>
      </c>
    </row>
    <row r="2112">
      <c r="D2112" t="str">
        <v>Doricolor</v>
      </c>
      <c r="E2112" t="str">
        <v>Isabel Guzman</v>
      </c>
      <c r="G2112" t="str">
        <v>isabel.guzman@doricolor.com.co</v>
      </c>
      <c r="H2112" t="str">
        <v>Directora Administrativa</v>
      </c>
    </row>
    <row r="2113">
      <c r="D2113" t="str">
        <v>Eafit</v>
      </c>
      <c r="E2113" t="str">
        <v>Dora Vasquez</v>
      </c>
      <c r="G2113" t="str">
        <v>dvasquez@eafit.edu.co</v>
      </c>
      <c r="H2113" t="str">
        <v>Practicas</v>
      </c>
    </row>
    <row r="2114">
      <c r="D2114" t="str">
        <v>Eafit</v>
      </c>
      <c r="E2114" t="str">
        <v>Hugo Uribe</v>
      </c>
      <c r="G2114" t="str">
        <v>huribe@eafit.edu.co</v>
      </c>
      <c r="H2114" t="str">
        <v>Docente Contaduría</v>
      </c>
    </row>
    <row r="2115">
      <c r="D2115" t="str">
        <v>Eafit</v>
      </c>
      <c r="E2115" t="str">
        <v>Javier Cuellar</v>
      </c>
      <c r="G2115" t="str">
        <v>javiercuellarrodriguez@hotmail.com</v>
      </c>
      <c r="H2115" t="str">
        <v>Docente Contaduría</v>
      </c>
    </row>
    <row r="2116">
      <c r="D2116" t="str">
        <v>EAFIT</v>
      </c>
      <c r="E2116" t="str">
        <v>Adriana García Garso</v>
      </c>
      <c r="G2116" t="str">
        <v>agarcia6@eafit.edu.co</v>
      </c>
      <c r="H2116" t="str">
        <v>Directora CICE</v>
      </c>
    </row>
    <row r="2117">
      <c r="D2117" t="str">
        <v>EAFIT</v>
      </c>
      <c r="E2117" t="str">
        <v>Johana Hurtado Cañas</v>
      </c>
      <c r="G2117" t="str">
        <v>jhurtad7@eafit.edu.co</v>
      </c>
      <c r="H2117" t="str">
        <v>Inscripciones CEC</v>
      </c>
    </row>
    <row r="2118">
      <c r="D2118" t="str">
        <v>Eafit</v>
      </c>
      <c r="E2118" t="str">
        <v>Martha Cecilia Brand</v>
      </c>
      <c r="G2118" t="str">
        <v>mbrandh@eafit.edu.co</v>
      </c>
      <c r="H2118" t="str">
        <v>Auxiliar Administrativo</v>
      </c>
    </row>
    <row r="2119">
      <c r="D2119" t="str">
        <v>EAFIT</v>
      </c>
      <c r="E2119" t="str">
        <v>Sandra Milena Gómez Salazar</v>
      </c>
      <c r="G2119" t="str">
        <v>smgomezs@eafit.edu.co</v>
      </c>
      <c r="H2119" t="str">
        <v>Telemercaderista</v>
      </c>
    </row>
    <row r="2120">
      <c r="D2120" t="str">
        <v>Ecopetrol</v>
      </c>
      <c r="E2120" t="str">
        <v>Rafael Erazo</v>
      </c>
      <c r="G2120" t="str">
        <v>raerazo1@gmail.com</v>
      </c>
      <c r="H2120" t="str">
        <v>Líder de Gestión de innovación</v>
      </c>
    </row>
    <row r="2121">
      <c r="D2121" t="str">
        <v>Eficacia</v>
      </c>
      <c r="E2121" t="str">
        <v>Rocio Maldonado Garcia</v>
      </c>
      <c r="G2121" t="str">
        <v>rocio_maldonado@eficacia.com.co</v>
      </c>
      <c r="H2121" t="str">
        <v>Tesorera</v>
      </c>
    </row>
    <row r="2122">
      <c r="D2122" t="str">
        <v>EIA</v>
      </c>
      <c r="E2122" t="str">
        <v>Miguel Acosta</v>
      </c>
      <c r="G2122" t="str">
        <v>miguelacostah@gmail.com</v>
      </c>
      <c r="H2122" t="str">
        <v>Profesor Macroeconomía</v>
      </c>
    </row>
    <row r="2123">
      <c r="D2123" t="str">
        <v>El País</v>
      </c>
      <c r="G2123" t="str">
        <v>hdelgado@elpais.com.co</v>
      </c>
      <c r="H2123" t="str">
        <v>Periodista</v>
      </c>
    </row>
    <row r="2124">
      <c r="D2124" t="str">
        <v>El Tiempo</v>
      </c>
      <c r="E2124" t="str">
        <v>Jose</v>
      </c>
      <c r="G2124" t="str">
        <v>jossua@eltiempo.com</v>
      </c>
    </row>
    <row r="2125">
      <c r="D2125" t="str">
        <v>EMA HOLDINGS S.A</v>
      </c>
      <c r="E2125" t="str">
        <v>MARIA FERNANDA  MEJIA</v>
      </c>
      <c r="G2125" t="str">
        <v>mfmejia@emaholdings.com</v>
      </c>
    </row>
    <row r="2126">
      <c r="D2126" t="str">
        <v>EMIS</v>
      </c>
      <c r="E2126" t="str">
        <v>José Remolina</v>
      </c>
      <c r="G2126" t="str">
        <v>jremolina@emis.com</v>
      </c>
    </row>
    <row r="2127">
      <c r="D2127" t="str">
        <v>Enecon</v>
      </c>
      <c r="E2127" t="str">
        <v>Dennis Patricia Melan Grisales</v>
      </c>
      <c r="G2127" t="str">
        <v>dpatriciamelan@gmail.com</v>
      </c>
      <c r="H2127" t="str">
        <v xml:space="preserve">Coordinadora Administrativa </v>
      </c>
    </row>
    <row r="2128">
      <c r="D2128" t="str">
        <v>Enka</v>
      </c>
      <c r="E2128" t="str">
        <v>Carlos Klinkert</v>
      </c>
      <c r="G2128" t="str">
        <v>carlos.klinkert@enka.com.co</v>
      </c>
      <c r="H2128" t="str">
        <v>Tesorero</v>
      </c>
    </row>
    <row r="2129">
      <c r="D2129" t="str">
        <v>Enka</v>
      </c>
      <c r="E2129" t="str">
        <v>Carlos Alberto Montoya</v>
      </c>
      <c r="G2129" t="str">
        <v>carlos.montoya@enka.com.co</v>
      </c>
      <c r="H2129" t="str">
        <v>Jefe Division Administracion Financiera</v>
      </c>
    </row>
    <row r="2130">
      <c r="D2130" t="str">
        <v>EPM</v>
      </c>
      <c r="E2130" t="str">
        <v>Natalia Amaya</v>
      </c>
      <c r="G2130" t="str">
        <v>namaya26@gmail.com</v>
      </c>
    </row>
    <row r="2131">
      <c r="D2131" t="str">
        <v>Epm Telecomunicaciones</v>
      </c>
      <c r="E2131" t="str">
        <v>Hernando Bernal</v>
      </c>
      <c r="G2131" t="str">
        <v>Hernando.Bernal@une.com.co</v>
      </c>
      <c r="H2131" t="str">
        <v>Subdirección de Contabilidad</v>
      </c>
    </row>
    <row r="2132">
      <c r="D2132" t="str">
        <v>EPSA</v>
      </c>
      <c r="E2132" t="str">
        <v>MARIA ALEXANDRA  ARIAS</v>
      </c>
      <c r="G2132" t="str">
        <v>maarias@epsa.com.co</v>
      </c>
    </row>
    <row r="2133">
      <c r="D2133" t="str">
        <v>Escuela de Ingenieros de Antioquia</v>
      </c>
      <c r="E2133" t="str">
        <v>Javier Vicente Jaramillo</v>
      </c>
      <c r="G2133" t="str">
        <v>javiervicentejaramillo@gmail.com</v>
      </c>
    </row>
    <row r="2134">
      <c r="D2134" t="str">
        <v>Esquema</v>
      </c>
      <c r="E2134" t="str">
        <v>Gabriel Jaramillo</v>
      </c>
      <c r="G2134" t="str">
        <v>gabrieljaramillo@esquema.com</v>
      </c>
    </row>
    <row r="2135">
      <c r="D2135" t="str">
        <v>Esquema</v>
      </c>
      <c r="E2135" t="str">
        <v>Claudia Salinas</v>
      </c>
      <c r="G2135" t="str">
        <v>claudiasalinas@esquema.com</v>
      </c>
      <c r="H2135" t="str">
        <v>Directora UEN inmobiliaria</v>
      </c>
    </row>
    <row r="2136">
      <c r="D2136" t="str">
        <v>Esquema</v>
      </c>
      <c r="E2136" t="str">
        <v>Santiago Jaramillo</v>
      </c>
      <c r="G2136" t="str">
        <v>santiagojaramillo@esquema.com</v>
      </c>
      <c r="H2136" t="str">
        <v>Creativo Gráfico</v>
      </c>
    </row>
    <row r="2137">
      <c r="D2137" t="str">
        <v>Esquema</v>
      </c>
      <c r="E2137" t="str">
        <v>Juliana Perez</v>
      </c>
      <c r="G2137" t="str">
        <v>julianaperez@esquema.com</v>
      </c>
      <c r="H2137" t="str">
        <v>Directora UEN Bogota</v>
      </c>
    </row>
    <row r="2138">
      <c r="D2138" t="str">
        <v>Esquema</v>
      </c>
      <c r="E2138" t="str">
        <v>Carolina Montoya</v>
      </c>
      <c r="G2138" t="str">
        <v>carolinamontoya@esquema.com</v>
      </c>
      <c r="H2138" t="str">
        <v>Ejecutiva de cuenta</v>
      </c>
    </row>
    <row r="2139">
      <c r="D2139" t="str">
        <v>Estratek</v>
      </c>
      <c r="E2139" t="str">
        <v>María del Pilar Mejía Vélez</v>
      </c>
      <c r="G2139" t="str">
        <v>pilar.mejia@grupoestratek.com</v>
      </c>
      <c r="H2139" t="str">
        <v>Desarrolladora de Negocios</v>
      </c>
    </row>
    <row r="2140">
      <c r="D2140" t="str">
        <v>Estructuras y Diseños S.A.S</v>
      </c>
      <c r="E2140" t="str">
        <v>Raúl Saldarriaga</v>
      </c>
      <c r="G2140" t="str">
        <v>estructurasydisenos@une.net.co</v>
      </c>
      <c r="H2140" t="str">
        <v>Aseosot Técnico</v>
      </c>
    </row>
    <row r="2141">
      <c r="D2141" t="str">
        <v>Estyma</v>
      </c>
      <c r="E2141" t="str">
        <v>Guillermo Ángel</v>
      </c>
      <c r="G2141" t="str">
        <v>guillermo.angel@estyma.com.co</v>
      </c>
    </row>
    <row r="2142">
      <c r="D2142" t="str">
        <v>Estyma S.A.</v>
      </c>
      <c r="E2142" t="str">
        <v>Germán Alberto Ángel Toro</v>
      </c>
      <c r="G2142" t="str">
        <v>german.angel@estyma.com</v>
      </c>
      <c r="H2142" t="str">
        <v>Gerente General</v>
      </c>
    </row>
    <row r="2143">
      <c r="D2143" t="str">
        <v>Estyma S.A.</v>
      </c>
      <c r="E2143" t="str">
        <v>Camilo Ángel Machado</v>
      </c>
      <c r="G2143" t="str">
        <v>camilo.angel@estyma.com</v>
      </c>
    </row>
    <row r="2144">
      <c r="D2144" t="str">
        <v>Etek</v>
      </c>
      <c r="E2144" t="str">
        <v>Luz Stella Vergel</v>
      </c>
      <c r="G2144" t="str">
        <v>lvergel@etek.com.co</v>
      </c>
      <c r="H2144" t="str">
        <v>Collection Accounts</v>
      </c>
    </row>
    <row r="2145">
      <c r="D2145" t="str">
        <v>Fabricato</v>
      </c>
      <c r="E2145" t="str">
        <v>David Alonso Londoño M</v>
      </c>
      <c r="G2145" t="str">
        <v>dlondono@fabricato.com</v>
      </c>
      <c r="H2145" t="str">
        <v xml:space="preserve">Gerente Centros de Distribución y Administración </v>
      </c>
    </row>
    <row r="2146">
      <c r="D2146" t="str">
        <v>FANALCA S.A</v>
      </c>
      <c r="E2146" t="str">
        <v>CLAUDIA  ARANGO</v>
      </c>
      <c r="G2146" t="str">
        <v>carango@fanalca.com.co</v>
      </c>
    </row>
    <row r="2147">
      <c r="D2147" t="str">
        <v>FANALCA S.A</v>
      </c>
      <c r="E2147" t="str">
        <v>LILIANA   FERNANDEZ</v>
      </c>
      <c r="G2147" t="str">
        <v>lfernandez@fanalca.com.co</v>
      </c>
    </row>
    <row r="2148">
      <c r="D2148" t="str">
        <v>Fenalco</v>
      </c>
      <c r="E2148" t="str">
        <v>Sergio Ignacio Soto Mejía</v>
      </c>
      <c r="G2148" t="str">
        <v>ejecutiva@fenalcoantioquia.com</v>
      </c>
      <c r="H2148" t="str">
        <v>Director Ejecutivo</v>
      </c>
    </row>
    <row r="2149">
      <c r="D2149" t="str">
        <v>Fenalco Antioquia</v>
      </c>
      <c r="E2149" t="str">
        <v>Andrés Felipe Hincapie Rodríguez</v>
      </c>
      <c r="G2149" t="str">
        <v>ahincapie@fenalcoantioquia.com</v>
      </c>
      <c r="H2149" t="str">
        <v>Gerente Sectorial y de Proyectos</v>
      </c>
    </row>
    <row r="2150">
      <c r="D2150" t="str">
        <v>Fenix</v>
      </c>
      <c r="E2150" t="str">
        <v>Jorge Barrera</v>
      </c>
      <c r="G2150" t="str">
        <v>gerencia@fenixsas.com.co</v>
      </c>
      <c r="H2150" t="str">
        <v>Gerente</v>
      </c>
    </row>
    <row r="2151">
      <c r="D2151" t="str">
        <v>Ferrocortes</v>
      </c>
      <c r="E2151" t="str">
        <v>Mary Luz Arboleda</v>
      </c>
      <c r="G2151" t="str">
        <v>marboleda@ferrocortes.com.co</v>
      </c>
      <c r="H2151" t="str">
        <v>Jefe de Cartera</v>
      </c>
    </row>
    <row r="2152">
      <c r="D2152" t="str">
        <v>FERROCORTES SAS</v>
      </c>
      <c r="E2152" t="str">
        <v>Esteban Saldarriaga</v>
      </c>
      <c r="G2152" t="str">
        <v>esaldarriaga@ferrocortes.com.co</v>
      </c>
      <c r="H2152" t="str">
        <v>Director Comercial</v>
      </c>
    </row>
    <row r="2153">
      <c r="D2153" t="str">
        <v>Fertipetrol</v>
      </c>
      <c r="E2153" t="str">
        <v>John Jairo Peña</v>
      </c>
      <c r="G2153" t="str">
        <v>gerencia@fertipetrol.co</v>
      </c>
      <c r="H2153" t="str">
        <v>Gerente</v>
      </c>
    </row>
    <row r="2154">
      <c r="D2154" t="str">
        <v>FIAC</v>
      </c>
      <c r="G2154" t="str">
        <v>info@fiacsas.com</v>
      </c>
    </row>
    <row r="2155">
      <c r="D2155" t="str">
        <v>Fiduciaria Corficolombiana</v>
      </c>
      <c r="E2155" t="str">
        <v>Jaime Andrés Toro</v>
      </c>
      <c r="G2155" t="str">
        <v>jaime.toro@fiduciariacorficolombiana.com</v>
      </c>
      <c r="H2155" t="str">
        <v>Gerente Regional</v>
      </c>
    </row>
    <row r="2156">
      <c r="D2156" t="str">
        <v>FINDETER</v>
      </c>
      <c r="E2156" t="str">
        <v>Diana Giraldo</v>
      </c>
      <c r="G2156" t="str">
        <v>dianisgiraldoc@gmail.com</v>
      </c>
      <c r="H2156" t="str">
        <v>Gerente Regional Noroccidental</v>
      </c>
    </row>
    <row r="2157">
      <c r="D2157" t="str">
        <v>FINESA S.A</v>
      </c>
      <c r="E2157" t="str">
        <v>MARIA MERCEDES LIBREROS QUINTERO</v>
      </c>
      <c r="G2157" t="str">
        <v>mercedes_libreros@finesa.com.co</v>
      </c>
    </row>
    <row r="2158">
      <c r="D2158" t="str">
        <v>FINESA S.A</v>
      </c>
      <c r="E2158" t="str">
        <v>JOSE LUIS CALDERON RODRIGUEZ</v>
      </c>
      <c r="G2158" t="str">
        <v>joseluis_calderon@finesa.com.co</v>
      </c>
    </row>
    <row r="2159">
      <c r="D2159" t="str">
        <v>Finotex</v>
      </c>
      <c r="E2159" t="str">
        <v>Edith Valdes Llerena</v>
      </c>
      <c r="G2159" t="str">
        <v>evaldes@finotex.com</v>
      </c>
      <c r="H2159" t="str">
        <v>Gte Adminis. Y Financiero</v>
      </c>
    </row>
    <row r="2160">
      <c r="D2160" t="str">
        <v>Finotex</v>
      </c>
      <c r="E2160" t="str">
        <v>Fabian Duque</v>
      </c>
      <c r="G2160" t="str">
        <v>fduque@finotex.com</v>
      </c>
      <c r="H2160" t="str">
        <v>Gerente General</v>
      </c>
    </row>
    <row r="2161">
      <c r="D2161" t="str">
        <v>Firplak</v>
      </c>
      <c r="E2161" t="str">
        <v>Luis Carlos Isaza Restrepo</v>
      </c>
      <c r="G2161" t="str">
        <v>luis.isaza@firplak.com</v>
      </c>
      <c r="H2161" t="str">
        <v>Gerente General</v>
      </c>
    </row>
    <row r="2162">
      <c r="D2162" t="str">
        <v>FONADE</v>
      </c>
      <c r="E2162" t="str">
        <v>Felipe Rodriguez Mariano</v>
      </c>
      <c r="G2162" t="str">
        <v>frodrig1@fonade.gov.co</v>
      </c>
      <c r="H2162" t="str">
        <v>Profesional Especializado - Área de Planeacion Contractual</v>
      </c>
    </row>
    <row r="2163">
      <c r="D2163" t="str">
        <v>FONADE - Financial Fund For Development Projects</v>
      </c>
      <c r="E2163" t="str">
        <v>Juan David Barahona</v>
      </c>
      <c r="G2163" t="str">
        <v>e_juan_david@hotmail.com</v>
      </c>
      <c r="H2163" t="str">
        <v>Subgerente Técnico</v>
      </c>
    </row>
    <row r="2164">
      <c r="D2164" t="str">
        <v>Fondo de Garantías Confe</v>
      </c>
      <c r="E2164" t="str">
        <v>María Clara Builes</v>
      </c>
      <c r="G2164" t="str">
        <v>mcbuiles@fgconfe.com</v>
      </c>
      <c r="H2164" t="str">
        <v>Gerente General</v>
      </c>
    </row>
    <row r="2165">
      <c r="D2165" t="str">
        <v>Fondo Nacional de Garantías - FNG</v>
      </c>
      <c r="E2165" t="str">
        <v>Juan Carlos Romero Ángel</v>
      </c>
      <c r="G2165" t="str">
        <v>juan.romero@fng.gov.co</v>
      </c>
      <c r="H2165" t="str">
        <v>Gerente Regional Bogotá</v>
      </c>
    </row>
    <row r="2166">
      <c r="D2166" t="str">
        <v>Fondo Nacional de Garantías - FNG</v>
      </c>
      <c r="E2166" t="str">
        <v>Iván Darío Ruíz Pérez</v>
      </c>
      <c r="G2166" t="str">
        <v>ivan.ruiz@fng.gov.co</v>
      </c>
      <c r="H2166" t="str">
        <v>Vicepresidente Comercial y de Mercadeo</v>
      </c>
    </row>
    <row r="2167">
      <c r="D2167" t="str">
        <v>Francisco Ochoa Avaluos</v>
      </c>
      <c r="E2167" t="str">
        <v>Alex García</v>
      </c>
      <c r="G2167" t="str">
        <v>documentos@avaluosfo.com</v>
      </c>
      <c r="H2167" t="str">
        <v>Documentos</v>
      </c>
    </row>
    <row r="2168">
      <c r="D2168" t="str">
        <v>Fraser</v>
      </c>
      <c r="E2168" t="str">
        <v>Guillermo Velásco Blanco</v>
      </c>
      <c r="G2168" t="str">
        <v>gvelasco@fraser.com.co</v>
      </c>
    </row>
    <row r="2169">
      <c r="D2169" t="str">
        <v>Freyssinet Tierra Armada</v>
      </c>
      <c r="E2169" t="str">
        <v>Norma Rozo</v>
      </c>
      <c r="G2169" t="str">
        <v>nrozo@freyssinet-tierrarmada.co</v>
      </c>
    </row>
    <row r="2170">
      <c r="D2170" t="str">
        <v>Funat</v>
      </c>
      <c r="G2170" t="str">
        <v>directortac@funat.com.co</v>
      </c>
    </row>
    <row r="2171">
      <c r="D2171" t="str">
        <v>Funat</v>
      </c>
      <c r="E2171" t="str">
        <v>Ramiro Jiménez</v>
      </c>
      <c r="G2171" t="str">
        <v>ger.logistica@funat.com.co</v>
      </c>
    </row>
    <row r="2172">
      <c r="D2172" t="str">
        <v>Furel S.A.</v>
      </c>
      <c r="E2172" t="str">
        <v>Marta Elena Gómez Hernandez</v>
      </c>
      <c r="G2172" t="str">
        <v>contabilidad@furel.com.co</v>
      </c>
      <c r="H2172" t="str">
        <v>Contadora</v>
      </c>
    </row>
    <row r="2173">
      <c r="D2173" t="str">
        <v>Furel S.A.</v>
      </c>
      <c r="E2173" t="str">
        <v>Cesar Arboleda Ramirez</v>
      </c>
      <c r="G2173" t="str">
        <v>tesoreria@furel.com.co</v>
      </c>
      <c r="H2173" t="str">
        <v>Tesorero</v>
      </c>
    </row>
    <row r="2174">
      <c r="D2174" t="str">
        <v>FusePump Ltd</v>
      </c>
      <c r="E2174" t="str">
        <v>Fernando Cardona</v>
      </c>
      <c r="G2174" t="str">
        <v>fernando.c.cardona@gmail.com</v>
      </c>
      <c r="H2174" t="str">
        <v>DX Team Lead</v>
      </c>
    </row>
    <row r="2175">
      <c r="D2175" t="str">
        <v>Futura Networks de Colombia</v>
      </c>
      <c r="E2175" t="str">
        <v>Lina Suárez</v>
      </c>
      <c r="G2175" t="str">
        <v>lina.suarez@futuranetworks.com</v>
      </c>
      <c r="H2175" t="str">
        <v>Asistente Administrativa</v>
      </c>
    </row>
    <row r="2176">
      <c r="D2176" t="str">
        <v>Gador S.A.S.</v>
      </c>
      <c r="E2176" t="str">
        <v>Christian Jacques Rosé</v>
      </c>
      <c r="G2176" t="str">
        <v>crose@gador.co</v>
      </c>
      <c r="H2176" t="str">
        <v>Gerente</v>
      </c>
    </row>
    <row r="2177">
      <c r="D2177" t="str">
        <v>Gaxoleum</v>
      </c>
      <c r="E2177" t="str">
        <v>Adriana Badlissi</v>
      </c>
      <c r="G2177" t="str">
        <v>adriana.badlissi@gaxoleum.com</v>
      </c>
    </row>
    <row r="2178">
      <c r="D2178" t="str">
        <v>GCO</v>
      </c>
      <c r="E2178" t="str">
        <v>Camilo Escobar B</v>
      </c>
      <c r="G2178" t="str">
        <v>camiloe@gco.com.co</v>
      </c>
    </row>
    <row r="2179">
      <c r="D2179" t="str">
        <v>GCT &amp; Asociados</v>
      </c>
      <c r="E2179" t="str">
        <v>David López Castaño</v>
      </c>
      <c r="G2179" t="str">
        <v>davidlopez@gctasociadossa.com</v>
      </c>
      <c r="H2179" t="str">
        <v>Director Administrativo y Financiero</v>
      </c>
    </row>
    <row r="2180">
      <c r="D2180" t="str">
        <v>Gestión Solidaria</v>
      </c>
      <c r="G2180" t="str">
        <v>info@gestionsolidaria.com</v>
      </c>
      <c r="H2180" t="str">
        <v>Periodista</v>
      </c>
    </row>
    <row r="2181">
      <c r="D2181" t="str">
        <v>Gisco</v>
      </c>
      <c r="E2181" t="str">
        <v>John Ballesteros</v>
      </c>
      <c r="G2181" t="str">
        <v>john.ballesteros@mygisco.com</v>
      </c>
      <c r="H2181" t="str">
        <v>Gerente</v>
      </c>
    </row>
    <row r="2182">
      <c r="D2182" t="str">
        <v xml:space="preserve">GLOBAL SECURITIES </v>
      </c>
      <c r="E2182" t="str">
        <v>GUSTAVO H. ROJAS VELASCO</v>
      </c>
      <c r="G2182" t="str">
        <v>gustavo.rojas@globalcdb.com</v>
      </c>
    </row>
    <row r="2183">
      <c r="D2183" t="str">
        <v>GLORIA CHAVEZ</v>
      </c>
      <c r="E2183" t="str">
        <v>GLORIA CHAVEZ</v>
      </c>
      <c r="G2183" t="str">
        <v>gechaves2010@gmail.com</v>
      </c>
    </row>
    <row r="2184">
      <c r="D2184" t="str">
        <v>Grado 12</v>
      </c>
      <c r="E2184" t="str">
        <v>Camilo Escobar</v>
      </c>
      <c r="G2184" t="str">
        <v>grado12@gmail.com</v>
      </c>
    </row>
    <row r="2185">
      <c r="D2185" t="str">
        <v>GRANT THORTON FAST &amp; ABS AUDITORES Y CONSULTORES LTDA</v>
      </c>
      <c r="E2185" t="str">
        <v>PEDRO CRUZ DAZA</v>
      </c>
      <c r="G2185" t="str">
        <v>pedro.cruz@co.gt.com</v>
      </c>
    </row>
    <row r="2186">
      <c r="D2186" t="str">
        <v>Grasas &amp; Derivados S.A.</v>
      </c>
      <c r="E2186" t="str">
        <v xml:space="preserve">samuel Velez </v>
      </c>
      <c r="G2186" t="str">
        <v>tesoreria@gradesa.com</v>
      </c>
      <c r="H2186" t="str">
        <v>Jefe Tesoreria</v>
      </c>
    </row>
    <row r="2187">
      <c r="D2187" t="str">
        <v>Grupo AVE</v>
      </c>
      <c r="E2187" t="str">
        <v>Carlos Pelaez</v>
      </c>
      <c r="G2187" t="str">
        <v>carlos.pelaez@grupo-ave.com</v>
      </c>
    </row>
    <row r="2188">
      <c r="D2188" t="str">
        <v>Grupo Dinpro</v>
      </c>
      <c r="E2188" t="str">
        <v>Juan Carlos Molina C.</v>
      </c>
      <c r="G2188" t="str">
        <v>juan.molina@dinpro.com.co</v>
      </c>
      <c r="H2188" t="str">
        <v>Gerente</v>
      </c>
    </row>
    <row r="2189">
      <c r="D2189" t="str">
        <v>Grupo EMI</v>
      </c>
      <c r="E2189" t="str">
        <v>Santiago Chavarriaga</v>
      </c>
      <c r="G2189" t="str">
        <v>santiago.chavarriaga@grupoemi.com</v>
      </c>
    </row>
    <row r="2190">
      <c r="D2190" t="str">
        <v>Grupo Empresarial PEP</v>
      </c>
      <c r="E2190" t="str">
        <v>Maritza Torres</v>
      </c>
      <c r="G2190" t="str">
        <v>contabilidad@pidamos.com</v>
      </c>
      <c r="H2190" t="str">
        <v>Contadora</v>
      </c>
    </row>
    <row r="2191">
      <c r="D2191" t="str">
        <v>Grupo Factoring de Occidente S.A.</v>
      </c>
      <c r="E2191" t="str">
        <v>Gloria Isabel Castillo</v>
      </c>
      <c r="G2191" t="str">
        <v>gcastillo@gfo.com.co</v>
      </c>
      <c r="H2191" t="str">
        <v>Estructuradora de Negocios</v>
      </c>
    </row>
    <row r="2192">
      <c r="D2192" t="str">
        <v>Grupo Familia</v>
      </c>
      <c r="E2192" t="str">
        <v>Luis fernando Betancur</v>
      </c>
      <c r="G2192" t="str">
        <v>luisbl@familia.com.co</v>
      </c>
      <c r="H2192" t="str">
        <v>Jefe Tesoreria</v>
      </c>
    </row>
    <row r="2193">
      <c r="D2193" t="str">
        <v>Grupo Union Elrectrica</v>
      </c>
      <c r="E2193" t="str">
        <v>Teresa Hoyos Alzate</v>
      </c>
      <c r="G2193" t="str">
        <v>thoyos@uniongr.com</v>
      </c>
      <c r="H2193" t="str">
        <v>Directora Administrativa y Financiera</v>
      </c>
    </row>
    <row r="2194">
      <c r="D2194" t="str">
        <v>Gutierrez Castro Arquitectos</v>
      </c>
      <c r="E2194" t="str">
        <v>Oscar Alberto Martinez Piñeros</v>
      </c>
      <c r="G2194" t="str">
        <v>oscarmarpi@gmail.com</v>
      </c>
      <c r="H2194" t="str">
        <v>Director de Proyectos</v>
      </c>
    </row>
    <row r="2195">
      <c r="D2195" t="str">
        <v>Henkel Colombiana S.A.</v>
      </c>
      <c r="E2195" t="str">
        <v>Maria Helena Sanchez</v>
      </c>
      <c r="G2195" t="str">
        <v>helena.sanchez@co.henkel.com</v>
      </c>
      <c r="H2195" t="str">
        <v>Gerente de Tesorería</v>
      </c>
    </row>
    <row r="2196">
      <c r="D2196" t="str">
        <v>HUS</v>
      </c>
      <c r="G2196" t="str">
        <v>gerencia@hus.org.co</v>
      </c>
    </row>
    <row r="2197">
      <c r="D2197" t="str">
        <v>IAA LTDA.</v>
      </c>
      <c r="E2197" t="str">
        <v>IAA LTDA. BIM Manager</v>
      </c>
      <c r="G2197" t="str">
        <v>bim.iaaltda@gmail.com</v>
      </c>
      <c r="H2197" t="str">
        <v>CEO</v>
      </c>
    </row>
    <row r="2198">
      <c r="D2198" t="str">
        <v>IMD</v>
      </c>
      <c r="E2198" t="str">
        <v>Iván D. Uribe Moreno</v>
      </c>
      <c r="G2198" t="str">
        <v>ggeneral@imdycia.com.co</v>
      </c>
      <c r="H2198" t="str">
        <v>Gerente General</v>
      </c>
    </row>
    <row r="2199">
      <c r="D2199" t="str">
        <v>Impresos el Dia</v>
      </c>
      <c r="E2199" t="str">
        <v>Pedro Luis Sanchez</v>
      </c>
      <c r="G2199" t="str">
        <v>pedro.sanchez@impresoseldia.com.co</v>
      </c>
      <c r="H2199" t="str">
        <v>Gerente</v>
      </c>
    </row>
    <row r="2200">
      <c r="D2200" t="str">
        <v>Independence Drilling</v>
      </c>
      <c r="E2200" t="str">
        <v>María Nolma Estupiñan</v>
      </c>
      <c r="G2200" t="str">
        <v>mnestupinan@independence.com.co</v>
      </c>
      <c r="H2200" t="str">
        <v>Tesorera</v>
      </c>
    </row>
    <row r="2201">
      <c r="D2201" t="str">
        <v>INDEPENDIENTE</v>
      </c>
      <c r="E2201" t="str">
        <v>CHRISTOPHE RAKOTOBE</v>
      </c>
      <c r="G2201" t="str">
        <v>teuf.chris@hotmail.com</v>
      </c>
    </row>
    <row r="2202">
      <c r="D2202" t="str">
        <v>INDEPENDIENTE</v>
      </c>
      <c r="E2202" t="str">
        <v>ROBERTO JOAQUIN  CHOIS CHAVES</v>
      </c>
      <c r="G2202" t="str">
        <v>robertochois@gmail.com</v>
      </c>
    </row>
    <row r="2203">
      <c r="D2203" t="str">
        <v>Indra</v>
      </c>
      <c r="E2203" t="str">
        <v>Agustín Martínez Toledano</v>
      </c>
      <c r="G2203" t="str">
        <v>agustinmt@gmail.com</v>
      </c>
      <c r="H2203" t="str">
        <v>Gerente</v>
      </c>
    </row>
    <row r="2204">
      <c r="D2204" t="str">
        <v>Industrias Plasticas del Caribe S.A.</v>
      </c>
      <c r="E2204" t="str">
        <v>Roberto Rodriguez</v>
      </c>
      <c r="G2204" t="str">
        <v>rrodriguez@ipcaribe.com</v>
      </c>
      <c r="H2204" t="str">
        <v>Gerente General</v>
      </c>
    </row>
    <row r="2205">
      <c r="D2205" t="str">
        <v>Inercia Valor</v>
      </c>
      <c r="E2205" t="str">
        <v>Carlos Marío Rivera Aristizábal</v>
      </c>
      <c r="G2205" t="str">
        <v>cmrivera@inerciavalor.com</v>
      </c>
      <c r="H2205" t="str">
        <v>Gerente</v>
      </c>
    </row>
    <row r="2206">
      <c r="D2206" t="str">
        <v>Inercia Valor</v>
      </c>
      <c r="E2206" t="str">
        <v>Andrés Betancurt Asmuss</v>
      </c>
      <c r="G2206" t="str">
        <v>abetancurt@inerciavalor.com</v>
      </c>
      <c r="H2206" t="str">
        <v>Director Jurídico</v>
      </c>
    </row>
    <row r="2207">
      <c r="D2207" t="str">
        <v>Informa Colombia</v>
      </c>
      <c r="E2207" t="str">
        <v>Sandra Roy Camiño</v>
      </c>
      <c r="G2207" t="str">
        <v>sroy@informacolombia.com</v>
      </c>
      <c r="H2207" t="str">
        <v>Directora Comercial</v>
      </c>
    </row>
    <row r="2208">
      <c r="D2208" t="str">
        <v>Informa Colombia</v>
      </c>
      <c r="E2208" t="str">
        <v>Inés Lucia Pérez</v>
      </c>
      <c r="G2208" t="str">
        <v>iperez@informacolombia.com</v>
      </c>
      <c r="H2208" t="str">
        <v>Directora Comercial</v>
      </c>
    </row>
    <row r="2209">
      <c r="D2209" t="str">
        <v>Ingeant</v>
      </c>
      <c r="E2209" t="str">
        <v>Martha Isabel Valencia Restrepo</v>
      </c>
      <c r="G2209" t="str">
        <v>contabilidad@ingeant.com.co</v>
      </c>
      <c r="H2209" t="str">
        <v>Contadora</v>
      </c>
    </row>
    <row r="2210">
      <c r="D2210" t="str">
        <v>Ingeant</v>
      </c>
      <c r="E2210" t="str">
        <v>José Fernando Valencia</v>
      </c>
      <c r="G2210" t="str">
        <v>jfvalencia@ingeant.com.co</v>
      </c>
    </row>
    <row r="2211">
      <c r="D2211" t="str">
        <v>Ingeant</v>
      </c>
      <c r="E2211" t="str">
        <v>María Clara Valencia</v>
      </c>
      <c r="G2211" t="str">
        <v>mcvalencia@ingeant.com.co</v>
      </c>
    </row>
    <row r="2212">
      <c r="D2212" t="str">
        <v>Ingeant</v>
      </c>
      <c r="E2212" t="str">
        <v>Jeckson Cardozo</v>
      </c>
      <c r="G2212" t="str">
        <v>jcardozo@ingeant.com.co</v>
      </c>
    </row>
    <row r="2213">
      <c r="D2213" t="str">
        <v>Ingeniería y Servicios S.A.S.</v>
      </c>
      <c r="E2213" t="str">
        <v>Renzo Cardona</v>
      </c>
      <c r="G2213" t="str">
        <v>renzo.cardona@insersas.com</v>
      </c>
      <c r="H2213" t="str">
        <v>Gerente Financiero</v>
      </c>
    </row>
    <row r="2214">
      <c r="D2214" t="str">
        <v>Ingeniería y Vías S.A.</v>
      </c>
      <c r="E2214" t="str">
        <v>Sergio Ocampo</v>
      </c>
      <c r="G2214" t="str">
        <v>sergio.ocampo@ingevias.com</v>
      </c>
      <c r="H2214" t="str">
        <v>Contador</v>
      </c>
    </row>
    <row r="2215">
      <c r="D2215" t="str">
        <v>INGENIO DEL CAUCA</v>
      </c>
      <c r="E2215" t="str">
        <v>CLAUDIA ISABEL  PADILLA</v>
      </c>
      <c r="G2215" t="str">
        <v>cpadilla@incauca.com</v>
      </c>
    </row>
    <row r="2216">
      <c r="D2216" t="str">
        <v>INGENIO LA CABAÑA</v>
      </c>
      <c r="E2216" t="str">
        <v>CARLOS ALBERTO  RIOS</v>
      </c>
      <c r="G2216" t="str">
        <v>crios@ingeniolacabana.com</v>
      </c>
    </row>
    <row r="2217">
      <c r="D2217" t="str">
        <v>INGENIO PROVIDENCIA</v>
      </c>
      <c r="E2217" t="str">
        <v>GONZALO  ORTIZ</v>
      </c>
      <c r="G2217" t="str">
        <v>ingprovidencia@ingprovidencia.com</v>
      </c>
    </row>
    <row r="2218">
      <c r="D2218" t="str">
        <v>INGENIO PROVIDENCIA</v>
      </c>
      <c r="E2218" t="str">
        <v>VICENTE  BORRERO</v>
      </c>
      <c r="G2218" t="str">
        <v>orivera@ingprovidencia.com</v>
      </c>
    </row>
    <row r="2219">
      <c r="D2219" t="str">
        <v>Ingestructuras de Occidente</v>
      </c>
      <c r="E2219" t="str">
        <v>Juan Rios</v>
      </c>
      <c r="G2219" t="str">
        <v>juan.rios@ingestructurasdeoccidente.com</v>
      </c>
      <c r="H2219" t="str">
        <v>Director de Proyectos</v>
      </c>
    </row>
    <row r="2220">
      <c r="D2220" t="str">
        <v>INGREDION COLOMBIA S.A</v>
      </c>
      <c r="E2220" t="str">
        <v>ALEJANDRA  CUBILLOS</v>
      </c>
      <c r="G2220" t="str">
        <v>maria.cubillos@ingredion.com</v>
      </c>
    </row>
    <row r="2221">
      <c r="D2221" t="str">
        <v>INGREDION COLOMBIA S.A</v>
      </c>
      <c r="E2221" t="str">
        <v>JORGE HERNAN  GAVIRIA</v>
      </c>
      <c r="G2221" t="str">
        <v>jorge.gaviria@ingredion.com</v>
      </c>
    </row>
    <row r="2222">
      <c r="D2222" t="str">
        <v>Inmel S.A.</v>
      </c>
      <c r="E2222" t="str">
        <v>Piedad Hernández</v>
      </c>
      <c r="G2222" t="str">
        <v>piedad.hernandez@inmel.com.co</v>
      </c>
      <c r="H2222" t="str">
        <v>Subgerente</v>
      </c>
    </row>
    <row r="2223">
      <c r="D2223" t="str">
        <v>Inmel S.A.</v>
      </c>
      <c r="E2223" t="str">
        <v>Helena Pomares</v>
      </c>
      <c r="G2223" t="str">
        <v>helena.pomares@inmel.com.co</v>
      </c>
    </row>
    <row r="2224">
      <c r="D2224" t="str">
        <v>Inmobiliaria Proactiva</v>
      </c>
      <c r="E2224" t="str">
        <v>John Iván Angel S.</v>
      </c>
      <c r="G2224" t="str">
        <v>jiangel@inmobiliariaproactiva.com</v>
      </c>
      <c r="H2224" t="str">
        <v>Gerente</v>
      </c>
    </row>
    <row r="2225">
      <c r="D2225" t="str">
        <v>Intergrupo</v>
      </c>
      <c r="E2225" t="str">
        <v>Dario Solorzano Marin</v>
      </c>
      <c r="G2225" t="str">
        <v>dsolorzano@intergrupo.com</v>
      </c>
      <c r="H2225" t="str">
        <v>Presidente &amp; C.E.O.</v>
      </c>
    </row>
    <row r="2226">
      <c r="D2226" t="str">
        <v>Interllantas</v>
      </c>
      <c r="G2226" t="str">
        <v>ccardona@interllantas.com</v>
      </c>
    </row>
    <row r="2227">
      <c r="D2227" t="str">
        <v>Invercolsa</v>
      </c>
      <c r="E2227" t="str">
        <v>Esperanza Rueda</v>
      </c>
      <c r="G2227" t="str">
        <v>esperanza.rueda@invercolsa.com.co</v>
      </c>
      <c r="H2227" t="str">
        <v>Secretaria Presidencia</v>
      </c>
    </row>
    <row r="2228">
      <c r="D2228" t="str">
        <v>Invias</v>
      </c>
      <c r="G2228" t="str">
        <v>scortes@invias.gov.co</v>
      </c>
    </row>
    <row r="2229">
      <c r="D2229" t="str">
        <v>Jhon Jairo Henao</v>
      </c>
      <c r="E2229" t="str">
        <v>Diego Mauro Galeano</v>
      </c>
      <c r="G2229" t="str">
        <v>dmgcontador@gmail.com</v>
      </c>
      <c r="H2229" t="str">
        <v>Contador</v>
      </c>
    </row>
    <row r="2230">
      <c r="D2230" t="str">
        <v>Jordao</v>
      </c>
      <c r="E2230" t="str">
        <v>Nancy Milena Correa Agudelo</v>
      </c>
      <c r="G2230" t="str">
        <v>ncorrea@jordao.com.co</v>
      </c>
      <c r="H2230" t="str">
        <v>Directora Contable</v>
      </c>
    </row>
    <row r="2231">
      <c r="D2231" t="str">
        <v>Jorge Iván Builes Correa (Hacienda Paraiso)</v>
      </c>
      <c r="E2231" t="str">
        <v>José Gómez</v>
      </c>
      <c r="G2231" t="str">
        <v>jose.gomez@electroriente.com</v>
      </c>
      <c r="H2231" t="str">
        <v>Coordinador Administrativo y Financiero</v>
      </c>
    </row>
    <row r="2232">
      <c r="D2232" t="str">
        <v>Kedrion</v>
      </c>
      <c r="E2232" t="str">
        <v xml:space="preserve">Tana Roberto </v>
      </c>
      <c r="G2232" t="str">
        <v>r.tana@kedrion.com</v>
      </c>
    </row>
    <row r="2233">
      <c r="D2233" t="str">
        <v>Kiero IP Telecomunicaciones</v>
      </c>
      <c r="E2233" t="str">
        <v>Alberto Aguirre</v>
      </c>
      <c r="G2233" t="str">
        <v>albertoaguirreca@gmail.com</v>
      </c>
    </row>
    <row r="2234">
      <c r="D2234" t="str">
        <v>Kimberly Clark de Mexico</v>
      </c>
      <c r="E2234" t="str">
        <v>Miguel Angel Carranza</v>
      </c>
      <c r="G2234" t="str">
        <v>Miguel.A.Carranza@kcc.com</v>
      </c>
      <c r="H2234" t="str">
        <v>Gerente de Administracion de riesgos</v>
      </c>
    </row>
    <row r="2235">
      <c r="D2235" t="str">
        <v>KPMG</v>
      </c>
      <c r="E2235" t="str">
        <v>JORGE  VALDERRAMA URREA</v>
      </c>
      <c r="G2235" t="str">
        <v>jvalderrama@kpmg.com.co</v>
      </c>
    </row>
    <row r="2236">
      <c r="D2236" t="str">
        <v>KPMG</v>
      </c>
      <c r="E2236" t="str">
        <v>ALEXANDRA ROJAS HENAO</v>
      </c>
      <c r="G2236" t="str">
        <v>alexandrarojas@kpmg.com.co</v>
      </c>
    </row>
    <row r="2237">
      <c r="D2237" t="str">
        <v>KPMG</v>
      </c>
      <c r="E2237" t="str">
        <v>WILSON  ROMERO MONTAÑEZ</v>
      </c>
      <c r="G2237" t="str">
        <v>wromero@kpmg.com.co</v>
      </c>
    </row>
    <row r="2238">
      <c r="D2238" t="str">
        <v>KPMG</v>
      </c>
      <c r="E2238" t="str">
        <v>HUGO MAGAÑA</v>
      </c>
      <c r="G2238" t="str">
        <v>hmagana@kpmg.com.co</v>
      </c>
    </row>
    <row r="2239">
      <c r="D2239" t="str">
        <v>Kuanto</v>
      </c>
      <c r="E2239" t="str">
        <v xml:space="preserve">Juan David Villa </v>
      </c>
      <c r="G2239" t="str">
        <v>jvilla@kuanto.co</v>
      </c>
      <c r="H2239" t="str">
        <v>CFO</v>
      </c>
    </row>
    <row r="2240">
      <c r="D2240" t="str">
        <v>LA 14 S.A</v>
      </c>
      <c r="E2240" t="str">
        <v>CARLOS HUMBERTO  CARDONA</v>
      </c>
      <c r="G2240" t="str">
        <v>carlos.cardona@la14.com</v>
      </c>
    </row>
    <row r="2241">
      <c r="D2241" t="str">
        <v>LA 14 S.A</v>
      </c>
      <c r="E2241" t="str">
        <v>ABEL MARCELO CARDONA</v>
      </c>
      <c r="G2241" t="str">
        <v>abel.cardona@la14.com</v>
      </c>
    </row>
    <row r="2242">
      <c r="D2242" t="str">
        <v>La Nota Económica</v>
      </c>
      <c r="G2242" t="str">
        <v>ocamargo@lanotaeconomica.co</v>
      </c>
    </row>
    <row r="2243">
      <c r="D2243" t="str">
        <v>La Nota Económica</v>
      </c>
      <c r="E2243" t="str">
        <v>Leidy Carolina Henao Arroyave</v>
      </c>
      <c r="G2243" t="str">
        <v>lhenao@lanotaeconomica.co</v>
      </c>
    </row>
    <row r="2244">
      <c r="D2244" t="str">
        <v>La Previsora</v>
      </c>
      <c r="E2244" t="str">
        <v>María Lucía Lleras</v>
      </c>
      <c r="G2244" t="str">
        <v>maria.lleras@previsora.gov.co</v>
      </c>
      <c r="H2244" t="str">
        <v>Subgerencia Inteligencia Mercados</v>
      </c>
    </row>
    <row r="2245">
      <c r="D2245" t="str">
        <v>Laboratorios Cofarma</v>
      </c>
      <c r="E2245" t="str">
        <v>Maria Teresa Peña Diaz</v>
      </c>
      <c r="G2245" t="str">
        <v>gerente.financiero@cofarma.com</v>
      </c>
      <c r="H2245" t="str">
        <v>Gerente Financiero</v>
      </c>
    </row>
    <row r="2246">
      <c r="D2246" t="str">
        <v>Laboratorios Funat</v>
      </c>
      <c r="E2246" t="str">
        <v>Daniel Pineda</v>
      </c>
      <c r="G2246" t="str">
        <v>dirfinanciero@funat.com.co</v>
      </c>
      <c r="H2246" t="str">
        <v>Director Financiero</v>
      </c>
    </row>
    <row r="2247">
      <c r="D2247" t="str">
        <v>Laboratorios Higietex</v>
      </c>
      <c r="E2247" t="str">
        <v>Sebastian Oquendo</v>
      </c>
      <c r="G2247" t="str">
        <v>gerencia@higietex.com.co</v>
      </c>
      <c r="H2247" t="str">
        <v>Gerente</v>
      </c>
    </row>
    <row r="2248">
      <c r="D2248" t="str">
        <v>Las Americas S.A.</v>
      </c>
      <c r="E2248" t="str">
        <v>Gabriel Jaime Uribe</v>
      </c>
      <c r="G2248" t="str">
        <v>gjuribe@lasamericas.com.co</v>
      </c>
      <c r="H2248" t="str">
        <v>Gerente Financiero</v>
      </c>
    </row>
    <row r="2249">
      <c r="D2249" t="str">
        <v>Lavander僘 Clean and Clean</v>
      </c>
      <c r="E2249" t="str">
        <v>Alejandra Arredondo</v>
      </c>
      <c r="G2249" t="str">
        <v>alejis4_@hotmail.com</v>
      </c>
      <c r="H2249" t="str">
        <v>Administrador</v>
      </c>
    </row>
    <row r="2250">
      <c r="D2250" t="str">
        <v>Leasing Bancolombia</v>
      </c>
      <c r="E2250" t="str">
        <v>Maribel Tamayo Arroyave</v>
      </c>
      <c r="G2250" t="str">
        <v>matamayo@leasingbancolombia.com.co</v>
      </c>
      <c r="H2250" t="str">
        <v>Analista Líder de Crédito</v>
      </c>
    </row>
    <row r="2251">
      <c r="D2251" t="str">
        <v>Leasing Bancolombia</v>
      </c>
      <c r="E2251" t="str">
        <v>Juan Carlos Alzate</v>
      </c>
      <c r="G2251" t="str">
        <v>jcalzate@leasingbancolombia.com.co</v>
      </c>
      <c r="H2251" t="str">
        <v>Analista Líder de Crédito</v>
      </c>
    </row>
    <row r="2252">
      <c r="D2252" t="str">
        <v>Leasing Bancolombia</v>
      </c>
      <c r="E2252" t="str">
        <v>Pablo Villa</v>
      </c>
      <c r="G2252" t="str">
        <v>pavilla@bancolombia.com.co</v>
      </c>
      <c r="H2252" t="str">
        <v>Analista Banca Empresarial</v>
      </c>
    </row>
    <row r="2253">
      <c r="D2253" t="str">
        <v>Leasing Bancolombia</v>
      </c>
      <c r="E2253" t="str">
        <v>Catalina Escobar Toro</v>
      </c>
      <c r="G2253" t="str">
        <v>CAESCTOR@bancolombia.com.co</v>
      </c>
      <c r="H2253" t="str">
        <v>Gerente Comercial</v>
      </c>
    </row>
    <row r="2254">
      <c r="D2254" t="str">
        <v>Leasing Bancolombia</v>
      </c>
      <c r="E2254" t="str">
        <v>Daniela Saldarriaga Marín</v>
      </c>
      <c r="G2254" t="str">
        <v>dansalda@bancolombia.com.co</v>
      </c>
      <c r="H2254" t="str">
        <v>Analista III Jefatura PIC</v>
      </c>
    </row>
    <row r="2255">
      <c r="D2255" t="str">
        <v>Leasing Bancolombia</v>
      </c>
      <c r="E2255" t="str">
        <v>Carlos Alberto Castellanos León</v>
      </c>
      <c r="G2255" t="str">
        <v>carlosca@bancolombia.com.co</v>
      </c>
      <c r="H2255" t="str">
        <v>Gerente de Zona Antioquia Banca Pyme</v>
      </c>
    </row>
    <row r="2256">
      <c r="D2256" t="str">
        <v>Linea Directa</v>
      </c>
      <c r="E2256" t="str">
        <v>Maria Fernanda Botero</v>
      </c>
      <c r="G2256" t="str">
        <v>maria.boteros@outlook.es</v>
      </c>
      <c r="H2256" t="str">
        <v>Directora de Zona</v>
      </c>
    </row>
    <row r="2257">
      <c r="D2257" t="str">
        <v>MAGNETRON</v>
      </c>
      <c r="E2257" t="str">
        <v>CLAUDIA  GOMEZ MOSCOSO</v>
      </c>
      <c r="G2257" t="str">
        <v>cgomez@magnetron.com.co</v>
      </c>
    </row>
    <row r="2258">
      <c r="D2258" t="str">
        <v>Manufacturas G Y R</v>
      </c>
      <c r="E2258" t="str">
        <v>Carolina Giraldo H</v>
      </c>
      <c r="G2258" t="str">
        <v>carolina.giraldo@manufacturasgr.com</v>
      </c>
      <c r="H2258" t="str">
        <v>Gerente de Mercadeo y Diseño</v>
      </c>
    </row>
    <row r="2259">
      <c r="D2259" t="str">
        <v>MARGENES</v>
      </c>
      <c r="E2259" t="str">
        <v>OSCAR  GALVEZ GALVEZ</v>
      </c>
      <c r="G2259" t="str">
        <v>oscar@margenes.biz</v>
      </c>
    </row>
    <row r="2260">
      <c r="D2260" t="str">
        <v>Market Medios S.A.</v>
      </c>
      <c r="E2260" t="str">
        <v>Carmen Gil Cruz</v>
      </c>
      <c r="G2260" t="str">
        <v>carmengil@marketmedios.com.co</v>
      </c>
      <c r="H2260" t="str">
        <v>Jefe de Contabilidad</v>
      </c>
    </row>
    <row r="2261">
      <c r="D2261" t="str">
        <v>Marllantas</v>
      </c>
      <c r="E2261" t="str">
        <v>Oscar Munera Arango</v>
      </c>
      <c r="G2261" t="str">
        <v>oscarmuner@une.net.co</v>
      </c>
      <c r="H2261" t="str">
        <v>Gerente Administrativo</v>
      </c>
    </row>
    <row r="2262">
      <c r="D2262" t="str">
        <v>MARVAL S.A.</v>
      </c>
      <c r="E2262" t="str">
        <v>Lina María Mejía de los Rios</v>
      </c>
      <c r="G2262" t="str">
        <v>linameji@hotmail.com</v>
      </c>
      <c r="H2262" t="str">
        <v>Gerente de Proyectos</v>
      </c>
    </row>
    <row r="2263">
      <c r="D2263" t="str">
        <v>Maso Consultores</v>
      </c>
      <c r="E2263" t="str">
        <v>Jhon Jairo Morales Rendón</v>
      </c>
      <c r="G2263" t="str">
        <v>jmorales@masoconsultores.com.co</v>
      </c>
      <c r="H2263" t="str">
        <v>Gerente</v>
      </c>
    </row>
    <row r="2264">
      <c r="D2264" t="str">
        <v>Maso Consultores</v>
      </c>
      <c r="E2264" t="str">
        <v>Gloria López Vásquez</v>
      </c>
      <c r="G2264" t="str">
        <v>glopez@masoconsultores.com.co</v>
      </c>
    </row>
    <row r="2265">
      <c r="D2265" t="str">
        <v>Master Freight International</v>
      </c>
      <c r="E2265" t="str">
        <v>Luis Enrique Leal</v>
      </c>
      <c r="G2265" t="str">
        <v>gerenciabaq@mastergroupint.com</v>
      </c>
      <c r="H2265" t="str">
        <v>Gerente</v>
      </c>
    </row>
    <row r="2266">
      <c r="D2266" t="str">
        <v>MATEC LOGISTICA S.A.</v>
      </c>
      <c r="E2266" t="str">
        <v>Ricardo Plata</v>
      </c>
      <c r="G2266" t="str">
        <v>rplata@mateclogistica.com.co</v>
      </c>
      <c r="H2266" t="str">
        <v>GENERAL MANAGER</v>
      </c>
    </row>
    <row r="2267">
      <c r="D2267" t="str">
        <v>Megapharma</v>
      </c>
      <c r="E2267" t="str">
        <v>Fernando López Robés</v>
      </c>
      <c r="G2267" t="str">
        <v>flopez@megapharma.com</v>
      </c>
    </row>
    <row r="2268">
      <c r="D2268" t="str">
        <v>Megapharma</v>
      </c>
      <c r="E2268" t="str">
        <v>Guzmán de la Vega</v>
      </c>
      <c r="G2268" t="str">
        <v>gdelavega@megapharma.com</v>
      </c>
    </row>
    <row r="2269">
      <c r="D2269" t="str">
        <v>MEI</v>
      </c>
      <c r="E2269" t="str">
        <v>Andrés Tobón Gómez</v>
      </c>
      <c r="G2269" t="str">
        <v>gerencia@meiproduction.com</v>
      </c>
      <c r="H2269" t="str">
        <v>Gerente</v>
      </c>
    </row>
    <row r="2270">
      <c r="D2270" t="str">
        <v>Merquellantas</v>
      </c>
      <c r="E2270" t="str">
        <v>Jesús María Morales Hernández</v>
      </c>
      <c r="G2270" t="str">
        <v>jesus.morales@merquellantas.com</v>
      </c>
      <c r="H2270" t="str">
        <v>Gerente General</v>
      </c>
    </row>
    <row r="2271">
      <c r="D2271" t="str">
        <v>Metálicas RC</v>
      </c>
      <c r="E2271" t="str">
        <v>Ivan Albeiro Carmona Galeano</v>
      </c>
      <c r="G2271" t="str">
        <v>albeiro.carmona@metalicasrc.com</v>
      </c>
      <c r="H2271" t="str">
        <v>Director de Compras</v>
      </c>
    </row>
    <row r="2272">
      <c r="D2272" t="str">
        <v>METREX</v>
      </c>
      <c r="E2272" t="str">
        <v>RUBEN DARIO  GONZALEZ POSSO</v>
      </c>
      <c r="G2272" t="str">
        <v>gonzalez@metrex.com.co</v>
      </c>
    </row>
    <row r="2273">
      <c r="D2273" t="str">
        <v>METREX</v>
      </c>
      <c r="E2273" t="str">
        <v>CESAR ALBERTO LONDOÑO</v>
      </c>
      <c r="G2273" t="str">
        <v>cesar.londono@metrex.com.co</v>
      </c>
    </row>
    <row r="2274">
      <c r="D2274" t="str">
        <v>Mexichem</v>
      </c>
      <c r="E2274" t="str">
        <v>Claudia Marcela Jimenez</v>
      </c>
      <c r="G2274" t="str">
        <v>cjimenez@mexichem.com</v>
      </c>
      <c r="H2274" t="str">
        <v>Jefe de Credito y Cobranzas</v>
      </c>
    </row>
    <row r="2275">
      <c r="D2275" t="str">
        <v>Mgroup</v>
      </c>
      <c r="E2275" t="str">
        <v>Andrés felipe Mesa Trujillo</v>
      </c>
      <c r="G2275" t="str">
        <v>felipemesa@mgroup.com.co</v>
      </c>
      <c r="H2275" t="str">
        <v>Arquitecto</v>
      </c>
    </row>
    <row r="2276">
      <c r="D2276" t="str">
        <v>Mic</v>
      </c>
      <c r="E2276" t="str">
        <v>Alvaro Herrera</v>
      </c>
      <c r="G2276" t="str">
        <v>dira@mic.com.co</v>
      </c>
      <c r="H2276" t="str">
        <v>Directo Administrativo y Financiero</v>
      </c>
    </row>
    <row r="2277">
      <c r="D2277" t="str">
        <v>Montecarlo Doors</v>
      </c>
      <c r="E2277" t="str">
        <v>Juan D. Gómez</v>
      </c>
      <c r="G2277" t="str">
        <v>juan.gomez@montecarlodoors.com</v>
      </c>
    </row>
    <row r="2278">
      <c r="D2278" t="str">
        <v>Montecarlo Doors</v>
      </c>
      <c r="E2278" t="str">
        <v>José Gómez</v>
      </c>
      <c r="G2278" t="str">
        <v>jose.gomez@montecarlodoors.com</v>
      </c>
    </row>
    <row r="2279">
      <c r="D2279" t="str">
        <v>MOTOCICLETAS Y REPUESTOS S.A</v>
      </c>
      <c r="E2279" t="str">
        <v>MARIA ANDREA CEBALLOS</v>
      </c>
      <c r="G2279" t="str">
        <v>mac@motocicletasyrepuestos.com</v>
      </c>
    </row>
    <row r="2280">
      <c r="D2280" t="str">
        <v>MOTOCICLETAS Y REPUESTOS S.A</v>
      </c>
      <c r="E2280" t="str">
        <v>CARLOS ANDRES CEBALLOS</v>
      </c>
      <c r="G2280" t="str">
        <v>cac@motocicletasyrepuestos.com</v>
      </c>
    </row>
    <row r="2281">
      <c r="D2281" t="str">
        <v>Municipio de Envigado</v>
      </c>
      <c r="E2281" t="str">
        <v>Diana Vélez Vélez</v>
      </c>
      <c r="G2281" t="str">
        <v>diana.velez@envigado.gov.co</v>
      </c>
      <c r="H2281" t="str">
        <v>Dirección de Contabilidad</v>
      </c>
    </row>
    <row r="2282">
      <c r="D2282" t="str">
        <v>Navi-One</v>
      </c>
      <c r="E2282" t="str">
        <v>Natalia Pineda</v>
      </c>
      <c r="G2282" t="str">
        <v>corporativo@mygisco.com</v>
      </c>
      <c r="H2282" t="str">
        <v>Marketing</v>
      </c>
    </row>
    <row r="2283">
      <c r="D2283" t="str">
        <v>NetBeam</v>
      </c>
      <c r="E2283" t="str">
        <v>Jorge Osorio</v>
      </c>
      <c r="G2283" t="str">
        <v>josorio@netbeam.com.co</v>
      </c>
      <c r="H2283" t="str">
        <v>Gerente General</v>
      </c>
    </row>
    <row r="2284">
      <c r="D2284" t="str">
        <v>New Stetic</v>
      </c>
      <c r="E2284" t="str">
        <v>Alejandro Jimenez Echeverri</v>
      </c>
      <c r="G2284" t="str">
        <v>ajimenez@newstetic.com</v>
      </c>
      <c r="H2284" t="str">
        <v>Director División de Producción e Ingeniería</v>
      </c>
    </row>
    <row r="2285">
      <c r="D2285" t="str">
        <v>New Stetic</v>
      </c>
      <c r="E2285" t="str">
        <v>Liliana Yanett Álvarez Monsalve</v>
      </c>
      <c r="G2285" t="str">
        <v>lyalvarez@newstetic.com</v>
      </c>
      <c r="H2285" t="str">
        <v>Directora Gestión Humana</v>
      </c>
    </row>
    <row r="2286">
      <c r="D2286" t="str">
        <v>New Stetic</v>
      </c>
      <c r="E2286" t="str">
        <v>Juan Gonzalor Baena Ortiz</v>
      </c>
      <c r="G2286" t="str">
        <v>jgbaena@newstetic.com</v>
      </c>
      <c r="H2286" t="str">
        <v>Jefe Departamento de Ingeniería</v>
      </c>
    </row>
    <row r="2287">
      <c r="D2287" t="str">
        <v>New Stetic</v>
      </c>
      <c r="E2287" t="str">
        <v>Luis Guillermo Velásquez</v>
      </c>
      <c r="G2287" t="str">
        <v>lgvelasquez@newstetic.com</v>
      </c>
      <c r="H2287" t="str">
        <v>Gerente Financiero</v>
      </c>
    </row>
    <row r="2288">
      <c r="D2288" t="str">
        <v>Nova</v>
      </c>
      <c r="E2288" t="str">
        <v>John Jairo Monsalve B</v>
      </c>
      <c r="G2288" t="str">
        <v>gerencia@clinicanova.com.co</v>
      </c>
      <c r="H2288" t="str">
        <v>Gerente</v>
      </c>
    </row>
    <row r="2289">
      <c r="D2289" t="str">
        <v xml:space="preserve">NUTRICION DE PLANTAS </v>
      </c>
      <c r="E2289" t="str">
        <v>AIDEE GOMEZ</v>
      </c>
      <c r="G2289" t="str">
        <v>agomez@ndp.com.co</v>
      </c>
    </row>
    <row r="2290">
      <c r="D2290" t="str">
        <v>Olìmpica (emisora)</v>
      </c>
      <c r="E2290" t="str">
        <v>Carlos Pineda</v>
      </c>
      <c r="G2290" t="str">
        <v>cpineda@oro.com.co</v>
      </c>
    </row>
    <row r="2291">
      <c r="D2291" t="str">
        <v>Ollfleld</v>
      </c>
      <c r="E2291" t="str">
        <v>carlos Hernando Cumbe</v>
      </c>
      <c r="G2291" t="str">
        <v>carlos.cumbe@oss.com.co</v>
      </c>
      <c r="H2291" t="str">
        <v>Gerente Operativo</v>
      </c>
    </row>
    <row r="2292">
      <c r="D2292" t="str">
        <v>Onest Negocios de Capital (Originar Soluciones - Expocredit Vehículos S.A.S.)</v>
      </c>
      <c r="E2292" t="str">
        <v>María Juliana Gómez Alonso</v>
      </c>
      <c r="G2292" t="str">
        <v>maju_gomez@hotmail.com</v>
      </c>
      <c r="H2292" t="str">
        <v>Gerente de Riesgos</v>
      </c>
    </row>
    <row r="2293">
      <c r="D2293" t="str">
        <v>Pactia</v>
      </c>
      <c r="E2293" t="str">
        <v>Karen Hernandez</v>
      </c>
      <c r="G2293" t="str">
        <v>khernandez@pactia.com</v>
      </c>
    </row>
    <row r="2294">
      <c r="D2294" t="str">
        <v>Para Construir</v>
      </c>
      <c r="E2294" t="str">
        <v>Luis Miguel Ramírez</v>
      </c>
      <c r="G2294" t="str">
        <v>lm.ramirez@paraconstruir.com.co</v>
      </c>
      <c r="H2294" t="str">
        <v>Subgerente</v>
      </c>
    </row>
    <row r="2295">
      <c r="D2295" t="str">
        <v>Paraplásticos</v>
      </c>
      <c r="E2295" t="str">
        <v>Alexander Delgado Bedoya</v>
      </c>
      <c r="G2295" t="str">
        <v>direccionadministrativa@paraplasticos.com</v>
      </c>
      <c r="H2295" t="str">
        <v>Director Administrativo</v>
      </c>
    </row>
    <row r="2296">
      <c r="D2296" t="str">
        <v>Parmalat</v>
      </c>
      <c r="E2296" t="str">
        <v>Gladys Cañaveral</v>
      </c>
      <c r="G2296" t="str">
        <v>gladys_canaveral@parmalat.com.co</v>
      </c>
      <c r="H2296" t="str">
        <v>Gerente de Tesorería</v>
      </c>
    </row>
    <row r="2297">
      <c r="D2297" t="str">
        <v>Partequipos</v>
      </c>
      <c r="E2297" t="str">
        <v>Claudia Cano</v>
      </c>
      <c r="G2297" t="str">
        <v>claudia.gerenciamed@partequipos.com</v>
      </c>
      <c r="H2297" t="str">
        <v>Subgerente</v>
      </c>
    </row>
    <row r="2298">
      <c r="D2298" t="str">
        <v>Pelpak S.A.</v>
      </c>
      <c r="E2298" t="str">
        <v>Isabel Cely</v>
      </c>
      <c r="G2298" t="str">
        <v>icely@pelpak.com</v>
      </c>
      <c r="H2298" t="str">
        <v>Asistente Financiera</v>
      </c>
    </row>
    <row r="2299">
      <c r="D2299" t="str">
        <v>Plasmar S.A.</v>
      </c>
      <c r="E2299" t="str">
        <v>Rafael Marquez Escobar</v>
      </c>
      <c r="G2299" t="str">
        <v>rafaelmarquez@plasmar.com.co</v>
      </c>
      <c r="H2299" t="str">
        <v>Gerente General</v>
      </c>
    </row>
    <row r="2300">
      <c r="D2300" t="str">
        <v>Plastipol</v>
      </c>
      <c r="E2300" t="str">
        <v>Leon A. Ballesteros B.</v>
      </c>
      <c r="G2300" t="str">
        <v>info@plastipolsa.com</v>
      </c>
      <c r="H2300" t="str">
        <v>Gerente</v>
      </c>
    </row>
    <row r="2301">
      <c r="D2301" t="str">
        <v>Pontificia Universidad Javeriana</v>
      </c>
      <c r="E2301" t="str">
        <v>Carlos Enrique Gomez</v>
      </c>
      <c r="G2301" t="str">
        <v>cegs07@yahoo.com.co</v>
      </c>
      <c r="H2301" t="str">
        <v>Lider de Desarrollo Gerencial Proyecto Zasca</v>
      </c>
    </row>
    <row r="2302">
      <c r="D2302" t="str">
        <v>Pórticos</v>
      </c>
      <c r="E2302" t="str">
        <v>Aníbal Galeano L.</v>
      </c>
      <c r="G2302" t="str">
        <v>agaleanol@porticos.co</v>
      </c>
      <c r="H2302" t="str">
        <v>Gerente de Nuevos Proyectos</v>
      </c>
    </row>
    <row r="2303">
      <c r="D2303" t="str">
        <v>Postobón</v>
      </c>
      <c r="E2303" t="str">
        <v>Federico Llano</v>
      </c>
      <c r="G2303" t="str">
        <v>federico.llano@postobon.com</v>
      </c>
      <c r="H2303" t="str">
        <v>Vicepresidente de Planeación</v>
      </c>
    </row>
    <row r="2304">
      <c r="D2304" t="str">
        <v>Price Water House Coopers</v>
      </c>
      <c r="E2304" t="str">
        <v>Liliana Reyes Alvarez</v>
      </c>
      <c r="G2304" t="str">
        <v>liliana.reyes@co.pwc.com</v>
      </c>
      <c r="H2304" t="str">
        <v>Jefe Administrativa</v>
      </c>
    </row>
    <row r="2305">
      <c r="D2305" t="str">
        <v>Primestone</v>
      </c>
      <c r="E2305" t="str">
        <v>Jose Gaviria</v>
      </c>
      <c r="G2305" t="str">
        <v>jose.fernando.gaviria@gmail.com</v>
      </c>
      <c r="H2305" t="str">
        <v>President &amp; CEO</v>
      </c>
    </row>
    <row r="2306">
      <c r="D2306" t="str">
        <v>ProCibernetica</v>
      </c>
      <c r="E2306" t="str">
        <v>Andr駸 Felipe Cort駸 Rodr刕uez</v>
      </c>
      <c r="G2306" t="str">
        <v>acortes@eafit.edu.co</v>
      </c>
      <c r="H2306" t="str">
        <v>Key Account Manager Junior</v>
      </c>
    </row>
    <row r="2307">
      <c r="D2307" t="str">
        <v>Procopal S.A</v>
      </c>
      <c r="E2307" t="str">
        <v>Emiro Löpez Luna</v>
      </c>
      <c r="G2307" t="str">
        <v>gerencia@procopal.com</v>
      </c>
      <c r="H2307" t="str">
        <v>Gerente</v>
      </c>
    </row>
    <row r="2308">
      <c r="D2308" t="str">
        <v>PRODUCCION GRAFICA EDITORES</v>
      </c>
      <c r="E2308" t="str">
        <v>URIEL  SAENZ</v>
      </c>
      <c r="G2308" t="str">
        <v>pgrafica@pgrafica.com</v>
      </c>
    </row>
    <row r="2309">
      <c r="D2309" t="str">
        <v>Productos Autoadhesivos Arclad S.A.</v>
      </c>
      <c r="E2309" t="str">
        <v>Luis Carlos Vélez</v>
      </c>
      <c r="G2309" t="str">
        <v>lc@arclad.com</v>
      </c>
      <c r="H2309" t="str">
        <v>Gerente Financiero</v>
      </c>
    </row>
    <row r="2310">
      <c r="D2310" t="str">
        <v>PRODUCTOS NATURALES DE LA SABANA S.A</v>
      </c>
      <c r="E2310" t="str">
        <v>JAIME EDUARDO GOMEZ GOMEZ</v>
      </c>
      <c r="G2310" t="str">
        <v>jegomez@alqueria.com.co</v>
      </c>
    </row>
    <row r="2311">
      <c r="D2311" t="str">
        <v>PRODUCTOS NATURALES DE LA SABANA S.A</v>
      </c>
      <c r="E2311" t="str">
        <v>CARLOS EDUARDO BOTERO MADERO</v>
      </c>
      <c r="G2311" t="str">
        <v>cbotero@alqueria.com.co</v>
      </c>
    </row>
    <row r="2312">
      <c r="D2312" t="str">
        <v>PRODUCTOS NATURALES DE LA SABANA S.A</v>
      </c>
      <c r="E2312" t="str">
        <v>MARTHA INES GARCIA</v>
      </c>
      <c r="G2312" t="str">
        <v>migarcia@alqueria.com.co</v>
      </c>
    </row>
    <row r="2313">
      <c r="D2313" t="str">
        <v>PRODUCTOS NATURALES DE LA SABANA S.A  (CONTACTO)</v>
      </c>
      <c r="E2313" t="str">
        <v>OSCAR MAURICIO GUTIERREZ SANTOS</v>
      </c>
      <c r="G2313" t="str">
        <v>ogutierrez@alqueria.com.co</v>
      </c>
    </row>
    <row r="2314">
      <c r="D2314" t="str">
        <v>Programa de Transformación Productiva</v>
      </c>
      <c r="E2314" t="str">
        <v>Erika Velásquez Cújar</v>
      </c>
      <c r="G2314" t="str">
        <v>erika.velasquez@ptp.com.co</v>
      </c>
      <c r="H2314" t="str">
        <v>Coordinadora Sector Cosméticos y Aseo</v>
      </c>
    </row>
    <row r="2315">
      <c r="D2315" t="str">
        <v>Protección</v>
      </c>
      <c r="E2315" t="str">
        <v>Mario Palacio Peña</v>
      </c>
      <c r="G2315" t="str">
        <v>mario.palacio@proteccion.com.co</v>
      </c>
      <c r="H2315" t="str">
        <v>Consultor Negocios Especiales del Sector Privado</v>
      </c>
    </row>
    <row r="2316">
      <c r="D2316" t="str">
        <v>Punto Cardinal</v>
      </c>
      <c r="E2316" t="str">
        <v>Diana Herrera G.</v>
      </c>
      <c r="G2316" t="str">
        <v>diana.herrera@prensanet.com</v>
      </c>
      <c r="H2316" t="str">
        <v>Directora Procesos</v>
      </c>
    </row>
    <row r="2317">
      <c r="D2317" t="str">
        <v>Quifarma</v>
      </c>
      <c r="E2317" t="str">
        <v>Stephanie Arroyave</v>
      </c>
      <c r="G2317" t="str">
        <v>recepcion@quifarma.com</v>
      </c>
      <c r="H2317" t="str">
        <v>Recepcionista</v>
      </c>
    </row>
    <row r="2318">
      <c r="D2318" t="str">
        <v>Quifarma</v>
      </c>
      <c r="E2318" t="str">
        <v>Isabel Cristina Cortés</v>
      </c>
      <c r="G2318" t="str">
        <v>juridica@quifarma.com</v>
      </c>
      <c r="H2318" t="str">
        <v>Dirección Jurídica</v>
      </c>
    </row>
    <row r="2319">
      <c r="D2319" t="str">
        <v>Quifarma</v>
      </c>
      <c r="E2319" t="str">
        <v>Paulina Vargas</v>
      </c>
      <c r="G2319" t="str">
        <v>talentohumano@quifarma.com</v>
      </c>
      <c r="H2319" t="str">
        <v>Talento Humano</v>
      </c>
    </row>
    <row r="2320">
      <c r="D2320" t="str">
        <v>QUIMPAC DE COLOMBIA</v>
      </c>
      <c r="E2320" t="str">
        <v>FERNANDO  PARRADO</v>
      </c>
      <c r="G2320" t="str">
        <v>fparrado@quimpac.com.co</v>
      </c>
    </row>
    <row r="2321">
      <c r="D2321" t="str">
        <v>QUIMPAC DE COLOMBIA</v>
      </c>
      <c r="E2321" t="str">
        <v>NIDIA ROSA   CAÑAS</v>
      </c>
      <c r="G2321" t="str">
        <v>nrcanas@quimpac.com.co</v>
      </c>
    </row>
    <row r="2322">
      <c r="D2322" t="str">
        <v>Quipux</v>
      </c>
      <c r="E2322" t="str">
        <v>William Zúluaga</v>
      </c>
      <c r="G2322" t="str">
        <v>william.zuluaga@quipux.com</v>
      </c>
      <c r="H2322" t="str">
        <v>Contador</v>
      </c>
    </row>
    <row r="2323">
      <c r="D2323" t="str">
        <v>Quipux</v>
      </c>
      <c r="E2323" t="str">
        <v>Juan Pablo Ramírez</v>
      </c>
      <c r="G2323" t="str">
        <v>juan.ramirez@quipux.com</v>
      </c>
      <c r="H2323" t="str">
        <v>Gerente I+D</v>
      </c>
    </row>
    <row r="2324">
      <c r="D2324" t="str">
        <v>Redes y Edificaciones S.A.</v>
      </c>
      <c r="E2324" t="str">
        <v>Liliana Posse Rodríguez</v>
      </c>
      <c r="G2324" t="str">
        <v>liliana.posse@ryeltda.com</v>
      </c>
      <c r="H2324" t="str">
        <v>Directora de Tesorería</v>
      </c>
    </row>
    <row r="2325">
      <c r="D2325" t="str">
        <v>Reencauchadora Remax</v>
      </c>
      <c r="E2325" t="str">
        <v>Yazmin Paez</v>
      </c>
      <c r="G2325" t="str">
        <v>yazminpaez@reencauchadoraremax.com</v>
      </c>
      <c r="H2325" t="str">
        <v>Gerente General</v>
      </c>
    </row>
    <row r="2326">
      <c r="D2326" t="str">
        <v>Renault Minuto</v>
      </c>
      <c r="E2326" t="str">
        <v>Ignacio Escobar</v>
      </c>
      <c r="G2326" t="str">
        <v>euroiescobar@une.net.co</v>
      </c>
      <c r="H2326" t="str">
        <v>Gerente</v>
      </c>
    </row>
    <row r="2327">
      <c r="D2327" t="str">
        <v>RENTAVALOR</v>
      </c>
      <c r="E2327" t="str">
        <v>DIEGO VELEZ</v>
      </c>
      <c r="G2327" t="str">
        <v>dvelez@rentavalor.com</v>
      </c>
      <c r="H2327" t="str">
        <v>Gerente</v>
      </c>
    </row>
    <row r="2328">
      <c r="D2328" t="str">
        <v>RESTREPO Y LONDOÑO ASESORES TRIBUT</v>
      </c>
      <c r="E2328" t="str">
        <v>TULIO  RESTREPO</v>
      </c>
      <c r="G2328" t="str">
        <v>trestrepo@restrepoylondono.com</v>
      </c>
    </row>
    <row r="2329">
      <c r="D2329" t="str">
        <v>RESTREPO Y LONDOÑO ASESORES TRIBUT</v>
      </c>
      <c r="E2329" t="str">
        <v>FABIO  LONDOÑO</v>
      </c>
      <c r="G2329" t="str">
        <v>flondono@restrepoylondono.com</v>
      </c>
    </row>
    <row r="2330">
      <c r="D2330" t="str">
        <v>RESTREPO Y LONDOÑO ASESORES TRIBUT</v>
      </c>
      <c r="E2330" t="str">
        <v>ELVIRA  SARMIENTO</v>
      </c>
      <c r="G2330" t="str">
        <v>esarmiento@restrepoylondono.com</v>
      </c>
    </row>
    <row r="2331">
      <c r="D2331" t="str">
        <v>Retycol</v>
      </c>
      <c r="E2331" t="str">
        <v>Franklin Zaydman</v>
      </c>
      <c r="G2331" t="str">
        <v>fzaydman@retycol.com.co</v>
      </c>
    </row>
    <row r="2332">
      <c r="D2332" t="str">
        <v>Revista En Obra</v>
      </c>
      <c r="E2332" t="str">
        <v>Karen Lisseth Parada</v>
      </c>
      <c r="G2332" t="str">
        <v>periodista@axioma.com.co</v>
      </c>
    </row>
    <row r="2333">
      <c r="D2333" t="str">
        <v>Rich de Colombia</v>
      </c>
      <c r="E2333" t="str">
        <v>Marcela Suárez</v>
      </c>
      <c r="G2333" t="str">
        <v>msuarez@rich.com</v>
      </c>
    </row>
    <row r="2334">
      <c r="D2334" t="str">
        <v>RIO PAILA CASTILLA</v>
      </c>
      <c r="E2334" t="str">
        <v>ANA CATALINA YEPES</v>
      </c>
      <c r="G2334" t="str">
        <v>ayepes@riopaila-castilla.com</v>
      </c>
    </row>
    <row r="2335">
      <c r="D2335" t="str">
        <v>RIO PAILA CASTILLA</v>
      </c>
      <c r="E2335" t="str">
        <v>PEDRO CARDONA</v>
      </c>
      <c r="G2335" t="str">
        <v>pcardona@riopaila-castilla.com</v>
      </c>
    </row>
    <row r="2336">
      <c r="D2336" t="str">
        <v>Rivera</v>
      </c>
      <c r="G2336" t="str">
        <v>diegovalencia@rivera.com.co</v>
      </c>
    </row>
    <row r="2337">
      <c r="D2337" t="str">
        <v>Rivera</v>
      </c>
      <c r="G2337" t="str">
        <v>nmarin@rivera.com.co</v>
      </c>
    </row>
    <row r="2338">
      <c r="D2338" t="str">
        <v>Rodando</v>
      </c>
      <c r="E2338" t="str">
        <v>Julian Dario Arango A.</v>
      </c>
      <c r="G2338" t="str">
        <v>rodandogerencia@une.net.co</v>
      </c>
      <c r="H2338" t="str">
        <v>Gerente</v>
      </c>
    </row>
    <row r="2339">
      <c r="D2339" t="str">
        <v>Rodrigo Botero S.A.S.</v>
      </c>
      <c r="E2339" t="str">
        <v>Camilo Botero</v>
      </c>
      <c r="G2339" t="str">
        <v>cabot222@hotmail.com</v>
      </c>
      <c r="H2339" t="str">
        <v>Financial Manager</v>
      </c>
    </row>
    <row r="2340">
      <c r="D2340" t="str">
        <v>ROY ALPHA</v>
      </c>
      <c r="E2340" t="str">
        <v>LILIANA GARZON OTERO</v>
      </c>
      <c r="G2340" t="str">
        <v>ligarzon@royalpha.com.co</v>
      </c>
    </row>
    <row r="2341">
      <c r="D2341" t="str">
        <v>Rymel</v>
      </c>
      <c r="E2341" t="str">
        <v>Rubiela Londoño Osorio</v>
      </c>
      <c r="G2341" t="str">
        <v>rubi@rymel.com.co</v>
      </c>
      <c r="H2341" t="str">
        <v>Subgerente</v>
      </c>
    </row>
    <row r="2342">
      <c r="D2342" t="str">
        <v>SAB Miller</v>
      </c>
      <c r="E2342" t="str">
        <v>Daniel Cardona</v>
      </c>
      <c r="G2342" t="str">
        <v>dacardona@hotmail.com</v>
      </c>
    </row>
    <row r="2343">
      <c r="D2343" t="str">
        <v>Sainc</v>
      </c>
      <c r="E2343" t="str">
        <v>Oscar Volveras</v>
      </c>
      <c r="G2343" t="str">
        <v>oscar.volveras@sainc.co</v>
      </c>
    </row>
    <row r="2344">
      <c r="D2344" t="str">
        <v>Sanclemente Fernández Abogados</v>
      </c>
      <c r="E2344" t="str">
        <v>Ignacio Giraldo</v>
      </c>
      <c r="G2344" t="str">
        <v>igu@sfa.com.co</v>
      </c>
      <c r="H2344" t="str">
        <v>Abogado Senior</v>
      </c>
    </row>
    <row r="2345">
      <c r="D2345" t="str">
        <v>SANTA ANITA NAPOLES</v>
      </c>
      <c r="E2345" t="str">
        <v>HERMANN  GOMEZ LOPEZ</v>
      </c>
      <c r="G2345" t="str">
        <v>hermanng@granjasantaanita.com</v>
      </c>
    </row>
    <row r="2346">
      <c r="D2346" t="str">
        <v>SANTA ANITA NAPOLES</v>
      </c>
      <c r="E2346" t="str">
        <v>MARTHA  PATRICIA TASCON</v>
      </c>
      <c r="G2346" t="str">
        <v>mptascon@granjasantaanita.com</v>
      </c>
    </row>
    <row r="2347">
      <c r="D2347" t="str">
        <v>Scandinavia Pharma</v>
      </c>
      <c r="G2347" t="str">
        <v>mladino@scandinavia.com.co</v>
      </c>
      <c r="H2347" t="str">
        <v>Gerente Financiero</v>
      </c>
    </row>
    <row r="2348">
      <c r="D2348" t="str">
        <v>Scanform</v>
      </c>
      <c r="E2348" t="str">
        <v>Otto Elger</v>
      </c>
      <c r="G2348" t="str">
        <v>scanform@scanform.com.co</v>
      </c>
      <c r="H2348" t="str">
        <v>Gerente</v>
      </c>
    </row>
    <row r="2349">
      <c r="D2349" t="str">
        <v>Schindler Andino</v>
      </c>
      <c r="E2349" t="str">
        <v>Marcela Arrubla</v>
      </c>
      <c r="G2349" t="str">
        <v>marcela.arrubla@co.schindler.com</v>
      </c>
      <c r="H2349" t="str">
        <v>Jefe de Ventas</v>
      </c>
    </row>
    <row r="2350">
      <c r="D2350" t="str">
        <v>SCOTIABANK Colombia</v>
      </c>
      <c r="E2350" t="str">
        <v>Jose Manuel Suarez Jimenez</v>
      </c>
      <c r="G2350" t="str">
        <v>suarezamador@gmail.com</v>
      </c>
      <c r="H2350" t="str">
        <v>Director Risk Solutions</v>
      </c>
    </row>
    <row r="2351">
      <c r="D2351" t="str">
        <v>Seavi soluciones</v>
      </c>
      <c r="E2351" t="str">
        <v>Jonathan Zuluaga</v>
      </c>
      <c r="G2351" t="str">
        <v>jonathan.a.zuluaga@gmail.com</v>
      </c>
      <c r="H2351" t="str">
        <v>Asesor t馗nico comercial</v>
      </c>
    </row>
    <row r="2352">
      <c r="D2352" t="str">
        <v>Sectorial</v>
      </c>
      <c r="E2352" t="str">
        <v>Carlos Escobar</v>
      </c>
      <c r="G2352" t="str">
        <v>carlos.escobar@sectorial.co</v>
      </c>
      <c r="H2352" t="str">
        <v>Analista</v>
      </c>
    </row>
    <row r="2353">
      <c r="D2353" t="str">
        <v>Sectorial</v>
      </c>
      <c r="E2353" t="str">
        <v>Alejandro Escobar Correa</v>
      </c>
      <c r="G2353" t="str">
        <v>alejandro.escobar@sectorial.co</v>
      </c>
      <c r="H2353" t="str">
        <v>Director</v>
      </c>
    </row>
    <row r="2354">
      <c r="D2354" t="str">
        <v>Serfinansa S.A.</v>
      </c>
      <c r="E2354" t="str">
        <v>Luis Carlos Pineda Torrenegra</v>
      </c>
      <c r="G2354" t="str">
        <v>luispineda81@yahoo.com</v>
      </c>
      <c r="H2354" t="str">
        <v>Analista de riesgo de liquidez y mercado</v>
      </c>
    </row>
    <row r="2355">
      <c r="D2355" t="str">
        <v>Seti S.A</v>
      </c>
      <c r="E2355" t="str">
        <v>Jorge Valbuena</v>
      </c>
      <c r="G2355" t="str">
        <v>jorgevalbuena@seti.com.co</v>
      </c>
      <c r="H2355" t="str">
        <v>Gerente General</v>
      </c>
    </row>
    <row r="2356">
      <c r="D2356" t="str">
        <v>Sky Fuels &amp; Minerals</v>
      </c>
      <c r="E2356" t="str">
        <v>Mauricio Cordoba Arce</v>
      </c>
      <c r="G2356" t="str">
        <v>gerencia@skyfuelsandminerals.com</v>
      </c>
      <c r="H2356" t="str">
        <v>Director</v>
      </c>
    </row>
    <row r="2357">
      <c r="D2357" t="str">
        <v>Sociedad Fiduciaria de Desarrollo Agropecuario. @FiduagrariaSA</v>
      </c>
      <c r="E2357" t="str">
        <v>Johanna Guevara Olier</v>
      </c>
      <c r="G2357" t="str">
        <v>johannago@yahoo.com</v>
      </c>
      <c r="H2357" t="str">
        <v>Comunicaciones</v>
      </c>
    </row>
    <row r="2358">
      <c r="D2358" t="str">
        <v>SOCIEDAD PORTUARIA REGIONAL BTURA</v>
      </c>
      <c r="E2358" t="str">
        <v>MARIA DEL CARMEN  PEÑA</v>
      </c>
      <c r="G2358" t="str">
        <v>mariap@sprbun.com</v>
      </c>
    </row>
    <row r="2359">
      <c r="D2359" t="str">
        <v>SOLUCIONES JURIDICAS INTEGRALES DE OCCIDENTE S.A.S</v>
      </c>
      <c r="E2359" t="str">
        <v>LUIS FELIX BARRIGA PALOMINO</v>
      </c>
      <c r="G2359" t="str">
        <v>luis.barriga@jurioccidente.com</v>
      </c>
    </row>
    <row r="2360">
      <c r="D2360" t="str">
        <v>SOLUCIONES JURIDICAS INTEGRALES DE OCCIDENTE S.A.S</v>
      </c>
      <c r="E2360" t="str">
        <v>MANUEL EDUARDO TOBAR BARRETO</v>
      </c>
      <c r="G2360" t="str">
        <v>manuel.tobar@jurioccidente.com</v>
      </c>
    </row>
    <row r="2361">
      <c r="D2361" t="str">
        <v>SOLUCIONES JURIDICAS INTEGRALES DE OCCIDENTE S.A.S</v>
      </c>
      <c r="E2361" t="str">
        <v>ALEJANDRO  HERRERA</v>
      </c>
      <c r="G2361" t="str">
        <v>alejandro.herrera@jurioccidente.com</v>
      </c>
    </row>
    <row r="2362">
      <c r="D2362" t="str">
        <v>Solunion</v>
      </c>
      <c r="E2362" t="str">
        <v>David Esteban García Jiménez</v>
      </c>
      <c r="G2362" t="str">
        <v>david.garcia@solunion.co</v>
      </c>
      <c r="H2362" t="str">
        <v>Suscriptor de Riesgos</v>
      </c>
    </row>
    <row r="2363">
      <c r="D2363" t="str">
        <v>Spazio Premium</v>
      </c>
      <c r="E2363" t="str">
        <v>Jairo Perez</v>
      </c>
      <c r="G2363" t="str">
        <v>perezh@une.net.co</v>
      </c>
      <c r="H2363" t="str">
        <v>Revisor Fiscal</v>
      </c>
    </row>
    <row r="2364">
      <c r="D2364" t="str">
        <v>Strategee</v>
      </c>
      <c r="E2364" t="str">
        <v>Juan Fernando Arjona Harry</v>
      </c>
      <c r="G2364" t="str">
        <v>juanarjonah@strategee.us</v>
      </c>
      <c r="H2364" t="str">
        <v>President &amp; CEO</v>
      </c>
    </row>
    <row r="2365">
      <c r="D2365" t="str">
        <v>SUCROAL S.A</v>
      </c>
      <c r="E2365" t="str">
        <v>MARIA INES OYUELA</v>
      </c>
      <c r="G2365" t="str">
        <v>moyuela@sucroal.com.co</v>
      </c>
    </row>
    <row r="2366">
      <c r="D2366" t="str">
        <v>Sufinanciamiento</v>
      </c>
      <c r="G2366" t="str">
        <v>alejgome@sufi.com.co</v>
      </c>
    </row>
    <row r="2367">
      <c r="D2367" t="str">
        <v>Sun Valley Investments</v>
      </c>
      <c r="E2367" t="str">
        <v>Miguel Velasquez</v>
      </c>
      <c r="G2367" t="str">
        <v>miguel@sunvalleyinv.com</v>
      </c>
      <c r="H2367" t="str">
        <v>CFO</v>
      </c>
    </row>
    <row r="2368">
      <c r="D2368" t="str">
        <v>Superfinanciera</v>
      </c>
      <c r="E2368" t="str">
        <v>Ciro Velasco</v>
      </c>
      <c r="G2368" t="str">
        <v>cavelasco@superfinanciera.gov.co</v>
      </c>
    </row>
    <row r="2369">
      <c r="D2369" t="str">
        <v>Superintendencia de Notariado y Registrado</v>
      </c>
      <c r="E2369" t="str">
        <v>Yolanda Sánchez Correa</v>
      </c>
      <c r="G2369" t="str">
        <v>yolanda.sanchez@supernotariado.gov.co</v>
      </c>
      <c r="H2369" t="str">
        <v>Directora Financiera</v>
      </c>
    </row>
    <row r="2370">
      <c r="D2370" t="str">
        <v>Superintendencia Industria y Comercio</v>
      </c>
      <c r="E2370" t="str">
        <v>Julio Andrés Moya Moreno</v>
      </c>
      <c r="G2370" t="str">
        <v>jmoya@sic.gov.co</v>
      </c>
      <c r="H2370" t="str">
        <v>Profesional Universitario Grado 11</v>
      </c>
    </row>
    <row r="2371">
      <c r="D2371" t="str">
        <v>Supraceites S.A</v>
      </c>
      <c r="E2371" t="str">
        <v>Jairo E. Ruiz Lara</v>
      </c>
      <c r="G2371" t="str">
        <v>jairoruiz@supraceites.com</v>
      </c>
      <c r="H2371" t="str">
        <v>Gerente Comercial</v>
      </c>
    </row>
    <row r="2372">
      <c r="D2372" t="str">
        <v>Suramericana</v>
      </c>
      <c r="G2372" t="str">
        <v>jochoar@sura.com.co</v>
      </c>
    </row>
    <row r="2373">
      <c r="D2373" t="str">
        <v>TABLEMAC S.A</v>
      </c>
      <c r="E2373" t="str">
        <v>Rodrigo Delbem</v>
      </c>
      <c r="G2373" t="str">
        <v>r-bem@bol.com.br</v>
      </c>
      <c r="H2373" t="str">
        <v>CFO</v>
      </c>
    </row>
    <row r="2374">
      <c r="D2374" t="str">
        <v>Tecnicas en Inventarios y Almacenamiento</v>
      </c>
      <c r="E2374" t="str">
        <v>Ernesto Quiroga</v>
      </c>
      <c r="G2374" t="str">
        <v>ernestoq@tial.com.co</v>
      </c>
      <c r="H2374" t="str">
        <v>Gerente</v>
      </c>
    </row>
    <row r="2375">
      <c r="D2375" t="str">
        <v>Tecnofarma S.A.</v>
      </c>
      <c r="E2375" t="str">
        <v>AWilmar Morales</v>
      </c>
      <c r="G2375" t="str">
        <v>wilmar-alexander@hotmail.com</v>
      </c>
      <c r="H2375" t="str">
        <v>Jefe de Control Presupuestario</v>
      </c>
    </row>
    <row r="2376">
      <c r="D2376" t="str">
        <v>Templamos</v>
      </c>
      <c r="E2376" t="str">
        <v>Maria Claudia Villa Callejas</v>
      </c>
      <c r="G2376" t="str">
        <v>gerencia@templamos.com</v>
      </c>
      <c r="H2376" t="str">
        <v>Gerente</v>
      </c>
    </row>
    <row r="2377">
      <c r="D2377" t="str">
        <v>TERMOVALLE</v>
      </c>
      <c r="E2377" t="str">
        <v>INGRID  DOMINGUEZ</v>
      </c>
      <c r="G2377" t="str">
        <v>idominguez@termovalle.com</v>
      </c>
    </row>
    <row r="2378">
      <c r="D2378" t="str">
        <v>TERRALMA S.A.S.</v>
      </c>
      <c r="E2378" t="str">
        <v>TERRALMA S.A.S. El Espíritu de Nuestra Tierra</v>
      </c>
      <c r="G2378" t="str">
        <v>terralmacol@gmail.com</v>
      </c>
      <c r="H2378" t="str">
        <v>Emprensa Agropecuaria Colombiana</v>
      </c>
    </row>
    <row r="2379">
      <c r="D2379" t="str">
        <v>Tesco</v>
      </c>
      <c r="E2379" t="str">
        <v>Walter de Jesús Ruíz O</v>
      </c>
      <c r="G2379" t="str">
        <v>info@ci-tesco.com</v>
      </c>
      <c r="H2379" t="str">
        <v>Gerente</v>
      </c>
    </row>
    <row r="2380">
      <c r="D2380" t="str">
        <v>Texcomercial</v>
      </c>
      <c r="E2380" t="str">
        <v>Luis Alejandro Giraldo Macías</v>
      </c>
      <c r="G2380" t="str">
        <v>a.giraldo@texcomercial.com.co</v>
      </c>
      <c r="H2380" t="str">
        <v>Director Financiero y Administrativo</v>
      </c>
    </row>
    <row r="2381">
      <c r="D2381" t="str">
        <v>Thomas Greg &amp; Sons Ltd.</v>
      </c>
      <c r="E2381" t="str">
        <v>Juan Carlos Yañez</v>
      </c>
      <c r="G2381" t="str">
        <v>jcyan@aol.com</v>
      </c>
      <c r="H2381" t="str">
        <v>Gerente Financiero Corporativo</v>
      </c>
    </row>
    <row r="2382">
      <c r="D2382" t="str">
        <v>Tractocar S.A</v>
      </c>
      <c r="E2382" t="str">
        <v>Oscar Rosales Martinez</v>
      </c>
      <c r="G2382" t="str">
        <v>orosales@tractocar.com</v>
      </c>
      <c r="H2382" t="str">
        <v>Director Financiero</v>
      </c>
    </row>
    <row r="2383">
      <c r="D2383" t="str">
        <v>Trading Financial Group</v>
      </c>
      <c r="E2383" t="str">
        <v>German Escobar</v>
      </c>
      <c r="G2383" t="str">
        <v>german.escobar@tfg.com.co</v>
      </c>
    </row>
    <row r="2384">
      <c r="D2384" t="str">
        <v>Trading Financial Group</v>
      </c>
      <c r="E2384" t="str">
        <v>Nicolás Borrero</v>
      </c>
      <c r="G2384" t="str">
        <v>nicolas.borrero@tfg.com.co</v>
      </c>
    </row>
    <row r="2385">
      <c r="D2385" t="str">
        <v>Transportes Botero Soto</v>
      </c>
      <c r="E2385" t="str">
        <v>Juan Gonzalo Maya Molina</v>
      </c>
      <c r="G2385" t="str">
        <v>jgmaya@boterosoto.com.co</v>
      </c>
      <c r="H2385" t="str">
        <v>Director Administrativo</v>
      </c>
    </row>
    <row r="2386">
      <c r="D2386" t="str">
        <v>Triple Corona</v>
      </c>
      <c r="E2386" t="str">
        <v>Sandra Acevedo</v>
      </c>
      <c r="G2386" t="str">
        <v>sacevedo@hatsu.com.co</v>
      </c>
      <c r="H2386" t="str">
        <v>Contadora</v>
      </c>
    </row>
    <row r="2387">
      <c r="D2387" t="str">
        <v>TSP Sánchez Polo</v>
      </c>
      <c r="E2387" t="str">
        <v>Reinaldo Franco Torres</v>
      </c>
      <c r="G2387" t="str">
        <v>rfranco@sanchezpolo.com</v>
      </c>
      <c r="H2387" t="str">
        <v>Director Transportes</v>
      </c>
    </row>
    <row r="2388">
      <c r="D2388" t="str">
        <v>Tuvacol S.A</v>
      </c>
      <c r="E2388" t="str">
        <v>Elena Fals Martínez</v>
      </c>
      <c r="G2388" t="str">
        <v>geradminctg@tuvacol.com</v>
      </c>
      <c r="H2388" t="str">
        <v>Gerente Administrativa</v>
      </c>
    </row>
    <row r="2389">
      <c r="D2389" t="str">
        <v>Universidad de la Salle - Bogotá</v>
      </c>
      <c r="E2389" t="str">
        <v>Alba Lucy Garzón Vanegas</v>
      </c>
      <c r="G2389" t="str">
        <v>algarzon@unisalle.edu.co</v>
      </c>
      <c r="H2389" t="str">
        <v>Docente</v>
      </c>
    </row>
    <row r="2390">
      <c r="D2390" t="str">
        <v>Universidad Externado de Colombia</v>
      </c>
      <c r="E2390" t="str">
        <v>Juan Pablo Herrera Saavedra</v>
      </c>
      <c r="G2390" t="str">
        <v>juanpablos.herrera@gmail.com</v>
      </c>
      <c r="H2390" t="str">
        <v>Profesor Investigador</v>
      </c>
    </row>
    <row r="2391">
      <c r="D2391" t="str">
        <v>Universidad Nacional Abierta y a Distancia - UNAD</v>
      </c>
      <c r="E2391" t="str">
        <v>Carlos Andrés Vanegas Torres</v>
      </c>
      <c r="G2391" t="str">
        <v>carlosavanegast@gmail.com</v>
      </c>
      <c r="H2391" t="str">
        <v>Director de la Zona Centro Bogotá y Cundinamarca - Director CEAD José Acevedo y Gómez</v>
      </c>
    </row>
    <row r="2392">
      <c r="D2392" t="str">
        <v>VALJER ENERGY SAS</v>
      </c>
      <c r="E2392" t="str">
        <v>Julio César Vera Díaz</v>
      </c>
      <c r="G2392" t="str">
        <v>jcveradiaz@hotmail.com</v>
      </c>
      <c r="H2392" t="str">
        <v>GERENTE GENERAL</v>
      </c>
    </row>
    <row r="2393">
      <c r="D2393" t="str">
        <v>Valores Bancolombia</v>
      </c>
      <c r="E2393" t="str">
        <v>Carlos Andrés Uribe</v>
      </c>
      <c r="G2393" t="str">
        <v>caruribegarcia@gmail.com</v>
      </c>
      <c r="H2393" t="str">
        <v>Trader</v>
      </c>
    </row>
    <row r="2394">
      <c r="D2394" t="str">
        <v>Valores Bancolombia</v>
      </c>
      <c r="E2394" t="str">
        <v>Mateo Builes</v>
      </c>
      <c r="G2394" t="str">
        <v>MATBUILE@bancolombia.com.co</v>
      </c>
    </row>
    <row r="2395">
      <c r="D2395" t="str">
        <v>Vaquita Express</v>
      </c>
      <c r="E2395" t="str">
        <v>Neider Alonso Quintero</v>
      </c>
      <c r="G2395" t="str">
        <v>Gerencia@vaquitaexpress.com</v>
      </c>
    </row>
    <row r="2396">
      <c r="D2396" t="str">
        <v>VCB</v>
      </c>
      <c r="E2396" t="str">
        <v>Julian David Tobón</v>
      </c>
      <c r="G2396" t="str">
        <v>jdtobon@vcb.com.co</v>
      </c>
      <c r="H2396" t="str">
        <v>Ejecutivo Comercial</v>
      </c>
    </row>
    <row r="2397">
      <c r="D2397" t="str">
        <v>VCB</v>
      </c>
      <c r="E2397" t="str">
        <v>Damaris Herrera</v>
      </c>
      <c r="G2397" t="str">
        <v>hherrera@vcb.com.co</v>
      </c>
    </row>
    <row r="2398">
      <c r="D2398" t="str">
        <v>Viappiani</v>
      </c>
      <c r="E2398" t="str">
        <v>Miguel Ángel García L.</v>
      </c>
      <c r="G2398" t="str">
        <v>miguel.garcia@viappiani.com</v>
      </c>
      <c r="H2398" t="str">
        <v>Director de Ventas</v>
      </c>
    </row>
    <row r="2399">
      <c r="D2399" t="str">
        <v>Viappiani</v>
      </c>
      <c r="E2399" t="str">
        <v>Sergio Rodríguez E.</v>
      </c>
      <c r="G2399" t="str">
        <v>sergio.rodriguez@viappiani.com</v>
      </c>
      <c r="H2399" t="str">
        <v>Ejecutivo de Cuenta</v>
      </c>
    </row>
    <row r="2400">
      <c r="D2400" t="str">
        <v>Vitalis</v>
      </c>
      <c r="E2400" t="str">
        <v xml:space="preserve">Milton Castañeda </v>
      </c>
      <c r="G2400" t="str">
        <v>milton.castaneda@labvitalis.com</v>
      </c>
    </row>
    <row r="2401">
      <c r="D2401" t="str">
        <v>Walter Bridge &amp; Cia.</v>
      </c>
      <c r="E2401" t="str">
        <v>Julian Posada Londoño</v>
      </c>
      <c r="G2401" t="str">
        <v>julian.posada@gmail.com</v>
      </c>
      <c r="H2401" t="str">
        <v>Gerente Tecnologia y Servicio</v>
      </c>
    </row>
    <row r="2402">
      <c r="D2402" t="str">
        <v>Wfe Seguros</v>
      </c>
      <c r="E2402" t="str">
        <v>Dayana Herrera</v>
      </c>
      <c r="G2402" t="str">
        <v>cherrera@wfe.com.co</v>
      </c>
      <c r="H2402" t="str">
        <v>Gerente Administrativa</v>
      </c>
    </row>
    <row r="2403">
      <c r="D2403" t="str">
        <v>William Torres G</v>
      </c>
      <c r="E2403" t="str">
        <v>William Torres G</v>
      </c>
      <c r="G2403" t="str">
        <v>williamtorresguerra@gmail.com</v>
      </c>
      <c r="H2403" t="str">
        <v>Gerente</v>
      </c>
    </row>
    <row r="2404">
      <c r="D2404" t="str">
        <v>Yobiplex Corporation</v>
      </c>
      <c r="E2404" t="str">
        <v>Jorge Ivan Contreras Cardeño</v>
      </c>
      <c r="G2404" t="str">
        <v>contreras.cardeno@gmail.com</v>
      </c>
      <c r="H2404" t="str">
        <v>Consultor senior</v>
      </c>
    </row>
    <row r="2405">
      <c r="D2405" t="str">
        <v>Zona Cardio</v>
      </c>
      <c r="E2405" t="str">
        <v>Mauricio González</v>
      </c>
      <c r="G2405" t="str">
        <v>gerencia@zonacardio.com</v>
      </c>
      <c r="H2405" t="str">
        <v>Gerente</v>
      </c>
    </row>
    <row r="2406">
      <c r="D2406" t="str">
        <v>ZONA FRANCA PALMASECA</v>
      </c>
      <c r="E2406" t="str">
        <v>MARIA CRISTINA  SAAVEDRA</v>
      </c>
      <c r="G2406" t="str">
        <v>mcsaavedra@zfpalmaseca.com</v>
      </c>
    </row>
    <row r="2407">
      <c r="D2407" t="str">
        <v>ZONA FRANCA PALMASECA</v>
      </c>
      <c r="E2407" t="str">
        <v>LUZ HELENA  GONZALEZ</v>
      </c>
      <c r="G2407" t="str">
        <v>legonzalez@zonafrancapalmaseca.com.co</v>
      </c>
    </row>
    <row r="2408">
      <c r="E2408" t="str">
        <v>Enrique Montoya</v>
      </c>
      <c r="G2408" t="str">
        <v>emontoyar@une.net.co</v>
      </c>
    </row>
    <row r="2409">
      <c r="E2409" t="str">
        <v>Fabián Hernando Ramírez</v>
      </c>
      <c r="G2409" t="str">
        <v>FRAMIREZ@udem.edu.co</v>
      </c>
    </row>
    <row r="2410">
      <c r="E2410" t="str">
        <v>Laura Cristina Jaramillo Morales</v>
      </c>
      <c r="G2410" t="str">
        <v>ljaram21@eafit.edu.co</v>
      </c>
    </row>
    <row r="2411">
      <c r="E2411" t="str">
        <v>Hernando Alvernia Navarro</v>
      </c>
      <c r="G2411" t="str">
        <v>hernando_alvernia@yahoo.com</v>
      </c>
      <c r="H2411" t="str">
        <v>Ingeniero Industrial</v>
      </c>
    </row>
    <row r="2412">
      <c r="E2412" t="str">
        <v>José Miguel Duque</v>
      </c>
      <c r="G2412" t="str">
        <v>joseduque83@hotmail.com</v>
      </c>
    </row>
    <row r="2413">
      <c r="E2413" t="str">
        <v>Ricardo Gómez</v>
      </c>
      <c r="G2413" t="str">
        <v>ricardo-2025@hotmail.com</v>
      </c>
    </row>
    <row r="2414">
      <c r="E2414" t="str">
        <v>Daniel Rivera Muñoz</v>
      </c>
      <c r="G2414" t="str">
        <v>danielriveram88@gmail.com</v>
      </c>
    </row>
    <row r="2415">
      <c r="E2415" t="str">
        <v>Javier Felipe Gallego</v>
      </c>
      <c r="G2415" t="str">
        <v>javo163@hotmail.com</v>
      </c>
    </row>
    <row r="2416">
      <c r="E2416" t="str">
        <v>Andrés Felipe Olaya</v>
      </c>
      <c r="G2416" t="str">
        <v>af.olaya@hotmail.com</v>
      </c>
    </row>
    <row r="2417">
      <c r="E2417" t="str">
        <v>Santiago Orjuela</v>
      </c>
      <c r="G2417" t="str">
        <v>santiago.orjuela@gmail.com</v>
      </c>
    </row>
    <row r="2418">
      <c r="E2418" t="str">
        <v>Dora Janet Correa</v>
      </c>
      <c r="G2418" t="str">
        <v>dorabelt85@yahoo.com</v>
      </c>
    </row>
    <row r="2419">
      <c r="E2419" t="str">
        <v>Andrés José Gonzalez</v>
      </c>
      <c r="G2419" t="str">
        <v>ajgc_86@hotmail.com</v>
      </c>
      <c r="H2419" t="str">
        <v>Abogado Independiente</v>
      </c>
    </row>
    <row r="2420">
      <c r="E2420" t="str">
        <v>Blanca Escobar</v>
      </c>
      <c r="G2420" t="str">
        <v>blankescobar@yahoo.com</v>
      </c>
    </row>
    <row r="2421">
      <c r="E2421" t="str">
        <v>Gabriel Jaime López</v>
      </c>
      <c r="G2421" t="str">
        <v>gabrieljlopez@gmail.com</v>
      </c>
    </row>
    <row r="2422">
      <c r="E2422" t="str">
        <v>Jefferson Rendon Zapata</v>
      </c>
      <c r="G2422" t="str">
        <v>jefferenza@hotmail.com</v>
      </c>
    </row>
    <row r="2423">
      <c r="E2423" t="str">
        <v>Juliana Santos</v>
      </c>
      <c r="G2423" t="str">
        <v>juli.santos.es@hotmail.com</v>
      </c>
    </row>
    <row r="2424">
      <c r="E2424" t="str">
        <v>Luis Alejandro Giraldo Macías</v>
      </c>
      <c r="G2424" t="str">
        <v>alejogiraldom@hotmail.com</v>
      </c>
    </row>
    <row r="2425">
      <c r="E2425" t="str">
        <v>Luis Tobon</v>
      </c>
      <c r="G2425" t="str">
        <v>ltobonpe@gmail.com</v>
      </c>
    </row>
    <row r="2426">
      <c r="E2426" t="str">
        <v>Sebastian Rendón</v>
      </c>
      <c r="G2426" t="str">
        <v>sebas0201@hotmail.com</v>
      </c>
    </row>
    <row r="2427">
      <c r="E2427" t="str">
        <v>Edith María Hoyos</v>
      </c>
      <c r="G2427" t="str">
        <v>edith.hoy@gmail.com</v>
      </c>
    </row>
    <row r="2428">
      <c r="E2428" t="str">
        <v>Cecilia Maldonado</v>
      </c>
      <c r="G2428" t="str">
        <v>cecimaldo@live.com</v>
      </c>
    </row>
    <row r="2429">
      <c r="E2429" t="str">
        <v>Andrea Ortega Dávila</v>
      </c>
      <c r="G2429" t="str">
        <v>yortega@bancolombia.com.co</v>
      </c>
    </row>
    <row r="2430">
      <c r="E2430" t="str">
        <v>Alfonso León Ruíz Ochoa</v>
      </c>
      <c r="G2430" t="str">
        <v>alfonsor8a@hotmail.com</v>
      </c>
    </row>
    <row r="2431">
      <c r="E2431" t="str">
        <v>Robinson Villalobos V</v>
      </c>
      <c r="G2431" t="str">
        <v>rovilla825@hotmail.com</v>
      </c>
    </row>
    <row r="2432">
      <c r="E2432" t="str">
        <v>Diego Saenz</v>
      </c>
      <c r="G2432" t="str">
        <v>saenzmonsalve@yahoo.com</v>
      </c>
    </row>
    <row r="2433">
      <c r="E2433" t="str">
        <v>Juan Carlos Medina</v>
      </c>
      <c r="G2433" t="str">
        <v>conideas_plus@yahoo.com</v>
      </c>
    </row>
    <row r="2434">
      <c r="E2434" t="str">
        <v>Alfredo Duque</v>
      </c>
      <c r="G2434" t="str">
        <v>alfredoa.duquea@une.net.co</v>
      </c>
    </row>
    <row r="2435">
      <c r="E2435" t="str">
        <v>Beatriz Gómez Córtes</v>
      </c>
      <c r="G2435" t="str">
        <v>tizgomez@gmail.com</v>
      </c>
      <c r="H2435" t="str">
        <v>Abogado Derecho Corporativo Tributario</v>
      </c>
    </row>
    <row r="2436">
      <c r="E2436" t="str">
        <v>Ronal Gordillo</v>
      </c>
      <c r="G2436" t="str">
        <v>ronal_gordillo@hotmail.com</v>
      </c>
      <c r="H2436" t="str">
        <v>Experto Comercio Exterior</v>
      </c>
    </row>
    <row r="2437">
      <c r="E2437" t="str">
        <v>John Wilson Ladino L.</v>
      </c>
      <c r="G2437" t="str">
        <v>johnwilsonladino@gmail.com</v>
      </c>
      <c r="H2437" t="str">
        <v>Docente</v>
      </c>
    </row>
    <row r="2438">
      <c r="E2438" t="str">
        <v>Claudia Lucia Muñoz Manosalva</v>
      </c>
      <c r="G2438" t="str">
        <v>claudial131@hotmail.com</v>
      </c>
    </row>
    <row r="2439">
      <c r="E2439" t="str">
        <v>Tibisay Delgado</v>
      </c>
      <c r="G2439" t="str">
        <v>valle648@hotmail.com</v>
      </c>
    </row>
    <row r="2440">
      <c r="E2440" t="str">
        <v>Elda Victoria Rodríguez Sanchez</v>
      </c>
      <c r="G2440" t="str">
        <v>toyarodriguez@hotmail.com</v>
      </c>
    </row>
    <row r="2441">
      <c r="E2441" t="str">
        <v>Oscar Andrés Patiño Morales</v>
      </c>
      <c r="G2441" t="str">
        <v>oscarpatino25@gmail.com</v>
      </c>
      <c r="H2441" t="str">
        <v>Estudiante</v>
      </c>
    </row>
    <row r="2442">
      <c r="E2442" t="str">
        <v>Miguel Hernández</v>
      </c>
      <c r="G2442" t="str">
        <v>miguel.kalula@gmail.com</v>
      </c>
    </row>
    <row r="2443">
      <c r="E2443" t="str">
        <v>Carla Palencia</v>
      </c>
      <c r="G2443" t="str">
        <v>carlapalencia@hotmail.com</v>
      </c>
    </row>
    <row r="2444">
      <c r="E2444" t="str">
        <v>John Fredy Tapias Padilla</v>
      </c>
      <c r="G2444" t="str">
        <v>jhonmy_3103@hotmail.com</v>
      </c>
    </row>
    <row r="2445">
      <c r="E2445" t="str">
        <v>Diego Saldarriaga</v>
      </c>
      <c r="G2445" t="str">
        <v>diegosaldarriaga@hotmail.com</v>
      </c>
    </row>
    <row r="2446">
      <c r="E2446" t="str">
        <v>Dora Álvarez</v>
      </c>
      <c r="G2446" t="str">
        <v>doraalvarezescobar@hotmail.com</v>
      </c>
    </row>
    <row r="2447">
      <c r="E2447" t="str">
        <v>Paulina Vargas</v>
      </c>
      <c r="G2447" t="str">
        <v>paulivargasc@hotmail.com</v>
      </c>
    </row>
    <row r="2448">
      <c r="E2448" t="str">
        <v>Ever Velasco</v>
      </c>
      <c r="G2448" t="str">
        <v>velascoever@hotmail.com</v>
      </c>
    </row>
    <row r="2449">
      <c r="E2449" t="str">
        <v>Yeis Alexander Plata Solano</v>
      </c>
      <c r="G2449" t="str">
        <v>yeis_plata@copservir.com</v>
      </c>
    </row>
    <row r="2450">
      <c r="E2450" t="str">
        <v>Diana Carolina Alzate</v>
      </c>
      <c r="G2450" t="str">
        <v>dcarolinalzate.r@gmail.com</v>
      </c>
    </row>
    <row r="2451">
      <c r="E2451" t="str">
        <v>Duvan Guerrero Sumalave</v>
      </c>
      <c r="G2451" t="str">
        <v>duvan_upc@hotmail.es</v>
      </c>
    </row>
    <row r="2452">
      <c r="E2452" t="str">
        <v>Hernán Darío Orozco López</v>
      </c>
      <c r="G2452" t="str">
        <v>olhernandario@gmail.com</v>
      </c>
    </row>
    <row r="2453">
      <c r="G2453" t="str">
        <v>rosapink90@gmail.com</v>
      </c>
      <c r="H2453" t="str">
        <v>Periodista</v>
      </c>
    </row>
    <row r="2454">
      <c r="G2454" t="str">
        <v>radioguatapuri@gmail.com</v>
      </c>
      <c r="H2454" t="str">
        <v>Periodista</v>
      </c>
    </row>
    <row r="2455">
      <c r="G2455" t="str">
        <v>wvalencia@uco.edu.co</v>
      </c>
      <c r="H2455" t="str">
        <v>Periodista</v>
      </c>
    </row>
    <row r="2456">
      <c r="G2456" t="str">
        <v>mtcardonar@ucn.edu.co</v>
      </c>
      <c r="H2456" t="str">
        <v>Periodista</v>
      </c>
    </row>
    <row r="2457">
      <c r="G2457" t="str">
        <v>noticiasmedellin@caracol.com.co</v>
      </c>
      <c r="H2457" t="str">
        <v>Periodista</v>
      </c>
    </row>
    <row r="2458">
      <c r="G2458" t="str">
        <v>mjimenez@caracol.com.co</v>
      </c>
      <c r="H2458" t="str">
        <v>Periodista</v>
      </c>
    </row>
    <row r="2459">
      <c r="E2459" t="str">
        <v>Wilmer Zuleta</v>
      </c>
      <c r="G2459" t="str">
        <v>wazuleta@gmail.com</v>
      </c>
    </row>
    <row r="2460">
      <c r="E2460" t="str">
        <v>Rodrigo López</v>
      </c>
      <c r="G2460" t="str">
        <v>rodrikolopez@yahoo.com</v>
      </c>
    </row>
    <row r="2461">
      <c r="E2461" t="str">
        <v>Juan Camilo Villa Betancourt</v>
      </c>
      <c r="G2461" t="str">
        <v>camilovilla@une.net.co</v>
      </c>
      <c r="H2461" t="str">
        <v>Abogado</v>
      </c>
    </row>
    <row r="2462">
      <c r="E2462" t="str">
        <v>Octavio Villa</v>
      </c>
      <c r="G2462" t="str">
        <v>octavilla06@gmail.com</v>
      </c>
    </row>
    <row r="2463">
      <c r="E2463" t="str">
        <v>Carlos Ruíz</v>
      </c>
      <c r="G2463" t="str">
        <v>caruiz40@hotmail.com</v>
      </c>
    </row>
    <row r="2464">
      <c r="E2464" t="str">
        <v>Julio César Rivas Martínez</v>
      </c>
      <c r="G2464" t="str">
        <v>jcrivasmartinez@yahoo.es</v>
      </c>
    </row>
    <row r="2465">
      <c r="E2465" t="str">
        <v>Jaime Rodríguez</v>
      </c>
      <c r="G2465" t="str">
        <v>jaime_j.rodriguez@hotmail.com</v>
      </c>
    </row>
    <row r="2466">
      <c r="G2466" t="str">
        <v>clara.lopez@gtcsas.com</v>
      </c>
    </row>
    <row r="2467">
      <c r="G2467" t="str">
        <v>administracion@aireambiente.com</v>
      </c>
    </row>
    <row r="2468">
      <c r="G2468" t="str">
        <v>sandra.montoya@inversionesferbienes.com.co</v>
      </c>
    </row>
    <row r="2469">
      <c r="G2469" t="str">
        <v>lfrico@mindmetriks.com</v>
      </c>
    </row>
    <row r="2470">
      <c r="G2470" t="str">
        <v>jomark@une.net.co</v>
      </c>
    </row>
    <row r="2471">
      <c r="G2471" t="str">
        <v>mpatarroyo@datamart-consultoria.com</v>
      </c>
    </row>
    <row r="2472">
      <c r="G2472" t="str">
        <v>ultra.gerencia@gmail.com</v>
      </c>
    </row>
    <row r="2473">
      <c r="G2473" t="str">
        <v>juan.atehortua@stradata.com.co</v>
      </c>
    </row>
    <row r="2474">
      <c r="G2474" t="str">
        <v>contrato2911@gmail.com</v>
      </c>
    </row>
    <row r="2475">
      <c r="G2475" t="str">
        <v>lcorrea@todo1.com</v>
      </c>
    </row>
    <row r="2476">
      <c r="G2476" t="str">
        <v>contabilidad@opa.com.co</v>
      </c>
    </row>
    <row r="2477">
      <c r="G2477" t="str">
        <v>felipe.bedoya@nuva.co</v>
      </c>
    </row>
    <row r="2478">
      <c r="G2478" t="str">
        <v>contacto@turingingenieria.com</v>
      </c>
    </row>
    <row r="2479">
      <c r="G2479" t="str">
        <v>heidi@valticonsultores.com</v>
      </c>
    </row>
    <row r="2480">
      <c r="G2480" t="str">
        <v>info@thinkit-ltda.com</v>
      </c>
    </row>
    <row r="2481">
      <c r="G2481" t="str">
        <v>info@triario.com</v>
      </c>
    </row>
    <row r="2482">
      <c r="G2482" t="str">
        <v>servilan@servilan.com.co</v>
      </c>
    </row>
    <row r="2483">
      <c r="G2483" t="str">
        <v>mauricioramirez58@yahoo.com</v>
      </c>
    </row>
    <row r="2484">
      <c r="G2484" t="str">
        <v>gerencia@codigoe-marketing.com</v>
      </c>
    </row>
    <row r="2485">
      <c r="G2485" t="str">
        <v>mototest@hotmail.com</v>
      </c>
    </row>
    <row r="2486">
      <c r="G2486" t="str">
        <v>rodrideje@yahoo.es</v>
      </c>
    </row>
    <row r="2487">
      <c r="G2487" t="str">
        <v>gestora1@yahoo.com</v>
      </c>
    </row>
    <row r="2488">
      <c r="G2488" t="str">
        <v>oarandia@medicarte.com.co</v>
      </c>
    </row>
    <row r="2489">
      <c r="G2489" t="str">
        <v>dcas@une.net.co</v>
      </c>
    </row>
    <row r="2490">
      <c r="G2490" t="str">
        <v>veronica@inspiracompany.com</v>
      </c>
    </row>
    <row r="2491">
      <c r="G2491" t="str">
        <v>uribecanamaria@hotmail.com</v>
      </c>
    </row>
    <row r="2492">
      <c r="E2492" t="str">
        <v>Camilo Espinosa</v>
      </c>
      <c r="G2492" t="str">
        <v>camiloespinosamontoya@gmail.com</v>
      </c>
    </row>
    <row r="2493">
      <c r="E2493" t="str">
        <v>Claudia María Mesa Jaramillo</v>
      </c>
      <c r="G2493" t="str">
        <v>claudiammesaj@hotmail.com</v>
      </c>
    </row>
    <row r="2494">
      <c r="E2494" t="str">
        <v>Leidy Lorena Murcia Trujillo</v>
      </c>
      <c r="G2494" t="str">
        <v>lelomutru@gmail.com</v>
      </c>
    </row>
    <row r="2495">
      <c r="E2495" t="str">
        <v>Carolina Beltrán</v>
      </c>
      <c r="G2495" t="str">
        <v>karo_beltran@hotmail.com</v>
      </c>
    </row>
    <row r="2496">
      <c r="E2496" t="str">
        <v>Martha Santamaria Quintero</v>
      </c>
      <c r="G2496" t="str">
        <v>martha198902@gmail.com</v>
      </c>
    </row>
    <row r="2497">
      <c r="E2497" t="str">
        <v>Iván</v>
      </c>
      <c r="G2497" t="str">
        <v>iluzardo@gmail.com</v>
      </c>
    </row>
    <row r="2498">
      <c r="E2498" t="str">
        <v>María Paula Pérez Gómez</v>
      </c>
      <c r="G2498" t="str">
        <v>mariapaulaperezgomez@gmail.com</v>
      </c>
    </row>
    <row r="2499">
      <c r="E2499" t="str">
        <v>Álvaro Robayo</v>
      </c>
      <c r="G2499" t="str">
        <v>alferomo@gmail.com</v>
      </c>
    </row>
    <row r="2500">
      <c r="E2500" t="str">
        <v>Luis Fernando Pérez</v>
      </c>
      <c r="G2500" t="str">
        <v>perezluisfernando@yahoo.es</v>
      </c>
    </row>
    <row r="2501">
      <c r="E2501" t="str">
        <v>Juan David Sánchez Restrepo</v>
      </c>
      <c r="G2501" t="str">
        <v>injusan@gmail.com</v>
      </c>
    </row>
    <row r="2502">
      <c r="E2502" t="str">
        <v>Diana M. Gómez Ribon</v>
      </c>
      <c r="G2502" t="str">
        <v>gomezribon@gmail.com</v>
      </c>
    </row>
    <row r="2503">
      <c r="E2503" t="str">
        <v>Fabio Naranjo</v>
      </c>
      <c r="G2503" t="str">
        <v>fabionaranjo2000@yahoo.com</v>
      </c>
    </row>
    <row r="2504">
      <c r="E2504" t="str">
        <v>Harold Hoyos</v>
      </c>
      <c r="G2504" t="str">
        <v>ederdoc@yahoo.es</v>
      </c>
    </row>
    <row r="2505">
      <c r="G2505" t="str">
        <v>supermercadojazmin@hotmail.com</v>
      </c>
    </row>
    <row r="2506">
      <c r="E2506" t="str">
        <v>Adriana Forero</v>
      </c>
      <c r="G2506" t="str">
        <v>forero46@gmail.com</v>
      </c>
    </row>
    <row r="2507">
      <c r="E2507" t="str">
        <v>Alejandro Agudelo Correa</v>
      </c>
      <c r="G2507" t="str">
        <v>halejo21@hotmail.com</v>
      </c>
    </row>
    <row r="2508">
      <c r="E2508" t="str">
        <v>Allan Chew</v>
      </c>
      <c r="G2508" t="str">
        <v>allanchew1@gmail.com</v>
      </c>
    </row>
    <row r="2509">
      <c r="G2509" t="str">
        <v>caliconcierge@ihg.com</v>
      </c>
    </row>
    <row r="2510">
      <c r="E2510" t="str">
        <v xml:space="preserve">Eudel Leon </v>
      </c>
      <c r="G2510" t="str">
        <v>eudelleon@hotmail.com</v>
      </c>
    </row>
    <row r="2511">
      <c r="E2511" t="str">
        <v>Fernando Rodriguez</v>
      </c>
      <c r="G2511" t="str">
        <v>feroger72@hotmail.com</v>
      </c>
    </row>
    <row r="2512">
      <c r="G2512" t="str">
        <v>fundare_medellin@une.net.co</v>
      </c>
    </row>
    <row r="2513">
      <c r="G2513" t="str">
        <v>gerencia@hospitalfacatativa.gov.co</v>
      </c>
    </row>
    <row r="2514">
      <c r="G2514" t="str">
        <v>Inaler2004@yahoo.es</v>
      </c>
    </row>
    <row r="2515">
      <c r="E2515" t="str">
        <v>Jack Albornoz</v>
      </c>
      <c r="G2515" t="str">
        <v>jack.albornoz@gmail.com</v>
      </c>
    </row>
    <row r="2516">
      <c r="E2516" t="str">
        <v xml:space="preserve">Juan Carlos Beltran Gonzalez </v>
      </c>
      <c r="G2516" t="str">
        <v>jkbeltran2004@yahoo.com</v>
      </c>
    </row>
    <row r="2517">
      <c r="E2517" t="str">
        <v xml:space="preserve">Juan Pablo Gutierrez Valencia </v>
      </c>
      <c r="G2517" t="str">
        <v>jpgvaj@yahoo.com</v>
      </c>
    </row>
    <row r="2518">
      <c r="E2518" t="str">
        <v>Luis Fernando Rios</v>
      </c>
      <c r="G2518" t="str">
        <v>lfrq7@hotmail.com</v>
      </c>
    </row>
    <row r="2519">
      <c r="E2519" t="str">
        <v>Luz Jaramillo</v>
      </c>
      <c r="G2519" t="str">
        <v>luzhmaria@hotmail.com</v>
      </c>
    </row>
    <row r="2520">
      <c r="E2520" t="str">
        <v xml:space="preserve">Luz María Sierra Ochoa </v>
      </c>
      <c r="G2520" t="str">
        <v>lumasi@gmail.com</v>
      </c>
    </row>
    <row r="2521">
      <c r="E2521" t="str">
        <v xml:space="preserve">María Angelica Ruiz </v>
      </c>
      <c r="G2521" t="str">
        <v>maryruiz9111@gmail.com</v>
      </c>
    </row>
    <row r="2522">
      <c r="E2522" t="str">
        <v xml:space="preserve">Mario Alberto Garcia Misas </v>
      </c>
      <c r="G2522" t="str">
        <v>magarmi1961@gmail.com</v>
      </c>
    </row>
    <row r="2523">
      <c r="G2523" t="str">
        <v>mercadeo@proclinpharma.com</v>
      </c>
    </row>
    <row r="2524">
      <c r="E2524" t="str">
        <v>Nelsón Toro</v>
      </c>
      <c r="G2524" t="str">
        <v>nelsonadriant@gmail.com</v>
      </c>
    </row>
    <row r="2525">
      <c r="G2525" t="str">
        <v>oficina.bogota@farmavitagroup.com</v>
      </c>
    </row>
    <row r="2526">
      <c r="G2526" t="str">
        <v>paty0228@yahoo.es</v>
      </c>
    </row>
    <row r="2527">
      <c r="G2527" t="str">
        <v>presidencia@fundacionfuper.org</v>
      </c>
    </row>
    <row r="2528">
      <c r="E2528" t="str">
        <v xml:space="preserve">Sanjay Sharma </v>
      </c>
      <c r="G2528" t="str">
        <v>ssharma1@rogers.com</v>
      </c>
    </row>
    <row r="2529">
      <c r="E2529" t="str">
        <v xml:space="preserve">Sayonara Barreto </v>
      </c>
      <c r="G2529" t="str">
        <v>sayonarabarretol@gmail.com</v>
      </c>
    </row>
    <row r="2530">
      <c r="G2530" t="str">
        <v>siau.ubavihonco@outlook.com</v>
      </c>
    </row>
    <row r="2531">
      <c r="E2531" t="str">
        <v>Hotel Charlee</v>
      </c>
      <c r="G2531" t="str">
        <v>info@thecharlee.com</v>
      </c>
    </row>
    <row r="2532">
      <c r="E2532" t="str">
        <v xml:space="preserve">Thomas Cubillos </v>
      </c>
      <c r="G2532" t="str">
        <v>cubillost@gmail.com</v>
      </c>
    </row>
    <row r="2533">
      <c r="G2533" t="str">
        <v>uldy23@hotmail.com</v>
      </c>
    </row>
    <row r="2534">
      <c r="E2534" t="str">
        <v xml:space="preserve">Viviana Molina </v>
      </c>
      <c r="G2534" t="str">
        <v>coorfact@proclinpharma.com</v>
      </c>
    </row>
    <row r="2535">
      <c r="E2535" t="str">
        <v>William Arbelaez</v>
      </c>
      <c r="G2535" t="str">
        <v>williamarbelaez@yahoo.com</v>
      </c>
    </row>
    <row r="2536">
      <c r="G2536" t="str">
        <v>tellomd@live.com</v>
      </c>
    </row>
    <row r="2537">
      <c r="E2537" t="str">
        <v>Carlos Becerra</v>
      </c>
      <c r="G2537" t="str">
        <v>cabecerra@gmail.com</v>
      </c>
    </row>
    <row r="2538">
      <c r="G2538" t="str">
        <v>marketing_israel@yahoo.com</v>
      </c>
    </row>
    <row r="2539">
      <c r="E2539" t="str">
        <v>Roberto Javier Reyes</v>
      </c>
      <c r="G2539" t="str">
        <v>robertoreyeshernandez@hotmail.com</v>
      </c>
    </row>
    <row r="2540">
      <c r="E2540" t="str">
        <v>Gladys Calderón</v>
      </c>
      <c r="G2540" t="str">
        <v>glajean26@gmail.com</v>
      </c>
    </row>
    <row r="2541">
      <c r="E2541" t="str">
        <v>Erika Yajaira Eugenio Basto</v>
      </c>
      <c r="G2541" t="str">
        <v>erikaeug02@hotmail.com</v>
      </c>
    </row>
    <row r="2542">
      <c r="G2542" t="str">
        <v>lmontes@coexito.com.co</v>
      </c>
    </row>
    <row r="2543">
      <c r="E2543" t="str">
        <v>Marcela Baena</v>
      </c>
      <c r="G2543" t="str">
        <v>marcebaena75@hotmail.com</v>
      </c>
    </row>
    <row r="2544">
      <c r="G2544" t="str">
        <v>gerencia@montacargasamym.com</v>
      </c>
    </row>
    <row r="2545">
      <c r="E2545" t="str">
        <v>Gabriel Sotelo G</v>
      </c>
      <c r="G2545" t="str">
        <v>grsotelogr@hotmail.com</v>
      </c>
    </row>
    <row r="2546">
      <c r="E2546" t="str">
        <v>Carlos Eduardo Rueda</v>
      </c>
      <c r="G2546" t="str">
        <v>ce_rueda@hotmail.com</v>
      </c>
    </row>
    <row r="2547">
      <c r="E2547" t="str">
        <v>Luisa Fernanda Valencia Echeverry</v>
      </c>
      <c r="G2547" t="str">
        <v>luisafvalenciae@hotmail.com</v>
      </c>
    </row>
    <row r="2548">
      <c r="E2548" t="str">
        <v>Sebastian Garcia ochoa</v>
      </c>
      <c r="G2548" t="str">
        <v>sgarci12@eafit.edu.co</v>
      </c>
    </row>
    <row r="2549">
      <c r="E2549" t="str">
        <v>Aylin Montoya</v>
      </c>
      <c r="G2549" t="str">
        <v>aylindmg@hotmail.com</v>
      </c>
    </row>
    <row r="2550">
      <c r="E2550" t="str">
        <v>Juan Felipe Granada</v>
      </c>
      <c r="G2550" t="str">
        <v>jfg720@hotmail.com</v>
      </c>
    </row>
    <row r="2551">
      <c r="E2551" t="str">
        <v>Maria del Pilar Builes</v>
      </c>
      <c r="G2551" t="str">
        <v>mdpbuiles@gmail.com</v>
      </c>
    </row>
    <row r="2552">
      <c r="E2552" t="str">
        <v>Susana Garcia Escobar</v>
      </c>
      <c r="G2552" t="str">
        <v>gsusana803@gmail.com</v>
      </c>
    </row>
    <row r="2553">
      <c r="E2553" t="str">
        <v>Jose Luis Ortiz O</v>
      </c>
      <c r="G2553" t="str">
        <v>jortizoca1990@hotmail.com</v>
      </c>
    </row>
    <row r="2554">
      <c r="E2554" t="str">
        <v>Jacobo Harf</v>
      </c>
      <c r="G2554" t="str">
        <v>JACKY@CINTANDINA.COM</v>
      </c>
    </row>
    <row r="2555">
      <c r="E2555" t="str">
        <v>Diana Vanessa Muñeton</v>
      </c>
      <c r="G2555" t="str">
        <v>VANESSA@CINTANDINA.COM</v>
      </c>
    </row>
    <row r="2556">
      <c r="E2556" t="str">
        <v>Alexandra Gonzales</v>
      </c>
      <c r="G2556" t="str">
        <v>ALEXG@CINTANDINA.COM</v>
      </c>
    </row>
    <row r="2557">
      <c r="E2557" t="str">
        <v>Socorro Lucumí</v>
      </c>
      <c r="G2557" t="str">
        <v>SOCORRO@CINTANDINA.COM</v>
      </c>
    </row>
    <row r="2558">
      <c r="G2558" t="str">
        <v>alejandro.llano@carval.com.co</v>
      </c>
    </row>
    <row r="2559">
      <c r="E2559" t="str">
        <v>Rodrigo Arbelaez</v>
      </c>
      <c r="G2559" t="str">
        <v>rodrigo.arbelaez@gmail.com</v>
      </c>
    </row>
    <row r="2560">
      <c r="E2560" t="str">
        <v>Diego Reyes</v>
      </c>
      <c r="G2560" t="str">
        <v>diegorey53@hotmail.com</v>
      </c>
    </row>
    <row r="2561">
      <c r="E2561" t="str">
        <v>Sindy López</v>
      </c>
      <c r="G2561" t="str">
        <v>slopez46@uan.edu.co</v>
      </c>
    </row>
    <row r="2562">
      <c r="E2562" t="str">
        <v>Guillermo Fino</v>
      </c>
      <c r="G2562" t="str">
        <v>finocar@gmail.com</v>
      </c>
    </row>
    <row r="2563">
      <c r="D2563" t="str">
        <v>Cuantum</v>
      </c>
      <c r="E2563" t="str">
        <v>Alejandro Ruiz</v>
      </c>
      <c r="G2563" t="str">
        <v>alejandro.ruiz@cuantum.com.co</v>
      </c>
      <c r="H2563" t="str">
        <v>Gerente</v>
      </c>
    </row>
    <row r="2564">
      <c r="D2564" t="str">
        <v>Cuantum</v>
      </c>
      <c r="E2564" t="str">
        <v>Carmen Montoya</v>
      </c>
      <c r="G2564" t="str">
        <v>carmen.montoya@cuantum.com.co</v>
      </c>
    </row>
    <row r="2565">
      <c r="D2565" t="str">
        <v>Cuantum</v>
      </c>
      <c r="E2565" t="str">
        <v>Jorge Valencia</v>
      </c>
      <c r="G2565" t="str">
        <v>jorge.valencia@cuantum.com.co</v>
      </c>
    </row>
    <row r="2566">
      <c r="D2566" t="str">
        <v>Cuantum</v>
      </c>
      <c r="E2566" t="str">
        <v>Luisa Serna</v>
      </c>
      <c r="G2566" t="str">
        <v>luisa.serna@cuantum.com.co</v>
      </c>
    </row>
    <row r="2567">
      <c r="D2567" t="str">
        <v>Cuantum</v>
      </c>
      <c r="E2567" t="str">
        <v>Paula Toro</v>
      </c>
      <c r="G2567" t="str">
        <v>paula.toro@cuantum.com.co</v>
      </c>
    </row>
    <row r="2568">
      <c r="D2568" t="str">
        <v>Laboratorios Biopass</v>
      </c>
      <c r="E2568" t="str">
        <v>Carmenza Garzon</v>
      </c>
      <c r="G2568" t="str">
        <v>cgarzon@biopasgroup.com</v>
      </c>
      <c r="H2568" t="str">
        <v>Gerente de producto</v>
      </c>
    </row>
    <row r="2569">
      <c r="D2569" t="str">
        <v>Laboratorios Biopass</v>
      </c>
      <c r="E2569" t="str">
        <v>Chloe Lacroix</v>
      </c>
      <c r="G2569" t="str">
        <v>clacroix@biopasgroup.com</v>
      </c>
      <c r="H2569" t="str">
        <v>Gerente de producto</v>
      </c>
    </row>
    <row r="2570">
      <c r="D2570" t="str">
        <v>Laboratorios Biopass</v>
      </c>
      <c r="E2570" t="str">
        <v>Juvenny Organista</v>
      </c>
      <c r="G2570" t="str">
        <v>jorganista@biopasgroup.com</v>
      </c>
      <c r="H2570" t="str">
        <v>Gerente de producto</v>
      </c>
    </row>
    <row r="2571">
      <c r="D2571" t="str">
        <v>Laboratorios Biopass</v>
      </c>
      <c r="E2571" t="str">
        <v>Liby Melo</v>
      </c>
      <c r="G2571" t="str">
        <v>lmelo@biopasgroup.com</v>
      </c>
      <c r="H2571" t="str">
        <v>Gerente de producto</v>
      </c>
    </row>
    <row r="2572">
      <c r="D2572" t="str">
        <v>Laboratorios Biopass</v>
      </c>
      <c r="E2572" t="str">
        <v>Monica Muñiz</v>
      </c>
      <c r="G2572" t="str">
        <v>mmuniz@biopasgroup.com</v>
      </c>
      <c r="H2572" t="str">
        <v>Gerente de producto</v>
      </c>
    </row>
    <row r="2573">
      <c r="D2573" t="str">
        <v>Laboratorios Biopass</v>
      </c>
      <c r="E2573" t="str">
        <v>Saraid Quiceno</v>
      </c>
      <c r="G2573" t="str">
        <v>squiceno@biopasgroup.com</v>
      </c>
      <c r="H2573" t="str">
        <v>Gerente de producto</v>
      </c>
    </row>
    <row r="2574">
      <c r="D2574" t="str">
        <v>Laboratorios Biopass</v>
      </c>
      <c r="E2574" t="str">
        <v>Viviana Guevara</v>
      </c>
      <c r="G2574" t="str">
        <v>lguevara@biopasgroup.com</v>
      </c>
      <c r="H2574" t="str">
        <v>Gerente de producto</v>
      </c>
    </row>
    <row r="2575">
      <c r="D2575" t="str">
        <v>Laboratorios Biopass</v>
      </c>
      <c r="E2575" t="str">
        <v>Yineth Villescas</v>
      </c>
      <c r="G2575" t="str">
        <v>yvillescas@biopasgroup.com</v>
      </c>
      <c r="H2575" t="str">
        <v>Gerente de producto</v>
      </c>
    </row>
    <row r="2576">
      <c r="D2576" t="str">
        <v>Laboratorios Biopass</v>
      </c>
      <c r="E2576" t="str">
        <v>Ramiro Cubillos</v>
      </c>
      <c r="G2576" t="str">
        <v>rcubillos@biopasgroup.com</v>
      </c>
      <c r="H2576" t="str">
        <v>Gerente de producto</v>
      </c>
    </row>
    <row r="2577">
      <c r="D2577" t="str">
        <v>Laboratorios Biopass</v>
      </c>
      <c r="E2577" t="str">
        <v>Carlos Silva</v>
      </c>
      <c r="G2577" t="str">
        <v>csilva@biopasgroup.com</v>
      </c>
      <c r="H2577" t="str">
        <v>Gerente de producto</v>
      </c>
    </row>
    <row r="2578">
      <c r="D2578" t="str">
        <v>Laboratorios Biopass</v>
      </c>
      <c r="E2578" t="str">
        <v>Marcela Rojas</v>
      </c>
      <c r="G2578" t="str">
        <v>mrojas@biopasgroup.com</v>
      </c>
      <c r="H2578" t="str">
        <v>Director unidad de negocio</v>
      </c>
    </row>
    <row r="2579">
      <c r="D2579" t="str">
        <v>Laboratorios Biopass</v>
      </c>
      <c r="E2579" t="str">
        <v>Luis Jimenez</v>
      </c>
      <c r="G2579" t="str">
        <v>ljimenez@biopasgroup.com</v>
      </c>
      <c r="H2579" t="str">
        <v>Director unidad de negocio</v>
      </c>
    </row>
    <row r="2580">
      <c r="D2580" t="str">
        <v>Laboratorios Biopass</v>
      </c>
      <c r="E2580" t="str">
        <v>Hans A. Usseler</v>
      </c>
      <c r="G2580" t="str">
        <v>hansu@biopasgroup.com</v>
      </c>
      <c r="H2580" t="str">
        <v>Gerente Regional Inteligencia Comercial</v>
      </c>
    </row>
    <row r="2581">
      <c r="D2581" t="str">
        <v>EAFIT</v>
      </c>
      <c r="E2581" t="str">
        <v>Ricardo Uribe</v>
      </c>
      <c r="G2581" t="str">
        <v>ruribe@eafit.edu.co</v>
      </c>
      <c r="H2581" t="str">
        <v>Jefe departamento organizaciones y gerencia</v>
      </c>
    </row>
    <row r="2582">
      <c r="D2582" t="str">
        <v>Adexa Pharma</v>
      </c>
      <c r="E2582" t="str">
        <v>Ernesto Martínez</v>
      </c>
      <c r="G2582" t="str">
        <v>emartinez1906@gmail.com</v>
      </c>
      <c r="H2582" t="str">
        <v>Gerente administrativo</v>
      </c>
    </row>
    <row r="2583">
      <c r="D2583" t="str">
        <v>Banco AV Villas</v>
      </c>
      <c r="E2583" t="str">
        <v>José Raúl García</v>
      </c>
      <c r="G2583" t="str">
        <v>garciaj@bancoavvillas.com.co</v>
      </c>
      <c r="H2583" t="str">
        <v>VP Riesgos</v>
      </c>
    </row>
    <row r="2584">
      <c r="D2584" t="str">
        <v>Axesor Consultoria</v>
      </c>
      <c r="E2584" t="str">
        <v>Margarita Pombo</v>
      </c>
      <c r="G2584" t="str">
        <v>mpombo@axesor.com.co</v>
      </c>
      <c r="H2584" t="str">
        <v>Directora</v>
      </c>
    </row>
    <row r="2585">
      <c r="D2585" t="str">
        <v>Cintandina</v>
      </c>
      <c r="E2585" t="str">
        <v>Natalia Diez</v>
      </c>
      <c r="G2585" t="str">
        <v>natalia@cintandina.com</v>
      </c>
      <c r="H2585" t="str">
        <v>Directora Comercial</v>
      </c>
    </row>
    <row r="2586">
      <c r="D2586" t="str">
        <v>Universidad de los Andes</v>
      </c>
      <c r="E2586" t="str">
        <v>Sandra Liliana Naranjo</v>
      </c>
      <c r="G2586" t="str">
        <v>sl.naranjo20@uniandes.edu.co</v>
      </c>
      <c r="H2586" t="str">
        <v>Directora Colecciones Biblioteca</v>
      </c>
    </row>
    <row r="2587">
      <c r="D2587" t="str">
        <v>Pactia</v>
      </c>
      <c r="E2587" t="str">
        <v>David Ortega</v>
      </c>
      <c r="G2587" t="str">
        <v>dortega@pactia.com</v>
      </c>
      <c r="H2587" t="str">
        <v>Analista inmobiliario</v>
      </c>
    </row>
    <row r="2588" xml:space="preserve">
      <c r="D2588" t="str">
        <v>Universidad Pontificia Bolivariana</v>
      </c>
      <c r="E2588" t="str">
        <v>Jorge Alberto Calle D Alleman</v>
      </c>
      <c r="G2588" t="str">
        <v>jorge.calle@upb.edu.co</v>
      </c>
      <c r="H2588" t="str" xml:space="preserve">
        <v xml:space="preserve">Decano Escuela de Economía, Administración y Negocios_x000d_
_x000d_
</v>
      </c>
    </row>
    <row r="2589">
      <c r="D2589" t="str">
        <v>SERTICOL S.A.</v>
      </c>
      <c r="E2589" t="str">
        <v>YESIKA ZAMORA</v>
      </c>
      <c r="G2589" t="str">
        <v>yzamora@serticol.com.co</v>
      </c>
      <c r="H2589" t="str">
        <v>Gerente Financiero</v>
      </c>
    </row>
    <row r="2590">
      <c r="D2590" t="str">
        <v>YARISEL LIMITADA</v>
      </c>
      <c r="E2590" t="str">
        <v>RICARDO ACEVEDO</v>
      </c>
      <c r="G2590" t="str">
        <v>yariselsas@gmail.com</v>
      </c>
      <c r="H2590" t="str">
        <v>Representante legal</v>
      </c>
    </row>
    <row r="2591">
      <c r="D2591" t="str">
        <v>COEL INGENIERIA LTDA</v>
      </c>
      <c r="E2591" t="str">
        <v>Wilson Reyes</v>
      </c>
      <c r="G2591" t="str">
        <v>wreyes@coelingenieria.com</v>
      </c>
      <c r="H2591" t="str">
        <v>Gerente Financiero</v>
      </c>
    </row>
    <row r="2592">
      <c r="D2592" t="str">
        <v>BEAVER S A</v>
      </c>
      <c r="E2592" t="str">
        <v>WILLIAM ZALAMANCA</v>
      </c>
      <c r="G2592" t="str">
        <v>williams@beavercolombia.com</v>
      </c>
      <c r="H2592" t="str">
        <v>Representante legal</v>
      </c>
    </row>
    <row r="2593">
      <c r="D2593" t="str">
        <v>BDO AUDIT AGE</v>
      </c>
      <c r="E2593" t="str">
        <v>WILSON GAITAN</v>
      </c>
      <c r="G2593" t="str">
        <v>wgaitan@bdo.com.co</v>
      </c>
      <c r="H2593" t="str">
        <v>Gerente Financiero</v>
      </c>
    </row>
    <row r="2594">
      <c r="D2594" t="str">
        <v>UNION TRANSPORTADORA DE CONDUCTORES</v>
      </c>
      <c r="E2594" t="str">
        <v>JAIRO CAMACHO</v>
      </c>
      <c r="G2594" t="str">
        <v>unitc@hotmail.com</v>
      </c>
      <c r="H2594" t="str">
        <v>Representante legal</v>
      </c>
    </row>
    <row r="2595">
      <c r="D2595" t="str">
        <v>EXPLOTACIONES CONTRERAS EU</v>
      </c>
      <c r="E2595" t="str">
        <v>JOSE MARIO CONTRERAS VELASQUEZ</v>
      </c>
      <c r="G2595" t="str">
        <v>transcatasut@hotmail.com</v>
      </c>
      <c r="H2595" t="str">
        <v>Representante legal</v>
      </c>
    </row>
    <row r="2596">
      <c r="D2596" t="str">
        <v>PERSOM SA</v>
      </c>
      <c r="E2596" t="str">
        <v>SANDRA BARRIOS</v>
      </c>
      <c r="G2596" t="str">
        <v>tesorero@persomsa.com</v>
      </c>
      <c r="H2596" t="str">
        <v>Gerente Financiero</v>
      </c>
    </row>
    <row r="2597">
      <c r="D2597" t="str">
        <v>TECHNOLOGY SOLUTIONS &amp; ENGINEE</v>
      </c>
      <c r="E2597" t="str">
        <v>Gonzalo</v>
      </c>
      <c r="G2597" t="str">
        <v>tesoreria@tecses.com.co</v>
      </c>
      <c r="H2597" t="str">
        <v xml:space="preserve">Contabilidad  </v>
      </c>
    </row>
    <row r="2598">
      <c r="D2598" t="str">
        <v>AMERICAN KPO SAS</v>
      </c>
      <c r="E2598" t="str">
        <v>Teresa Del Río Tolosa</v>
      </c>
      <c r="G2598" t="str">
        <v>teresa.delrio@cislatam.com.co</v>
      </c>
      <c r="H2598" t="str">
        <v>Gerente Financiero</v>
      </c>
    </row>
    <row r="2599">
      <c r="D2599" t="str">
        <v>BOMBAI S A S</v>
      </c>
      <c r="E2599" t="str">
        <v>Tatiana Castillo</v>
      </c>
      <c r="G2599" t="str">
        <v>tatiana.castillo@bombai.co</v>
      </c>
      <c r="H2599" t="str">
        <v>Representante legal</v>
      </c>
    </row>
    <row r="2600">
      <c r="D2600" t="str">
        <v>UNIVERSAL SEC SAS</v>
      </c>
      <c r="E2600" t="str">
        <v>SAMUEL CARRILLO</v>
      </c>
      <c r="G2600" t="str">
        <v>SAMUELCARRILLO2032@HOTMAIL.COM</v>
      </c>
      <c r="H2600" t="str">
        <v>Representante legal</v>
      </c>
    </row>
    <row r="2601">
      <c r="D2601" t="str">
        <v>EVOLUTION OUTSOURCING SAS</v>
      </c>
      <c r="E2601" t="str">
        <v>Rafael Armando Ramirez Rendon</v>
      </c>
      <c r="G2601" t="str">
        <v>rramirez@evolution-it.com.co</v>
      </c>
      <c r="H2601" t="str">
        <v>Gerente Financiero</v>
      </c>
    </row>
    <row r="2602">
      <c r="D2602" t="str">
        <v>ESCUELA LATINOAMERICANA DE ING</v>
      </c>
      <c r="E2602" t="str">
        <v>RAFAEL MONTOYA</v>
      </c>
      <c r="G2602" t="str">
        <v>rectoria@elite.edu.co</v>
      </c>
      <c r="H2602" t="str">
        <v>Gerente General</v>
      </c>
    </row>
    <row r="2603">
      <c r="D2603" t="str">
        <v>CONSTRUCTORES E INGENIEROS UNIDOS S</v>
      </c>
      <c r="E2603" t="str">
        <v>RAUL GALINDO</v>
      </c>
      <c r="G2603" t="str">
        <v>RAULGALINDO2004@HOTMAIL.COM</v>
      </c>
      <c r="H2603" t="str">
        <v>Gerente General</v>
      </c>
    </row>
    <row r="2604">
      <c r="D2604" t="str">
        <v>QUALITY SLEEP SAS</v>
      </c>
      <c r="E2604" t="str">
        <v>IRENE SUESQUN</v>
      </c>
      <c r="G2604" t="str">
        <v>qualitysleepsas@hotmail.com</v>
      </c>
      <c r="H2604" t="str">
        <v>Gerente General</v>
      </c>
    </row>
    <row r="2605">
      <c r="D2605" t="str">
        <v>DISTRIGAL LIMITADA</v>
      </c>
      <c r="E2605" t="str">
        <v>ORLANDO JAVIER ORTEGON REY</v>
      </c>
      <c r="G2605" t="str">
        <v>ORLANDOORTEGON@HOTMAIL.COM</v>
      </c>
      <c r="H2605" t="str">
        <v>Gerente General</v>
      </c>
    </row>
    <row r="2606">
      <c r="D2606" t="str">
        <v>CREACIONES KAMUCHY</v>
      </c>
      <c r="E2606" t="str">
        <v>ORLANDO CORREA MAYA</v>
      </c>
      <c r="G2606" t="str">
        <v>orcoma@kamuchy.com.co</v>
      </c>
      <c r="H2606" t="str">
        <v>Gerente General</v>
      </c>
    </row>
    <row r="2607">
      <c r="D2607" t="str">
        <v>CARMAX H ARIZA Y CIA S EN C S</v>
      </c>
      <c r="E2607" t="str">
        <v>OLGA NOVOA</v>
      </c>
      <c r="G2607" t="str">
        <v>olga.novoa@hotmail.com</v>
      </c>
      <c r="H2607" t="str">
        <v>Gerente General</v>
      </c>
    </row>
    <row r="2608">
      <c r="D2608" t="str">
        <v>MORPHOSIS DISEÑOS Y CONSTRUCCION SA</v>
      </c>
      <c r="E2608" t="str">
        <v>NIYERLAD ORJUELA BENAVIDES</v>
      </c>
      <c r="G2608" t="str">
        <v>niyerlad.contabilidad@morphosis.co</v>
      </c>
      <c r="H2608" t="str">
        <v>Gerente Financiero</v>
      </c>
    </row>
    <row r="2609">
      <c r="D2609" t="str">
        <v>C I VIKUDHA ANDINA S A S</v>
      </c>
      <c r="E2609" t="str">
        <v>NILESH MALI</v>
      </c>
      <c r="G2609" t="str">
        <v>nilesh@vikudha.com</v>
      </c>
      <c r="H2609" t="str">
        <v>Gerente General</v>
      </c>
    </row>
    <row r="2610">
      <c r="D2610" t="str">
        <v>ARCELEC S.A.</v>
      </c>
      <c r="E2610" t="str">
        <v>NERINGA ZALENKAITE</v>
      </c>
      <c r="G2610" t="str">
        <v>neringa@arcelec.com</v>
      </c>
      <c r="H2610" t="str">
        <v>Gerente General</v>
      </c>
    </row>
    <row r="2611">
      <c r="D2611" t="str">
        <v>LEADCOM DE COLOMBIA SAS</v>
      </c>
      <c r="E2611" t="str">
        <v>NANCY CARDONA</v>
      </c>
      <c r="G2611" t="str">
        <v>nancy.cardona@techmahindra.com</v>
      </c>
      <c r="H2611" t="str">
        <v>Gerente General</v>
      </c>
    </row>
    <row r="2612">
      <c r="D2612" t="str">
        <v>SISTEMAS ESPECIALES DE CONSTRU</v>
      </c>
      <c r="E2612" t="str">
        <v>MAURICIO TELLEZ</v>
      </c>
      <c r="G2612" t="str">
        <v>mtellez@seconstruccion.com</v>
      </c>
      <c r="H2612" t="str">
        <v>Gerente General</v>
      </c>
    </row>
    <row r="2613">
      <c r="D2613" t="str">
        <v>MONTAJES Y SERVICIOS PETROLEROS M.S</v>
      </c>
      <c r="E2613" t="str">
        <v>MANUEL CEPEDA</v>
      </c>
      <c r="G2613" t="str">
        <v>MSP.LTDA@GMAIL.COM</v>
      </c>
      <c r="H2613" t="str">
        <v>Gerente General</v>
      </c>
    </row>
    <row r="2614">
      <c r="D2614" t="str">
        <v>MEDICAL PROINFO SAS</v>
      </c>
      <c r="E2614" t="str">
        <v>MONICA MESA</v>
      </c>
      <c r="G2614" t="str">
        <v>monikmesao@hotmail.com</v>
      </c>
      <c r="H2614" t="str">
        <v>Gerente Financiero</v>
      </c>
    </row>
    <row r="2615">
      <c r="D2615" t="str">
        <v>GESSIG LTDA</v>
      </c>
      <c r="E2615" t="str">
        <v>MONICA FERNANDEZ</v>
      </c>
      <c r="G2615" t="str">
        <v>MONICA.FERNANDEZ@GESSIG.COM</v>
      </c>
      <c r="H2615" t="str">
        <v>Gerente Financiero</v>
      </c>
    </row>
    <row r="2616">
      <c r="D2616" t="str">
        <v>CENTURY MEDIA</v>
      </c>
      <c r="E2616" t="str">
        <v>MARGARITA DEL CARMEN CONDE GONZALEZ</v>
      </c>
      <c r="G2616" t="str">
        <v>mconde@century-media.net</v>
      </c>
      <c r="H2616" t="str">
        <v>Otro</v>
      </c>
    </row>
    <row r="2617">
      <c r="D2617" t="str">
        <v>SANTILLANA DE SEGURIDAD VIGILA</v>
      </c>
      <c r="E2617" t="str">
        <v>MARYSOL RUIZ</v>
      </c>
      <c r="G2617" t="str">
        <v>marysolruiz@santillanadeseguridad.com</v>
      </c>
      <c r="H2617" t="str">
        <v>Gerente Financiero</v>
      </c>
    </row>
    <row r="2618">
      <c r="D2618" t="str">
        <v>SOLO DOTACIONES EU</v>
      </c>
      <c r="E2618" t="str">
        <v>MARTIN VELANDIA</v>
      </c>
      <c r="G2618" t="str">
        <v>martinvelandia@solodotaciones.com.co</v>
      </c>
      <c r="H2618" t="str">
        <v>Gerente Financiero</v>
      </c>
    </row>
    <row r="2619">
      <c r="D2619" t="str">
        <v>CENTAURUS MENSAJEROS S.A.</v>
      </c>
      <c r="E2619" t="str">
        <v>MARCO ANTONIO NOVOA</v>
      </c>
      <c r="G2619" t="str">
        <v>marco.no@centaurusmensajeros.com</v>
      </c>
      <c r="H2619" t="str">
        <v>Gerente General</v>
      </c>
    </row>
    <row r="2620">
      <c r="D2620" t="str">
        <v>GRUPO EMPRESARIAL MADEX SAS</v>
      </c>
      <c r="E2620" t="str">
        <v>JORGE IGNACIO TORRES TORRES</v>
      </c>
      <c r="G2620" t="str">
        <v>madexcol1@yahoo.com</v>
      </c>
      <c r="H2620" t="str">
        <v>Representante legal</v>
      </c>
    </row>
    <row r="2621">
      <c r="D2621" t="str">
        <v>GLOBAL SOLUTIONS GROUP S A</v>
      </c>
      <c r="E2621" t="str">
        <v>MARLENE GALEANO</v>
      </c>
      <c r="G2621" t="str">
        <v>m_galeano@solutions.com.co</v>
      </c>
      <c r="H2621" t="str">
        <v>Gerente Financiero</v>
      </c>
    </row>
    <row r="2622">
      <c r="D2622" t="str">
        <v>WORLD MANAGEMENT ADVISORS LTDA</v>
      </c>
      <c r="E2622" t="str">
        <v>LUIS CAMILO TORRES</v>
      </c>
      <c r="G2622" t="str">
        <v>ltorres@amroptop.com</v>
      </c>
      <c r="H2622" t="str">
        <v>Gerente Financiero</v>
      </c>
    </row>
    <row r="2623">
      <c r="D2623" t="str">
        <v>J.M.S. CONSTRUCTORESS.A.S</v>
      </c>
      <c r="E2623" t="str">
        <v>MARELBY VILLEGAS</v>
      </c>
      <c r="G2623" t="str">
        <v>LMVILLEGAS@JMSCONSTRUCTORES.COM</v>
      </c>
      <c r="H2623" t="str">
        <v>Gerente Financiero</v>
      </c>
    </row>
    <row r="2624">
      <c r="D2624" t="str">
        <v>COMERCIALIZADORA TODO HOGAR LT</v>
      </c>
      <c r="E2624" t="str">
        <v>JAIRO GALLEGO</v>
      </c>
      <c r="G2624" t="str">
        <v>lh.asiger.lh@gmail.com</v>
      </c>
      <c r="H2624" t="str">
        <v>Representante legal</v>
      </c>
    </row>
    <row r="2625">
      <c r="D2625" t="str">
        <v>DISTRIBUIDORA DE PAPEL JURADO</v>
      </c>
      <c r="E2625" t="str">
        <v>LEONARDO JURADO</v>
      </c>
      <c r="G2625" t="str">
        <v>leonardoj@papeleriajuradotorres.com</v>
      </c>
    </row>
    <row r="2626">
      <c r="D2626" t="str">
        <v>CONSORCIO INFRAESTRUCTURA ENGA</v>
      </c>
      <c r="E2626" t="str">
        <v>KAREN PINEDA</v>
      </c>
      <c r="G2626" t="str">
        <v>karen.pineda@gng.com.co</v>
      </c>
      <c r="H2626" t="str">
        <v>Gerente Financiero</v>
      </c>
    </row>
    <row r="2627">
      <c r="D2627" t="str">
        <v>INGENIERIA INVESTIGACION Y AMBIENTE</v>
      </c>
      <c r="E2627" t="str">
        <v>Juan Moncada</v>
      </c>
      <c r="G2627" t="str">
        <v>juanmoncada@iiaingenieria.com</v>
      </c>
      <c r="H2627" t="str">
        <v>Gerente General</v>
      </c>
    </row>
    <row r="2628">
      <c r="D2628" t="str">
        <v>OPORTUNIDAD EMPRESARIAL SA</v>
      </c>
      <c r="E2628" t="str">
        <v>JUAN CARLOS PRIETO</v>
      </c>
      <c r="G2628" t="str">
        <v>jprieto@ismm.edu.co</v>
      </c>
      <c r="H2628" t="str">
        <v>Gerente Financiero</v>
      </c>
    </row>
    <row r="2629">
      <c r="D2629" t="str">
        <v>PROMED QUIRURGICOS EU</v>
      </c>
      <c r="E2629" t="str">
        <v>Rafael Ávila</v>
      </c>
      <c r="G2629" t="str">
        <v>johamg@promed-quirurgicos.com</v>
      </c>
      <c r="H2629" t="str">
        <v>Gerente General</v>
      </c>
    </row>
    <row r="2630">
      <c r="D2630" t="str">
        <v>LAC &amp; ASOCIADOS AUDITORES CONS</v>
      </c>
      <c r="E2630" t="str">
        <v>JOHN JAIME MORENO</v>
      </c>
      <c r="G2630" t="str">
        <v>jmoreno@bakertillycolombia.com</v>
      </c>
      <c r="H2630" t="str">
        <v>Gerente General</v>
      </c>
    </row>
    <row r="2631">
      <c r="D2631" t="str">
        <v>AEROCAMBIAR LTDA.</v>
      </c>
      <c r="E2631" t="str">
        <v>TITO SANCHEZ</v>
      </c>
      <c r="G2631" t="str">
        <v>aerocambiar@outlook.com</v>
      </c>
    </row>
    <row r="2632">
      <c r="D2632" t="str">
        <v>ACCEPETROL LTDA</v>
      </c>
      <c r="E2632" t="str">
        <v>PAOLA CUBILLOS</v>
      </c>
      <c r="G2632" t="str">
        <v>admonaccepetrol@gmail.com</v>
      </c>
      <c r="H2632" t="str">
        <v>Gerente Financiero</v>
      </c>
    </row>
    <row r="2633">
      <c r="D2633" t="str">
        <v>G S D S A GENERAL SUPPLY DEPOT</v>
      </c>
      <c r="E2633" t="str">
        <v>ALBA ROCIO MANTILLA</v>
      </c>
      <c r="G2633" t="str">
        <v>a.mantilla@gsd.com.co</v>
      </c>
      <c r="H2633" t="str">
        <v>Gerente General</v>
      </c>
    </row>
    <row r="2634">
      <c r="D2634" t="str">
        <v>Abad Laboratorio</v>
      </c>
      <c r="E2634" t="str">
        <v>Camilo Abad</v>
      </c>
      <c r="G2634" t="str">
        <v>camilo.abad@abadlaboratorio.com</v>
      </c>
    </row>
    <row r="2635">
      <c r="D2635" t="str">
        <v>Acuger</v>
      </c>
      <c r="E2635" t="str">
        <v>Jorge Aguilar</v>
      </c>
      <c r="G2635" t="str">
        <v>acuager@une.net.co</v>
      </c>
      <c r="H2635" t="str">
        <v>Gerente General</v>
      </c>
    </row>
    <row r="2636">
      <c r="D2636" t="str">
        <v>AiA</v>
      </c>
      <c r="E2636" t="str">
        <v>Alvaro Lopez</v>
      </c>
      <c r="G2636" t="str">
        <v>alopez@aia.com.co</v>
      </c>
    </row>
    <row r="2637">
      <c r="D2637" t="str">
        <v>AiA</v>
      </c>
      <c r="E2637" t="str">
        <v>Andrés Bejarano P</v>
      </c>
      <c r="G2637" t="str">
        <v>abejarano@aia.com.co</v>
      </c>
      <c r="H2637" t="str">
        <v>Presidente</v>
      </c>
    </row>
    <row r="2638">
      <c r="D2638" t="str">
        <v>AiA</v>
      </c>
      <c r="E2638" t="str">
        <v>Julio Omar Castro</v>
      </c>
      <c r="G2638" t="str">
        <v>ocastro@aia.com.co</v>
      </c>
    </row>
    <row r="2639">
      <c r="E2639" t="str">
        <v>Lincon Ignacio Chacon</v>
      </c>
      <c r="G2639" t="str">
        <v>Lincon.Chacon@yahoo.es</v>
      </c>
    </row>
    <row r="2640">
      <c r="D2640" t="str">
        <v>Algamar</v>
      </c>
      <c r="E2640" t="str">
        <v>Marco Vega</v>
      </c>
      <c r="G2640" t="str">
        <v>proyectos@algamar.com.co</v>
      </c>
    </row>
    <row r="2641">
      <c r="D2641" t="str">
        <v>Alianza</v>
      </c>
      <c r="E2641" t="str">
        <v>Sandra Lara</v>
      </c>
      <c r="G2641" t="str">
        <v>slara@alianza.com.co</v>
      </c>
      <c r="H2641" t="str">
        <v>Fondo C*C</v>
      </c>
    </row>
    <row r="2642">
      <c r="D2642" t="str">
        <v>Alianza</v>
      </c>
      <c r="E2642" t="str">
        <v>Ruth Moncada</v>
      </c>
      <c r="G2642" t="str">
        <v>rmoncada@alianza.com.co</v>
      </c>
      <c r="H2642" t="str">
        <v>Coordinadora Riesgo de Mercado y Liquidez</v>
      </c>
    </row>
    <row r="2643">
      <c r="D2643" t="str">
        <v>Alianza</v>
      </c>
      <c r="E2643" t="str">
        <v>Iván Agudelo</v>
      </c>
      <c r="G2643" t="str">
        <v>iagudelo@alianza.com.co</v>
      </c>
    </row>
    <row r="2644">
      <c r="D2644" t="str">
        <v>Alianza</v>
      </c>
      <c r="E2644" t="str">
        <v xml:space="preserve">Adriana Maria Hurtado Jaramillo </v>
      </c>
      <c r="G2644" t="str">
        <v>ahurtado@alianza.com.co</v>
      </c>
    </row>
    <row r="2645">
      <c r="D2645" t="str">
        <v>Alianza</v>
      </c>
      <c r="E2645" t="str">
        <v>Claudia Beatriz Prieto Rincon</v>
      </c>
      <c r="G2645" t="str">
        <v>cbprieto@alianza.com.co</v>
      </c>
    </row>
    <row r="2646">
      <c r="D2646" t="str">
        <v>Alianza</v>
      </c>
      <c r="E2646" t="str">
        <v>Claudia Patricia Quintero Andrade</v>
      </c>
      <c r="G2646" t="str">
        <v>cquintero@alianza.com.co</v>
      </c>
    </row>
    <row r="2647">
      <c r="D2647" t="str">
        <v>Alianza</v>
      </c>
      <c r="E2647" t="str">
        <v>Constanza Martinez Gandini</v>
      </c>
      <c r="G2647" t="str">
        <v>cmartinez@alianza.com.co</v>
      </c>
    </row>
    <row r="2648">
      <c r="D2648" t="str">
        <v>Alianza</v>
      </c>
      <c r="E2648" t="str">
        <v xml:space="preserve">Erika Patricia Santos Zapata </v>
      </c>
      <c r="G2648" t="str">
        <v>ersantos@alianza.com.co</v>
      </c>
    </row>
    <row r="2649">
      <c r="D2649" t="str">
        <v>Alianza</v>
      </c>
      <c r="E2649" t="str">
        <v>Lina Maria Correa Arango</v>
      </c>
      <c r="G2649" t="str">
        <v>lcorrea@alianza.com.co</v>
      </c>
    </row>
    <row r="2650">
      <c r="D2650" t="str">
        <v>Alianza</v>
      </c>
      <c r="E2650" t="str">
        <v>María Victoria Navarro Arevalo</v>
      </c>
      <c r="G2650" t="str">
        <v>mnavarro@alianza.com.co</v>
      </c>
    </row>
    <row r="2651">
      <c r="D2651" t="str">
        <v>Alianza</v>
      </c>
      <c r="E2651" t="str">
        <v>Marcela Maria Uribe Pelaez</v>
      </c>
      <c r="G2651" t="str">
        <v>muribe@alianza.com.co</v>
      </c>
    </row>
    <row r="2652">
      <c r="D2652" t="str">
        <v>Alianza</v>
      </c>
      <c r="E2652" t="str">
        <v>Oscar Betancourt</v>
      </c>
      <c r="G2652" t="str">
        <v>obetancourt@alianza.com.co</v>
      </c>
    </row>
    <row r="2653">
      <c r="D2653" t="str">
        <v>Alianza</v>
      </c>
      <c r="E2653" t="str">
        <v>Wendy Angelica Lopez Ruiz</v>
      </c>
      <c r="G2653" t="str">
        <v>wlopez@alianza.com.co</v>
      </c>
    </row>
    <row r="2654">
      <c r="D2654" t="str">
        <v>Alianza</v>
      </c>
      <c r="E2654" t="str">
        <v xml:space="preserve">Giovanni Antonio Tatis Navarro </v>
      </c>
      <c r="G2654" t="str">
        <v>gtatis@alianza.com.co</v>
      </c>
    </row>
    <row r="2655">
      <c r="D2655" t="str">
        <v>Antioquia Presente</v>
      </c>
      <c r="E2655" t="str">
        <v>Olga Lucía Montoya Soto</v>
      </c>
      <c r="G2655" t="str">
        <v>tesoreria@antioquiapresente.org.co</v>
      </c>
      <c r="H2655" t="str">
        <v>Tesorera</v>
      </c>
    </row>
    <row r="2656">
      <c r="D2656" t="str">
        <v>AON</v>
      </c>
      <c r="E2656" t="str">
        <v>Jairo Caceres</v>
      </c>
      <c r="G2656" t="str">
        <v>jairo.caceres@aon.com</v>
      </c>
    </row>
    <row r="2657">
      <c r="D2657" t="str">
        <v>Banco Colpatria</v>
      </c>
      <c r="E2657" t="str">
        <v>César Augusto Cortés Castaño</v>
      </c>
      <c r="G2657" t="str">
        <v>cesarcortes225@hotmail.com</v>
      </c>
      <c r="H2657" t="str">
        <v>Gerente Leasing</v>
      </c>
    </row>
    <row r="2658">
      <c r="D2658" t="str">
        <v>Banco de Occidente</v>
      </c>
      <c r="E2658" t="str">
        <v>Juan Carlos López Rojas</v>
      </c>
      <c r="G2658" t="str">
        <v>jlopezr@bancodeoccidente.com.co</v>
      </c>
    </row>
    <row r="2659">
      <c r="D2659" t="str">
        <v>Banco de Occidente</v>
      </c>
      <c r="E2659" t="str">
        <v>Rigoberto Franco Otalvaro</v>
      </c>
      <c r="G2659" t="str">
        <v>RFranco@bancodeoccidente.com.co</v>
      </c>
      <c r="H2659" t="str">
        <v>Director de Crédito Medellín</v>
      </c>
    </row>
    <row r="2660">
      <c r="D2660" t="str">
        <v>Banco Popular</v>
      </c>
      <c r="E2660" t="str">
        <v>Victor Hernandez</v>
      </c>
      <c r="G2660" t="str">
        <v>victor_hernandez@bancopopular.com.co</v>
      </c>
      <c r="H2660" t="str">
        <v>Gerente de crédito y cartera</v>
      </c>
    </row>
    <row r="2661">
      <c r="D2661" t="str">
        <v>Bancolombia</v>
      </c>
      <c r="E2661" t="str">
        <v>Luis Guillermo Salcedo Valderrama</v>
      </c>
      <c r="G2661" t="str">
        <v>LUSALCED@bancolombia.com.co</v>
      </c>
      <c r="H2661" t="str">
        <v>Analista Gerencia Estratégica de Abastacimiento</v>
      </c>
    </row>
    <row r="2662">
      <c r="D2662" t="str">
        <v>Bancolombia</v>
      </c>
      <c r="G2662" t="str">
        <v>dmejia@bancolombia.com.co</v>
      </c>
    </row>
    <row r="2663">
      <c r="D2663" t="str">
        <v>Bancolombia</v>
      </c>
      <c r="E2663" t="str">
        <v xml:space="preserve">Bannesa Madrigal Monares </v>
      </c>
      <c r="G2663" t="str">
        <v>bmadriga@bancolombia.com.co</v>
      </c>
    </row>
    <row r="2664">
      <c r="D2664" t="str">
        <v>Bancolombia</v>
      </c>
      <c r="E2664" t="str">
        <v xml:space="preserve">Diana Patricia Casas Garcia </v>
      </c>
      <c r="G2664" t="str">
        <v>dicasas@bancolombia.com.co</v>
      </c>
    </row>
    <row r="2665">
      <c r="D2665" t="str">
        <v>Bancolombia</v>
      </c>
      <c r="E2665" t="str">
        <v xml:space="preserve">Diana Sofia Uribe Lopez </v>
      </c>
      <c r="G2665" t="str">
        <v>DSURIBE@bancolombia.com.co</v>
      </c>
    </row>
    <row r="2666">
      <c r="D2666" t="str">
        <v>Bancolombia</v>
      </c>
      <c r="E2666" t="str">
        <v xml:space="preserve">Diony Esperanza Henao Alarcon </v>
      </c>
      <c r="G2666" t="str">
        <v>diohenao@bancolombia.com.co</v>
      </c>
    </row>
    <row r="2667">
      <c r="D2667" t="str">
        <v>Bancolombia</v>
      </c>
      <c r="E2667" t="str">
        <v xml:space="preserve">Eliecer Arango Cardenas </v>
      </c>
      <c r="G2667" t="str">
        <v>EARANGO@bancolombia.com.co</v>
      </c>
    </row>
    <row r="2668">
      <c r="D2668" t="str">
        <v>Bancolombia</v>
      </c>
      <c r="E2668" t="str">
        <v xml:space="preserve">Flor Gertrudis Lezcano Carvajal </v>
      </c>
      <c r="G2668" t="str">
        <v>flezcano@bancolombia.com.co</v>
      </c>
    </row>
    <row r="2669">
      <c r="D2669" t="str">
        <v>Bancolombia</v>
      </c>
      <c r="E2669" t="str">
        <v xml:space="preserve">Gloria Cecilia Estrada Lopez </v>
      </c>
      <c r="G2669" t="str">
        <v>gcestrad@bancolombia.com.co</v>
      </c>
    </row>
    <row r="2670">
      <c r="D2670" t="str">
        <v>Bancolombia</v>
      </c>
      <c r="E2670" t="str">
        <v xml:space="preserve">Jairo Humberto Garcia Obando </v>
      </c>
      <c r="G2670" t="str">
        <v>jagarcia@bancolombia.com.co</v>
      </c>
    </row>
    <row r="2671">
      <c r="D2671" t="str">
        <v>Bancolombia</v>
      </c>
      <c r="E2671" t="str">
        <v xml:space="preserve">John Jairo Pena Arroyave </v>
      </c>
      <c r="G2671" t="str">
        <v>johpena@bancolombia.com.co</v>
      </c>
    </row>
    <row r="2672">
      <c r="D2672" t="str">
        <v>Bancolombia</v>
      </c>
      <c r="E2672" t="str">
        <v xml:space="preserve">Julian Gustavo Carrillo Arias </v>
      </c>
      <c r="G2672" t="str">
        <v>jcarril@bancolombia.com.co</v>
      </c>
    </row>
    <row r="2673">
      <c r="D2673" t="str">
        <v>Bancolombia</v>
      </c>
      <c r="E2673" t="str">
        <v xml:space="preserve">Libardo Zuluaga Echavarria </v>
      </c>
      <c r="G2673" t="str">
        <v>LIBZULUA@bancolombia.com.co</v>
      </c>
    </row>
    <row r="2674">
      <c r="D2674" t="str">
        <v>Bancolombia</v>
      </c>
      <c r="E2674" t="str">
        <v xml:space="preserve">Luisa Fernanda Espinosa Cervera </v>
      </c>
      <c r="G2674" t="str">
        <v>LUIESPIN@bancolombia.com.co</v>
      </c>
    </row>
    <row r="2675">
      <c r="D2675" t="str">
        <v>Bancolombia</v>
      </c>
      <c r="E2675" t="str">
        <v xml:space="preserve">Maria Clemencia Tobon Lopera </v>
      </c>
      <c r="G2675" t="str">
        <v>mctobon@bancolombia.com.co</v>
      </c>
    </row>
    <row r="2676">
      <c r="D2676" t="str">
        <v>Bancolombia</v>
      </c>
      <c r="E2676" t="str">
        <v xml:space="preserve">Natalia Diaz Montoya </v>
      </c>
      <c r="G2676" t="str">
        <v>ndiaz@bancolombia.com.co</v>
      </c>
    </row>
    <row r="2677">
      <c r="D2677" t="str">
        <v>Bancolombia</v>
      </c>
      <c r="E2677" t="str">
        <v xml:space="preserve">Santiago Esteban Alvarez Gomez </v>
      </c>
      <c r="G2677" t="str">
        <v>salvarez@bancolombia.com.co</v>
      </c>
    </row>
    <row r="2678">
      <c r="D2678" t="str">
        <v>Bancolombia</v>
      </c>
      <c r="E2678" t="str">
        <v xml:space="preserve">Wilson Fernando Hincapie Caro </v>
      </c>
      <c r="G2678" t="str">
        <v>whincapi@bancolombia.com.co</v>
      </c>
    </row>
    <row r="2679">
      <c r="D2679" t="str">
        <v>Bancolombia</v>
      </c>
      <c r="E2679" t="str">
        <v>Javier Alonso Molina Valdes</v>
      </c>
      <c r="G2679" t="str">
        <v>javmolin@bancolombia.com.co</v>
      </c>
    </row>
    <row r="2680">
      <c r="D2680" t="str">
        <v>Bancolombia</v>
      </c>
      <c r="E2680" t="str">
        <v>Mónica Lizeth Tobón Aguirre</v>
      </c>
      <c r="G2680" t="str">
        <v>mltobon@bancolombia.com.co</v>
      </c>
    </row>
    <row r="2681">
      <c r="D2681" t="str">
        <v>BBVA</v>
      </c>
      <c r="E2681" t="str">
        <v>Eder Fernando Pinzón</v>
      </c>
      <c r="G2681" t="str">
        <v>eder.pinzon@bbva.com</v>
      </c>
      <c r="H2681" t="str">
        <v>Segment Manager Comercio y Servicios</v>
      </c>
    </row>
    <row r="2682">
      <c r="D2682" t="str">
        <v>BBVA</v>
      </c>
      <c r="E2682" t="str">
        <v>Gloria Liliana Rozo</v>
      </c>
      <c r="G2682" t="str">
        <v>gloria.rozo@bbva.com</v>
      </c>
      <c r="H2682" t="str">
        <v>Profesional Inmuebles y Servicios</v>
      </c>
    </row>
    <row r="2683">
      <c r="D2683" t="str">
        <v>BBVA Seguros</v>
      </c>
      <c r="E2683" t="str">
        <v>Maria Carolina Vanegas</v>
      </c>
      <c r="G2683" t="str">
        <v>mariacarolina.vanegas@bbvaseguros.co</v>
      </c>
      <c r="H2683" t="str">
        <v>VP de Riesgos</v>
      </c>
    </row>
    <row r="2684">
      <c r="D2684" t="str">
        <v>Clinica CES</v>
      </c>
      <c r="E2684" t="str">
        <v>Maria Pineda</v>
      </c>
      <c r="G2684" t="str">
        <v>mariapineda@clinicaces.com</v>
      </c>
      <c r="H2684" t="str">
        <v>Jefe de Mercadeo</v>
      </c>
    </row>
    <row r="2685">
      <c r="D2685" t="str">
        <v>Clinica Imbanaco</v>
      </c>
      <c r="E2685" t="str">
        <v>Carolina Tenorio</v>
      </c>
      <c r="G2685" t="str">
        <v>mercadeo@imbanaco.com.co</v>
      </c>
      <c r="H2685" t="str">
        <v>Mercadeo</v>
      </c>
    </row>
    <row r="2686">
      <c r="D2686" t="str">
        <v>Clínica Panaméricana</v>
      </c>
      <c r="E2686" t="str">
        <v xml:space="preserve">John Fredy Diosa Arbeláez </v>
      </c>
      <c r="G2686" t="str">
        <v>coordinadorcontable@clinpanamericana.com</v>
      </c>
      <c r="H2686" t="str">
        <v>Coordinador Contable</v>
      </c>
    </row>
    <row r="2687">
      <c r="D2687" t="str">
        <v>Colpatria Seguros</v>
      </c>
      <c r="E2687" t="str">
        <v>Madeleine Langand</v>
      </c>
      <c r="G2687" t="str">
        <v>madeleine.langand@axacolpatria.co</v>
      </c>
      <c r="H2687" t="str">
        <v>VP de Riesgos</v>
      </c>
    </row>
    <row r="2688">
      <c r="D2688" t="str">
        <v>Comfama</v>
      </c>
      <c r="E2688" t="str">
        <v>Gustavo Alberto Escobar Ramírez</v>
      </c>
      <c r="G2688" t="str">
        <v>gescobar@comfama.com.co</v>
      </c>
      <c r="H2688" t="str">
        <v>Subdirector de Salud</v>
      </c>
    </row>
    <row r="2689">
      <c r="D2689" t="str">
        <v>Comfama</v>
      </c>
      <c r="E2689" t="str">
        <v xml:space="preserve">Gustavo Alberto Escobar Ramirez </v>
      </c>
      <c r="G2689" t="str">
        <v>RVelez@comfama.com.co</v>
      </c>
    </row>
    <row r="2690">
      <c r="D2690" t="str">
        <v>Comfama</v>
      </c>
      <c r="E2690" t="str">
        <v xml:space="preserve">Blas Emilio Garcia Botero </v>
      </c>
      <c r="G2690" t="str">
        <v>BGarcia@comfama.com.co</v>
      </c>
    </row>
    <row r="2691">
      <c r="D2691" t="str">
        <v>Comfama</v>
      </c>
      <c r="E2691" t="str">
        <v>Ferney Zúluaga</v>
      </c>
      <c r="G2691" t="str">
        <v>DZuluaga@comfama.com.co</v>
      </c>
      <c r="H2691" t="str">
        <v>Director Tecnico Salud</v>
      </c>
    </row>
    <row r="2692">
      <c r="D2692" t="str">
        <v>Confianza Seguros</v>
      </c>
      <c r="E2692" t="str">
        <v>German García</v>
      </c>
      <c r="G2692" t="str">
        <v>grgarcia@confianza.com.co</v>
      </c>
      <c r="H2692" t="str">
        <v>Director de riesgos</v>
      </c>
    </row>
    <row r="2693">
      <c r="D2693" t="str">
        <v>Consumax</v>
      </c>
      <c r="E2693" t="str">
        <v>Christian Alvarez</v>
      </c>
      <c r="G2693" t="str">
        <v>sistemas@consumax.co</v>
      </c>
      <c r="H2693" t="str">
        <v>Comercial</v>
      </c>
    </row>
    <row r="2694">
      <c r="D2694" t="str">
        <v>Copservir ltda.</v>
      </c>
      <c r="E2694" t="str">
        <v>Mario Antía</v>
      </c>
      <c r="G2694" t="str">
        <v>mario_antia@copservir.com</v>
      </c>
      <c r="H2694" t="str">
        <v>Jefe de Mercadeo y Servicio al Cliente</v>
      </c>
    </row>
    <row r="2695">
      <c r="D2695" t="str">
        <v>Corredores Asociados</v>
      </c>
      <c r="E2695" t="str">
        <v>Camilo García</v>
      </c>
      <c r="G2695" t="str">
        <v>cgarciam@corredores.com</v>
      </c>
      <c r="H2695" t="str">
        <v>Gerente APTs</v>
      </c>
    </row>
    <row r="2696">
      <c r="D2696" t="str">
        <v>Corredores Asociados</v>
      </c>
      <c r="E2696" t="str">
        <v>Germán Cristancho</v>
      </c>
      <c r="G2696" t="str">
        <v>jcristancho@corredores.com</v>
      </c>
      <c r="H2696" t="str">
        <v>Gerente de I&amp;E</v>
      </c>
    </row>
    <row r="2697">
      <c r="D2697" t="str">
        <v>Corredores Asociados</v>
      </c>
      <c r="E2697" t="str">
        <v>Maria Isabel Sierra</v>
      </c>
      <c r="G2697" t="str">
        <v>msierra@corredores.com</v>
      </c>
      <c r="H2697" t="str">
        <v>Gerente Banca Privada</v>
      </c>
    </row>
    <row r="2698">
      <c r="D2698" t="str">
        <v>Credicorp Capital</v>
      </c>
      <c r="E2698" t="str">
        <v>Camilo Andrés Durán</v>
      </c>
      <c r="G2698" t="str">
        <v>caduran@credicorpcapital.com</v>
      </c>
      <c r="H2698" t="str">
        <v>Analista de I&amp;E</v>
      </c>
    </row>
    <row r="2699">
      <c r="D2699" t="str">
        <v>Credicorp Capital</v>
      </c>
      <c r="E2699" t="str">
        <v>Daniel Velandia</v>
      </c>
      <c r="G2699" t="str">
        <v>dvelandia@credicorpcapital.com</v>
      </c>
      <c r="H2699" t="str">
        <v>Director I&amp;E</v>
      </c>
    </row>
    <row r="2700">
      <c r="D2700" t="str">
        <v>Credicorp Capital</v>
      </c>
      <c r="E2700" t="str">
        <v>Sergio Velez Montes</v>
      </c>
      <c r="G2700" t="str">
        <v>svelez@credicorpcapital.com</v>
      </c>
      <c r="H2700" t="str">
        <v>Gerente de tesoreria</v>
      </c>
    </row>
    <row r="2701">
      <c r="D2701" t="str">
        <v>Credicorpcapital</v>
      </c>
      <c r="E2701" t="str">
        <v>Juan C. Rojas Rodríguez</v>
      </c>
      <c r="G2701" t="str">
        <v>jrojas@credicorpcapital.com</v>
      </c>
      <c r="H2701" t="str">
        <v>Gerente Estrategia de Inversiones</v>
      </c>
    </row>
    <row r="2702">
      <c r="D2702" t="str">
        <v>EAFIT</v>
      </c>
      <c r="E2702" t="str">
        <v>Nelson Eduardo Zuluaga Gil</v>
      </c>
      <c r="G2702" t="str">
        <v>nezuluagag@eafit.edu.co</v>
      </c>
      <c r="H2702" t="str">
        <v>Asesor Prácticas</v>
      </c>
    </row>
    <row r="2703">
      <c r="D2703" t="str">
        <v>EAFIT</v>
      </c>
      <c r="E2703" t="str">
        <v>Clara Elena Jaramillo Saldarriaga</v>
      </c>
      <c r="G2703" t="str">
        <v>cjarami@eafit.edu.co</v>
      </c>
      <c r="H2703" t="str">
        <v>Asesora Prácticas Economía y Finanzas</v>
      </c>
    </row>
    <row r="2704">
      <c r="D2704" t="str">
        <v>EAFIT</v>
      </c>
      <c r="E2704" t="str">
        <v>Jorge Gonzalo Tabares Mesa</v>
      </c>
      <c r="G2704" t="str">
        <v>gtabares@eafit.edu.co</v>
      </c>
      <c r="H2704" t="str">
        <v>Jefe Prácticas</v>
      </c>
    </row>
    <row r="2705">
      <c r="D2705" t="str">
        <v>EAFIT</v>
      </c>
      <c r="E2705" t="str">
        <v>Juan Felipe Mejia Mejía</v>
      </c>
      <c r="G2705" t="str">
        <v>jfmejia@eafit.edu.co</v>
      </c>
      <c r="H2705" t="str">
        <v>Jefe Posgrado Finanzas</v>
      </c>
    </row>
    <row r="2706">
      <c r="D2706" t="str">
        <v>EFICACIA</v>
      </c>
      <c r="E2706" t="str">
        <v>MARIA BEATRIZ ORDOÑEZ</v>
      </c>
      <c r="G2706" t="str">
        <v>maria_ordones@eficacia.com.co</v>
      </c>
    </row>
    <row r="2707">
      <c r="D2707" t="str">
        <v>EMA Holdings</v>
      </c>
      <c r="E2707" t="str">
        <v>José Manuel Restrepo</v>
      </c>
      <c r="G2707" t="str">
        <v>JRESTREPO@EMAHOLDINGS.COM</v>
      </c>
    </row>
    <row r="2708">
      <c r="D2708" t="str">
        <v>Fiducoldex</v>
      </c>
      <c r="E2708" t="str">
        <v>Carlos Oswaldo Acosta Vásquez</v>
      </c>
      <c r="G2708" t="str">
        <v>carlos.acosta@fiducoldex.com.co</v>
      </c>
      <c r="H2708" t="str">
        <v>Negociador Sénior Inversiones</v>
      </c>
    </row>
    <row r="2709">
      <c r="D2709" t="str">
        <v>FNG</v>
      </c>
      <c r="E2709" t="str">
        <v>Juan Gama</v>
      </c>
      <c r="G2709" t="str">
        <v>juan.gama@fng.gov.co</v>
      </c>
      <c r="H2709" t="str">
        <v>Analista de Contratación</v>
      </c>
    </row>
    <row r="2710">
      <c r="D2710" t="str">
        <v>Galderma</v>
      </c>
      <c r="E2710" t="str">
        <v>Alfonso Parada</v>
      </c>
      <c r="G2710" t="str">
        <v>Alfonso.parada@galderma.com</v>
      </c>
      <c r="H2710" t="str">
        <v>Gerente Comercial</v>
      </c>
    </row>
    <row r="2711">
      <c r="D2711" t="str">
        <v>Gecolsa</v>
      </c>
      <c r="E2711" t="str">
        <v>Emily Wilde</v>
      </c>
      <c r="G2711" t="str">
        <v>emily_wilde@gecolsa.com.co</v>
      </c>
      <c r="H2711" t="str">
        <v>Supervisor Inteligencia de Mercados</v>
      </c>
    </row>
    <row r="2712">
      <c r="D2712" t="str">
        <v>Global Seguros</v>
      </c>
      <c r="E2712" t="str">
        <v>Oscar Rocha</v>
      </c>
      <c r="G2712" t="str">
        <v>orocha@globalseguros.co</v>
      </c>
      <c r="H2712" t="str">
        <v>Gerente de Riesgos</v>
      </c>
    </row>
    <row r="2713">
      <c r="D2713" t="str">
        <v>Grupo Santa María</v>
      </c>
      <c r="E2713" t="str">
        <v>Federico Gallego</v>
      </c>
      <c r="G2713" t="str">
        <v>federico.gallego@gruposantamaria.com.co</v>
      </c>
      <c r="H2713" t="str">
        <v>Gerente General</v>
      </c>
    </row>
    <row r="2714">
      <c r="D2714" t="str">
        <v>Harinas de Túlua</v>
      </c>
      <c r="E2714" t="str">
        <v>María Adela Rodríguez</v>
      </c>
      <c r="G2714" t="str">
        <v>FINANCIERO@HARINASDETULUA.COM</v>
      </c>
    </row>
    <row r="2715">
      <c r="D2715" t="str">
        <v>Hexion</v>
      </c>
      <c r="E2715" t="str">
        <v>Luis Duque</v>
      </c>
      <c r="G2715" t="str">
        <v>LUIS.DUQUE@HEXION.COM</v>
      </c>
    </row>
    <row r="2716">
      <c r="D2716" t="str">
        <v>Hexion</v>
      </c>
      <c r="E2716" t="str">
        <v>Sander Suares</v>
      </c>
      <c r="G2716" t="str">
        <v>SANDER.SUARES@HEXION.COM</v>
      </c>
    </row>
    <row r="2717">
      <c r="D2717" t="str">
        <v>Hexion</v>
      </c>
      <c r="E2717" t="str">
        <v>Giselle Rodríguez</v>
      </c>
      <c r="G2717" t="str">
        <v>GISELLE.RODRIGUEZ@HEXION.COM</v>
      </c>
    </row>
    <row r="2718">
      <c r="D2718" t="str">
        <v>Hexion</v>
      </c>
      <c r="E2718" t="str">
        <v>Víctor Rivera</v>
      </c>
      <c r="G2718" t="str">
        <v>VICTOR.RIVERA@HEXION.COM</v>
      </c>
    </row>
    <row r="2719">
      <c r="D2719" t="str">
        <v>Home Sentry</v>
      </c>
      <c r="E2719" t="str">
        <v>Silvia Gómez</v>
      </c>
      <c r="G2719" t="str">
        <v>silvia.gomez@homesentry.net</v>
      </c>
    </row>
    <row r="2720">
      <c r="D2720" t="str">
        <v>Idea</v>
      </c>
      <c r="E2720" t="str">
        <v>María Cristina Galeano Marín</v>
      </c>
      <c r="G2720" t="str">
        <v>MariaGM@idea.gov.co</v>
      </c>
      <c r="H2720" t="str">
        <v>Profesional Crédito y Cartera</v>
      </c>
    </row>
    <row r="2721">
      <c r="D2721" t="str">
        <v>IFC</v>
      </c>
      <c r="G2721" t="str">
        <v>jwilson4@ifc.org</v>
      </c>
    </row>
    <row r="2722">
      <c r="D2722" t="str">
        <v>Ingecon</v>
      </c>
      <c r="E2722" t="str">
        <v>Walter León Zapata Rios</v>
      </c>
      <c r="G2722" t="str">
        <v>gerencia@ingeconsas.com</v>
      </c>
      <c r="H2722" t="str">
        <v>Gerente General</v>
      </c>
    </row>
    <row r="2723">
      <c r="D2723" t="str">
        <v>ISA</v>
      </c>
      <c r="E2723" t="str">
        <v>Jaime Falquez</v>
      </c>
      <c r="G2723" t="str">
        <v>jfalquez@isa.com.co</v>
      </c>
      <c r="H2723" t="str">
        <v>Director recursos financieros</v>
      </c>
    </row>
    <row r="2724">
      <c r="D2724" t="str">
        <v>Leasing Bancolombia</v>
      </c>
      <c r="E2724" t="str">
        <v>Sandra María Sánchez Correa</v>
      </c>
      <c r="G2724" t="str">
        <v>SAMASANC@bancolombia.com.co</v>
      </c>
      <c r="H2724" t="str">
        <v>Analista Sección Servicios Zona Antioquia</v>
      </c>
    </row>
    <row r="2725">
      <c r="D2725" t="str">
        <v>Mapfre Seguros</v>
      </c>
      <c r="E2725" t="str">
        <v>José Manuel Merinero</v>
      </c>
      <c r="G2725" t="str">
        <v>jmerine@mapfre.com.co</v>
      </c>
      <c r="H2725" t="str">
        <v>VP de Riesgos</v>
      </c>
    </row>
    <row r="2726">
      <c r="D2726" t="str">
        <v>Mapfre Seguros</v>
      </c>
      <c r="E2726" t="str">
        <v>María Cristina Saldaña</v>
      </c>
      <c r="G2726" t="str">
        <v>msaldan@mapfre.com.co</v>
      </c>
      <c r="H2726" t="str">
        <v>Gerente de riesgos</v>
      </c>
    </row>
    <row r="2727">
      <c r="D2727" t="str">
        <v>Nacional de Seguros</v>
      </c>
      <c r="E2727" t="str">
        <v>Jaime Galvez</v>
      </c>
      <c r="G2727" t="str">
        <v>jaime.galvez@nacionaldeseguros.com.co</v>
      </c>
      <c r="H2727" t="str">
        <v>Director de riesgos</v>
      </c>
    </row>
    <row r="2728">
      <c r="D2728" t="str">
        <v>Novaoil</v>
      </c>
      <c r="E2728" t="str">
        <v>Luis Díaz</v>
      </c>
      <c r="G2728" t="str">
        <v>luis.diaz@novaoil.co</v>
      </c>
      <c r="H2728" t="str">
        <v>Gerente General</v>
      </c>
    </row>
    <row r="2729">
      <c r="D2729" t="str">
        <v>Novaoil</v>
      </c>
      <c r="E2729" t="str">
        <v>Andrés Ocampo</v>
      </c>
      <c r="G2729" t="str">
        <v>contabilidad@novaoil.co</v>
      </c>
      <c r="H2729" t="str">
        <v>Contador</v>
      </c>
    </row>
    <row r="2730">
      <c r="D2730" t="str">
        <v>Novaoil</v>
      </c>
      <c r="E2730" t="str">
        <v>Jhonnier Andrés Montoya</v>
      </c>
      <c r="G2730" t="str">
        <v>coordinador.financiero@novaoil.co</v>
      </c>
      <c r="H2730" t="str">
        <v>Coordinador Financiero</v>
      </c>
    </row>
    <row r="2731">
      <c r="D2731" t="str">
        <v>Pavimentar</v>
      </c>
      <c r="G2731" t="str">
        <v>jbuitrago@pavimentarsa.com</v>
      </c>
    </row>
    <row r="2732">
      <c r="D2732" t="str">
        <v>Permán</v>
      </c>
      <c r="E2732" t="str">
        <v>Diana Betancur</v>
      </c>
      <c r="G2732" t="str">
        <v>mdbetancur@panperman.com</v>
      </c>
      <c r="H2732" t="str">
        <v>Directora Comercial</v>
      </c>
    </row>
    <row r="2733">
      <c r="D2733" t="str">
        <v>Plaza Mayor Medellín</v>
      </c>
      <c r="E2733" t="str">
        <v>Paola Arango</v>
      </c>
      <c r="G2733" t="str">
        <v>paola.arango@plazamayor.com.co</v>
      </c>
    </row>
    <row r="2734">
      <c r="D2734" t="str">
        <v>PONTIFICIA UNIVERSIDAD BOLIVARIANA</v>
      </c>
      <c r="E2734" t="str">
        <v>JAVIER  VASQUEZ ZULUAGA</v>
      </c>
      <c r="G2734" t="str">
        <v>javier.vasquez@upb.edu.co</v>
      </c>
    </row>
    <row r="2735">
      <c r="D2735" t="str">
        <v>Porvenir</v>
      </c>
      <c r="E2735" t="str">
        <v>Leonardo Mila Torres</v>
      </c>
      <c r="G2735" t="str">
        <v>lmilat@porvenir.com.co</v>
      </c>
      <c r="H2735" t="str">
        <v>Gerente de Estrategias de Inversión</v>
      </c>
    </row>
    <row r="2736">
      <c r="D2736" t="str">
        <v>Positiva Seguros</v>
      </c>
      <c r="E2736" t="str">
        <v>Jaime Garzón</v>
      </c>
      <c r="G2736" t="str">
        <v>jaime.garzon@positiva.gov.co</v>
      </c>
      <c r="H2736" t="str">
        <v>Riesgos</v>
      </c>
    </row>
    <row r="2737">
      <c r="D2737" t="str">
        <v>Protección</v>
      </c>
      <c r="E2737" t="str">
        <v>Juan Carlos Echeverri</v>
      </c>
      <c r="G2737" t="str">
        <v>juan.echeverri@proteccion.com.co</v>
      </c>
      <c r="H2737" t="str">
        <v>Especialista Deuda Publica - AFP Protección</v>
      </c>
    </row>
    <row r="2738">
      <c r="D2738" t="str">
        <v>Protección</v>
      </c>
      <c r="E2738" t="str">
        <v>Carolina Gómez Cardona</v>
      </c>
      <c r="G2738" t="str">
        <v>carolina.gomez@proteccion.com.co</v>
      </c>
      <c r="H2738" t="str">
        <v>Directora Renta Variable</v>
      </c>
    </row>
    <row r="2739">
      <c r="D2739" t="str">
        <v>Protección</v>
      </c>
      <c r="E2739" t="str">
        <v>María Ramírez</v>
      </c>
      <c r="G2739" t="str">
        <v>maria.ramirezp@proteccion.com.co</v>
      </c>
    </row>
    <row r="2740">
      <c r="D2740" t="str">
        <v>Protección</v>
      </c>
      <c r="E2740" t="str">
        <v>Sandra Gutiérrez</v>
      </c>
      <c r="G2740" t="str">
        <v>sandra.gutierrezg@proteccion.com.co</v>
      </c>
    </row>
    <row r="2741">
      <c r="D2741" t="str">
        <v>Quifarma</v>
      </c>
      <c r="E2741" t="str">
        <v>María Teresa Solórzano</v>
      </c>
      <c r="G2741" t="str">
        <v>mtsjuntadirectiva@quifarma.com</v>
      </c>
      <c r="H2741" t="str">
        <v>Presidente Junta Directiva</v>
      </c>
    </row>
    <row r="2742">
      <c r="D2742" t="str">
        <v>Revista Fierros</v>
      </c>
      <c r="E2742" t="str">
        <v>Angie Valle</v>
      </c>
      <c r="G2742" t="str">
        <v>periodista@revistafierros.com</v>
      </c>
      <c r="H2742" t="str">
        <v>Periodista</v>
      </c>
    </row>
    <row r="2743">
      <c r="D2743" t="str">
        <v>Sacyr Conseciones</v>
      </c>
      <c r="E2743" t="str">
        <v>Fernando Otoya</v>
      </c>
      <c r="G2743" t="str">
        <v>fotoya@sacyr.com</v>
      </c>
      <c r="H2743" t="str">
        <v>Director Administrativo y Financiero</v>
      </c>
    </row>
    <row r="2744">
      <c r="D2744" t="str">
        <v>Segurexpo</v>
      </c>
      <c r="E2744" t="str">
        <v>Edilberto Castañeda</v>
      </c>
      <c r="G2744" t="str">
        <v>edilbertocastaneda@segurexpo.com</v>
      </c>
    </row>
    <row r="2745">
      <c r="D2745" t="str">
        <v>Seguros Alfa</v>
      </c>
      <c r="E2745" t="str">
        <v>Milton Macias</v>
      </c>
      <c r="G2745" t="str">
        <v>milton.macias@segurosalfa.com.co</v>
      </c>
      <c r="H2745" t="str">
        <v>Gerente nacional de crédito</v>
      </c>
    </row>
    <row r="2746">
      <c r="D2746" t="str">
        <v>Seguros del Estado</v>
      </c>
      <c r="E2746" t="str">
        <v>Camilo Barreto</v>
      </c>
      <c r="G2746" t="str">
        <v>camilo.barreto@segurosdelestado.com</v>
      </c>
    </row>
    <row r="2747">
      <c r="D2747" t="str">
        <v>Seguros del Estado</v>
      </c>
      <c r="E2747" t="str">
        <v>Ernesto Caicedo</v>
      </c>
      <c r="G2747" t="str">
        <v>ernesto.caicedo@segurosdelestado.com</v>
      </c>
    </row>
    <row r="2748">
      <c r="D2748" t="str">
        <v>Serfinansa S.A.</v>
      </c>
      <c r="E2748" t="str">
        <v>Gian Piero Celia</v>
      </c>
      <c r="G2748" t="str">
        <v>pcelia@serfinansa.com.co</v>
      </c>
      <c r="H2748" t="str">
        <v>Presidente</v>
      </c>
    </row>
    <row r="2749">
      <c r="D2749" t="str">
        <v>Servimeters</v>
      </c>
      <c r="E2749" t="str">
        <v>Gustavo Cardenas</v>
      </c>
      <c r="G2749" t="str">
        <v>gustavo.cardenas@servimeters.com</v>
      </c>
    </row>
    <row r="2750">
      <c r="D2750" t="str">
        <v>Sobek</v>
      </c>
      <c r="E2750" t="str">
        <v>Felipe Salazar Ocampo</v>
      </c>
      <c r="G2750" t="str">
        <v>felipe.salazar@sobek.co</v>
      </c>
      <c r="H2750" t="str">
        <v>CEO</v>
      </c>
    </row>
    <row r="2751">
      <c r="D2751" t="str">
        <v>SQA S.A</v>
      </c>
      <c r="E2751" t="str">
        <v>Lorena Galvis</v>
      </c>
      <c r="G2751" t="str">
        <v>lorena.galvis@sqasa.com</v>
      </c>
      <c r="H2751" t="str">
        <v>Directora comercial</v>
      </c>
    </row>
    <row r="2752">
      <c r="D2752" t="str">
        <v>Tecnoquimicas</v>
      </c>
      <c r="E2752" t="str">
        <v>Carlos Arturo Peña</v>
      </c>
      <c r="G2752" t="str">
        <v>cpena@tecnoquimicas.com</v>
      </c>
      <c r="H2752" t="str">
        <v>Director de planeación financiera</v>
      </c>
    </row>
    <row r="2753">
      <c r="D2753" t="str">
        <v>Topasa</v>
      </c>
      <c r="E2753" t="str">
        <v>Luis Carlos López</v>
      </c>
      <c r="G2753" t="str">
        <v>gerencia@topasa.com</v>
      </c>
      <c r="H2753" t="str">
        <v>Gerente General</v>
      </c>
    </row>
    <row r="2754">
      <c r="E2754" t="str">
        <v>Luis Carlos Amaya</v>
      </c>
      <c r="G2754" t="str">
        <v>lamaya50@hotmail.com</v>
      </c>
      <c r="H2754" t="str">
        <v>Gerente Consultorías Riesgos</v>
      </c>
    </row>
    <row r="2755">
      <c r="E2755" t="str">
        <v xml:space="preserve">Juan Diego Henao </v>
      </c>
      <c r="G2755" t="str">
        <v>jdhenao@frudelca.com</v>
      </c>
    </row>
    <row r="2756">
      <c r="E2756" t="str">
        <v>Julian Patiño</v>
      </c>
      <c r="G2756" t="str">
        <v>jpatinoa@e5.com.co</v>
      </c>
    </row>
    <row r="2757">
      <c r="G2757" t="str">
        <v>diana.gaviria@ingevias.com</v>
      </c>
    </row>
    <row r="2758">
      <c r="E2758" t="str">
        <v>Jorge Andrés Muñoz Velásquez</v>
      </c>
      <c r="G2758" t="str">
        <v>jmunozve@une.net.co</v>
      </c>
      <c r="H2758" t="str">
        <v>Quarta</v>
      </c>
    </row>
    <row r="2759">
      <c r="E2759" t="str">
        <v>Laura Lopez Castilla</v>
      </c>
      <c r="G2759" t="str">
        <v>LLOPEZ@andi.com.co</v>
      </c>
      <c r="H2759" t="str">
        <v>Andi del Futuro</v>
      </c>
    </row>
    <row r="2760">
      <c r="E2760" t="str">
        <v>Juan Botero</v>
      </c>
      <c r="G2760" t="str">
        <v>juan.botero@sura-am.com</v>
      </c>
      <c r="H2760" t="str">
        <v>Sura Asset Management</v>
      </c>
    </row>
    <row r="2761">
      <c r="E2761" t="str">
        <v>Gustavo Andrés Morales Neira</v>
      </c>
      <c r="G2761" t="str">
        <v>gmorales@globalseguros.co</v>
      </c>
      <c r="H2761" t="str">
        <v>Global Seguros</v>
      </c>
    </row>
    <row r="2762">
      <c r="E2762" t="str">
        <v>Sergio Pelaez</v>
      </c>
      <c r="G2762" t="str">
        <v>sergio.pelaez@bancolombia.com</v>
      </c>
      <c r="H2762" t="str">
        <v>Bancolombia</v>
      </c>
    </row>
    <row r="2763">
      <c r="E2763" t="str">
        <v>Sandra</v>
      </c>
      <c r="G2763" t="str">
        <v>direccionadministrativa@cedimed.com</v>
      </c>
      <c r="H2763" t="str">
        <v>Cedimed</v>
      </c>
    </row>
    <row r="2764">
      <c r="E2764" t="str">
        <v>Juan Fernando Castaño</v>
      </c>
      <c r="G2764" t="str">
        <v>jfcasta@une.net.co</v>
      </c>
    </row>
    <row r="2765">
      <c r="E2765" t="str">
        <v>Carlos Mario Vergara</v>
      </c>
      <c r="G2765" t="str">
        <v>carlos.mva@hotmail.com</v>
      </c>
    </row>
    <row r="2766">
      <c r="E2766" t="str">
        <v>Carlos Castellanos</v>
      </c>
      <c r="G2766" t="str">
        <v>cacastella@gmail.com</v>
      </c>
    </row>
    <row r="2767">
      <c r="E2767" t="str">
        <v>Vivian Vera</v>
      </c>
      <c r="G2767" t="str">
        <v>vcvera@gmail.com</v>
      </c>
    </row>
    <row r="2768">
      <c r="E2768" t="str">
        <v>José Cordoba</v>
      </c>
      <c r="G2768" t="str">
        <v>jfcordoba77@gmail.com</v>
      </c>
    </row>
    <row r="2769">
      <c r="E2769" t="str">
        <v>Diana Lucía Calle Agudelo</v>
      </c>
      <c r="G2769" t="str">
        <v>dianitacalle3@gmail.com</v>
      </c>
    </row>
    <row r="2770">
      <c r="E2770" t="str">
        <v>Luis Fernando Villa</v>
      </c>
      <c r="G2770" t="str">
        <v>fvilla80@hotmail.com</v>
      </c>
    </row>
    <row r="2771">
      <c r="E2771" t="str">
        <v>Marcela Uribe</v>
      </c>
      <c r="G2771" t="str">
        <v>marcelauu@hotmail.com</v>
      </c>
    </row>
    <row r="2772">
      <c r="E2772" t="str">
        <v>Yesica Tatyana Osorno Mesa</v>
      </c>
      <c r="G2772" t="str">
        <v>yesicat.osorno@gmail.com</v>
      </c>
    </row>
    <row r="2773">
      <c r="E2773" t="str">
        <v>Gladys Constanza Alsleben</v>
      </c>
      <c r="G2773" t="str">
        <v>gladysconstanza@gmail.com</v>
      </c>
    </row>
    <row r="2774">
      <c r="E2774" t="str">
        <v>Carina García</v>
      </c>
      <c r="G2774" t="str">
        <v>karigarcia88@gmail.com</v>
      </c>
    </row>
    <row r="2775">
      <c r="D2775" t="str">
        <v>Sura Asset Management</v>
      </c>
      <c r="E2775" t="str">
        <v>Natalia Gaviria</v>
      </c>
      <c r="G2775" t="str">
        <v>natalia.gaviria@sura-am.com</v>
      </c>
      <c r="H2775" t="str">
        <v>Analista Research</v>
      </c>
    </row>
    <row r="2776">
      <c r="D2776" t="str">
        <v>Biopas Laboratorios</v>
      </c>
      <c r="E2776" t="str">
        <v>Paulo J. Vega</v>
      </c>
      <c r="G2776" t="str">
        <v>pvega@biopasgroup.com</v>
      </c>
      <c r="H2776" t="str">
        <v>Businees Devolpment and Institutional Access Strategy Director</v>
      </c>
    </row>
    <row r="2777">
      <c r="D2777" t="str">
        <v>Coltefinanciera</v>
      </c>
      <c r="E2777" t="str">
        <v>Elkin Ferney Arbelaez Gómez</v>
      </c>
      <c r="G2777" t="str">
        <v>elkiarbe@coltefinanciera.com.co</v>
      </c>
      <c r="H2777" t="str">
        <v>Coordinador de Modelos de Riesgo</v>
      </c>
    </row>
    <row r="2778">
      <c r="D2778" t="str">
        <v>Partequipos</v>
      </c>
      <c r="E2778" t="str">
        <v>Luisa Fernanda Florez</v>
      </c>
      <c r="G2778" t="str">
        <v>lflorez@partequipos.com</v>
      </c>
      <c r="H2778" t="str">
        <v>Director Nacional de Compras</v>
      </c>
    </row>
    <row r="2779">
      <c r="D2779" t="str">
        <v>Bancamia</v>
      </c>
      <c r="E2779" t="str">
        <v>Oscar Romero Navas</v>
      </c>
      <c r="G2779" t="str">
        <v>oscar.romero@bancamia.com.co</v>
      </c>
      <c r="H2779" t="str">
        <v>Vicepresidente de Riesgos</v>
      </c>
    </row>
    <row r="2780">
      <c r="D2780" t="str">
        <v>Camacol Antioquia</v>
      </c>
      <c r="E2780" t="str">
        <v>Andrés Giraldo Pineda</v>
      </c>
      <c r="G2780" t="str">
        <v>agiraldo@camacolantioquia.org.co</v>
      </c>
      <c r="H2780" t="str">
        <v>Director Estudios Económicos y Sectoriales</v>
      </c>
    </row>
    <row r="2781">
      <c r="D2781" t="str">
        <v>Davivienda</v>
      </c>
      <c r="E2781" t="str">
        <v>Juan Diego Giraldo Aguilar</v>
      </c>
      <c r="G2781" t="str">
        <v>jdgiraldo@davivienda.com</v>
      </c>
      <c r="H2781" t="str">
        <v>Gerente de Cuenta Nacional Sector Eléctrico</v>
      </c>
    </row>
    <row r="2782">
      <c r="D2782" t="str">
        <v>Bancolombia</v>
      </c>
      <c r="E2782" t="str">
        <v>Edwin Alexis Vergara Cardona</v>
      </c>
      <c r="G2782" t="str">
        <v>evergara@bancolombia.com</v>
      </c>
      <c r="H2782" t="str">
        <v>Ejecutivo Comercial</v>
      </c>
    </row>
    <row r="2783">
      <c r="D2783" t="str">
        <v>SGS Colombia S.A.</v>
      </c>
      <c r="E2783" t="str">
        <v>Kristel Muñiz</v>
      </c>
      <c r="G2783" t="str">
        <v>CoInvestigacion@sgs.com</v>
      </c>
    </row>
    <row r="2784">
      <c r="D2784" t="str">
        <v>KPMG</v>
      </c>
      <c r="E2784" t="str">
        <v>Oscar David Sánchez</v>
      </c>
      <c r="G2784" t="str">
        <v>oscarsanchez@kpmg.com</v>
      </c>
      <c r="H2784" t="str">
        <v>Inteligencia de Mercados</v>
      </c>
    </row>
    <row r="2785">
      <c r="D2785" t="str">
        <v>Bancolombia</v>
      </c>
      <c r="E2785" t="str">
        <v>Cristian Roberto Gutierrez Ricardo</v>
      </c>
      <c r="G2785" t="str">
        <v>crgutier@bancolombia.com.co</v>
      </c>
      <c r="H2785" t="str">
        <v>Analista Agropecuario</v>
      </c>
    </row>
    <row r="2786">
      <c r="E2786" t="str">
        <v>Gabriel Aristizábal</v>
      </c>
      <c r="G2786" t="str">
        <v>gabriel.aristizabalb@gmail.com</v>
      </c>
    </row>
    <row r="2787">
      <c r="E2787" t="str">
        <v>Guillermo Ramírez</v>
      </c>
      <c r="G2787" t="str">
        <v>guillermo.ramirez@gramaluz.com.co</v>
      </c>
    </row>
    <row r="2788">
      <c r="D2788" t="str">
        <v>Solunion</v>
      </c>
      <c r="E2788" t="str">
        <v>José Piedrahita</v>
      </c>
      <c r="G2788" t="str">
        <v>jose.piedrahita@solunion.co</v>
      </c>
      <c r="H2788" t="str">
        <v>Director Mercadeo</v>
      </c>
    </row>
    <row r="2789">
      <c r="D2789" t="str">
        <v>Alcaldía de Medellín</v>
      </c>
      <c r="E2789" t="str">
        <v>William Escobar</v>
      </c>
      <c r="G2789" t="str">
        <v>william.escobar@medellin.gov.co</v>
      </c>
    </row>
    <row r="2790">
      <c r="D2790" t="str">
        <v>Citalsa</v>
      </c>
      <c r="E2790" t="str">
        <v>Sergio Correa</v>
      </c>
      <c r="G2790" t="str">
        <v>scorrea@citalsa.com</v>
      </c>
    </row>
    <row r="2791">
      <c r="E2791" t="str">
        <v>Johanna Zuluaga</v>
      </c>
      <c r="G2791" t="str">
        <v>johanna.zuluaga@outlook.com</v>
      </c>
    </row>
    <row r="2792">
      <c r="D2792" t="str">
        <v>Value n Value</v>
      </c>
      <c r="E2792" t="str">
        <v>Daniel Robayo</v>
      </c>
      <c r="G2792" t="str">
        <v>directorfinanciero@valuenvalue.com.co</v>
      </c>
    </row>
    <row r="2793">
      <c r="E2793" t="str">
        <v>Luz Ríos</v>
      </c>
      <c r="G2793" t="str">
        <v>luzrios732@gmail.com</v>
      </c>
    </row>
    <row r="2794">
      <c r="D2794" t="str">
        <v>ANDI</v>
      </c>
      <c r="E2794" t="str">
        <v>Juan Felipe Santos</v>
      </c>
      <c r="G2794" t="str">
        <v>JFSANTOS@andi.com.co</v>
      </c>
      <c r="H2794" t="str">
        <v>Cámara Salud</v>
      </c>
    </row>
    <row r="2795">
      <c r="D2795" t="str">
        <v>Valores Bancolombia</v>
      </c>
      <c r="E2795" t="str">
        <v>Katherine Rios Sierra</v>
      </c>
      <c r="G2795" t="str">
        <v>krios@bancolombia.com.co</v>
      </c>
      <c r="H2795" t="str">
        <v>Asistente Comercial Banca Empresas y Pyme</v>
      </c>
    </row>
    <row r="2796">
      <c r="E2796" t="str">
        <v>Felipe Salazar Ocampo</v>
      </c>
      <c r="G2796" t="str">
        <v>fsalazarocampo@gmail.com</v>
      </c>
    </row>
    <row r="2797">
      <c r="D2797" t="str">
        <v>Good Price</v>
      </c>
      <c r="E2797" t="str">
        <v>Edison Ossa Giraldo</v>
      </c>
      <c r="G2797" t="str">
        <v>financiera@gpricecorp.com</v>
      </c>
      <c r="H2797" t="str">
        <v>Gerente Administrativo y Financiero</v>
      </c>
    </row>
    <row r="2798">
      <c r="E2798" t="str">
        <v>Jorge Acosta</v>
      </c>
      <c r="G2798" t="str">
        <v>jorgeacosta0123@gmail.com</v>
      </c>
    </row>
    <row r="2799">
      <c r="D2799" t="str">
        <v>Claves</v>
      </c>
      <c r="E2799" t="str">
        <v>Kevin Roberts</v>
      </c>
      <c r="G2799" t="str">
        <v>kroberts@claves.com.ar</v>
      </c>
      <c r="H2799" t="str">
        <v>Consultor senior</v>
      </c>
    </row>
    <row r="2800">
      <c r="D2800" t="str">
        <v>S.O.S. Promox</v>
      </c>
      <c r="E2800" t="str">
        <v>Juan Diego Giraldo</v>
      </c>
      <c r="G2800" t="str">
        <v>jgiraldo@sospromox.com</v>
      </c>
    </row>
    <row r="2801">
      <c r="D2801" t="str">
        <v>Procolombia</v>
      </c>
      <c r="E2801" t="str">
        <v>Tatiana Castaño</v>
      </c>
      <c r="G2801" t="str">
        <v>tcastano@procolombia.co</v>
      </c>
      <c r="H2801" t="str">
        <v>Asesor Químicos y Ciencias de la Vida</v>
      </c>
    </row>
    <row r="2802">
      <c r="D2802" t="str">
        <v>Jivesa</v>
      </c>
      <c r="E2802" t="str">
        <v>Juan Pablo Mondragón</v>
      </c>
      <c r="G2802" t="str">
        <v>jpm@jivesa.com</v>
      </c>
      <c r="H2802" t="str">
        <v>Gerente Comercial</v>
      </c>
    </row>
    <row r="2803">
      <c r="D2803" t="str">
        <v>Medplus</v>
      </c>
      <c r="E2803" t="str">
        <v>Jeimy Carolina Lara</v>
      </c>
      <c r="G2803" t="str">
        <v>JeimyCL@medplus.com.co</v>
      </c>
      <c r="H2803" t="str">
        <v>Analista de Investigaciones de Mercado</v>
      </c>
    </row>
    <row r="2804">
      <c r="D2804" t="str">
        <v>Rencanal</v>
      </c>
      <c r="E2804" t="str">
        <v>Jaime Alonso Castro Jaramillo</v>
      </c>
      <c r="G2804" t="str">
        <v>gerencia@rencanal.com</v>
      </c>
      <c r="H2804" t="str">
        <v>Gerente</v>
      </c>
    </row>
    <row r="2805">
      <c r="D2805" t="str">
        <v>Polo Club</v>
      </c>
      <c r="E2805" t="str">
        <v>Daniel Fernández T</v>
      </c>
      <c r="G2805" t="str">
        <v>daniel.fernandez@poloclub.com.co</v>
      </c>
      <c r="H2805" t="str">
        <v>Gerente Administrativo</v>
      </c>
    </row>
    <row r="2806">
      <c r="D2806" t="str">
        <v>Ecar Laboratorios</v>
      </c>
      <c r="E2806" t="str">
        <v>Diego Alejandro Cano Arboleda</v>
      </c>
      <c r="G2806" t="str">
        <v>ventas@ecar.com.co</v>
      </c>
      <c r="H2806" t="str">
        <v>Gerente de Ventas y Mercadeo</v>
      </c>
    </row>
    <row r="2807">
      <c r="D2807" t="str">
        <v>Colsein</v>
      </c>
      <c r="E2807" t="str">
        <v>Orlando Méndez</v>
      </c>
      <c r="G2807" t="str">
        <v>omendez@colsein.com.co</v>
      </c>
    </row>
    <row r="2808">
      <c r="D2808" t="str">
        <v>Asogravas</v>
      </c>
      <c r="E2808" t="str">
        <v>César Garay</v>
      </c>
      <c r="G2808" t="str">
        <v>comunicaciones@asogravas.org</v>
      </c>
      <c r="H2808" t="str">
        <v>Comunicador</v>
      </c>
    </row>
    <row r="2809">
      <c r="D2809" t="str">
        <v>Valorum del Caribe</v>
      </c>
      <c r="E2809" t="str">
        <v>Amel Bracho</v>
      </c>
      <c r="G2809" t="str">
        <v>abracho@valorumdelcaribe.co</v>
      </c>
    </row>
    <row r="2810">
      <c r="D2810" t="str">
        <v>Universidad de Antioquia</v>
      </c>
      <c r="E2810" t="str">
        <v>Wilman Gómez</v>
      </c>
      <c r="G2810" t="str">
        <v>wilman.gomez@udea.edu.co</v>
      </c>
      <c r="H2810" t="str">
        <v>Profesor Economía</v>
      </c>
    </row>
    <row r="2811">
      <c r="D2811" t="str">
        <v>Universidad de Antioquia</v>
      </c>
      <c r="E2811" t="str">
        <v>Jaime Montoya</v>
      </c>
      <c r="G2811" t="str">
        <v>jaime.montoya@udea.edu.co</v>
      </c>
      <c r="H2811" t="str">
        <v>Profesor Economía</v>
      </c>
    </row>
    <row r="2812">
      <c r="D2812" t="str">
        <v>Raddar</v>
      </c>
      <c r="E2812" t="str">
        <v>Juan Diego Becerra</v>
      </c>
      <c r="G2812" t="str">
        <v>juandiego.becerra@raddar.net</v>
      </c>
    </row>
    <row r="2813">
      <c r="D2813" t="str">
        <v>UPB</v>
      </c>
      <c r="E2813" t="str">
        <v>Iván Montoya</v>
      </c>
      <c r="G2813" t="str">
        <v>ivan.montoya@upb.edu.co</v>
      </c>
    </row>
    <row r="2814">
      <c r="D2814" t="str">
        <v>Arquitectura y Concreto</v>
      </c>
      <c r="E2814" t="str">
        <v>Gloria Gómez</v>
      </c>
      <c r="G2814" t="str">
        <v>gloriagomez@arquitecturayconcreto.com</v>
      </c>
    </row>
    <row r="2815">
      <c r="D2815" t="str">
        <v>Seguros del Estado</v>
      </c>
      <c r="E2815" t="str">
        <v>Viviana Otalora</v>
      </c>
      <c r="G2815" t="str">
        <v>viviana.otalora@segurosdelestado.com</v>
      </c>
      <c r="H2815" t="str">
        <v>Oficial Cumplimiento</v>
      </c>
    </row>
    <row r="2816">
      <c r="D2816" t="str">
        <v>Arenales</v>
      </c>
      <c r="E2816" t="str">
        <v>José Alberto Gaviria</v>
      </c>
      <c r="G2816" t="str">
        <v>josegaviria@une.net.co</v>
      </c>
    </row>
    <row r="2817">
      <c r="D2817" t="str">
        <v>Arenales</v>
      </c>
      <c r="G2817" t="str">
        <v>direccioncomercial@ascrudos.com</v>
      </c>
    </row>
    <row r="2818">
      <c r="E2818" t="str">
        <v>John Jairo Monsalve Buritica</v>
      </c>
      <c r="G2818" t="str">
        <v>jota2548@gmail.com</v>
      </c>
    </row>
    <row r="2819">
      <c r="D2819" t="str">
        <v>BBVA</v>
      </c>
      <c r="E2819" t="str">
        <v>Myriam Obando Bulla</v>
      </c>
      <c r="G2819" t="str">
        <v>myriam.obando@bbva.com</v>
      </c>
      <c r="H2819" t="str">
        <v>Gerente Banca Pymes</v>
      </c>
    </row>
    <row r="2820">
      <c r="D2820" t="str">
        <v>Bancolombia</v>
      </c>
      <c r="E2820" t="str">
        <v>Marcela Gutiérrez López</v>
      </c>
      <c r="G2820" t="str">
        <v>MARCGUTI@bancolombia.com.co</v>
      </c>
      <c r="H2820" t="str">
        <v>Gerente Abastecimiento</v>
      </c>
    </row>
    <row r="2821">
      <c r="E2821" t="str">
        <v>Jorge Sierra</v>
      </c>
      <c r="G2821" t="str">
        <v>jalbertos@une.net.co</v>
      </c>
    </row>
    <row r="2822">
      <c r="D2822" t="str">
        <v>Magliatex</v>
      </c>
      <c r="E2822" t="str">
        <v>Carlos Pinel</v>
      </c>
      <c r="G2822" t="str">
        <v>cdspcorpus@gmail.com</v>
      </c>
      <c r="H2822" t="str">
        <v>Gerente</v>
      </c>
    </row>
    <row r="2823">
      <c r="D2823" t="str">
        <v>Coltefinanciera</v>
      </c>
      <c r="E2823" t="str">
        <v>Sonia Goéz Peláez</v>
      </c>
      <c r="G2823" t="str">
        <v>soniagoez@coltefinanciera.com.co</v>
      </c>
    </row>
    <row r="2824">
      <c r="D2824" t="str">
        <v>Bancolombia</v>
      </c>
      <c r="E2824" t="str">
        <v>Alejandro Duque</v>
      </c>
      <c r="G2824" t="str">
        <v>aleduque@bancolombia.com</v>
      </c>
    </row>
    <row r="2825">
      <c r="D2825" t="str">
        <v>Bancolombia</v>
      </c>
      <c r="E2825" t="str">
        <v>Andrea Escobar López</v>
      </c>
      <c r="G2825" t="str">
        <v>jhaescob@bancolombia.com.co</v>
      </c>
      <c r="H2825" t="str">
        <v>Gerencia Articulación Regional</v>
      </c>
    </row>
    <row r="2826">
      <c r="D2826" t="str">
        <v>Laboratorios Ecar</v>
      </c>
      <c r="E2826" t="str">
        <v>Ismael Tangarife</v>
      </c>
      <c r="G2826" t="str">
        <v>produccion@ecar.com.co</v>
      </c>
      <c r="H2826" t="str">
        <v>Jefe Producción</v>
      </c>
    </row>
    <row r="2827">
      <c r="D2827" t="str">
        <v>SAHA</v>
      </c>
      <c r="E2827" t="str">
        <v>Santiago Castaño</v>
      </c>
      <c r="G2827" t="str">
        <v>scastano@saha.com.co</v>
      </c>
      <c r="H2827" t="str">
        <v>Gerente</v>
      </c>
    </row>
    <row r="2828">
      <c r="D2828" t="str">
        <v>Liderazgo y Cultura</v>
      </c>
      <c r="E2828" t="str">
        <v>Elkín Botero</v>
      </c>
      <c r="G2828" t="str">
        <v>creser360@liderazgoycultura.com.co</v>
      </c>
      <c r="H2828" t="str">
        <v>Gerente</v>
      </c>
    </row>
    <row r="2829">
      <c r="D2829" t="str">
        <v>Leasing Bancolombia</v>
      </c>
      <c r="E2829" t="str">
        <v>Heidy Laura Ospina Muñoz</v>
      </c>
      <c r="G2829" t="str">
        <v>HLOSPINA@bancolombia.com.co</v>
      </c>
      <c r="H2829" t="str">
        <v>Jefe de Sección Banca Pyme</v>
      </c>
    </row>
    <row r="2830">
      <c r="D2830" t="str">
        <v>Diario La República</v>
      </c>
      <c r="E2830" t="str">
        <v>Joaquín Mauricio López Bejarano</v>
      </c>
      <c r="G2830" t="str">
        <v>jlopez@larepublica.com.co</v>
      </c>
    </row>
    <row r="2831">
      <c r="D2831" t="str">
        <v>Diario La República</v>
      </c>
      <c r="E2831" t="str">
        <v>Lilian Mariño Espinosa</v>
      </c>
      <c r="G2831" t="str">
        <v>lmarino@larepublica.com.co</v>
      </c>
    </row>
    <row r="2832">
      <c r="E2832" t="str">
        <v>Luz Neida</v>
      </c>
      <c r="G2832" t="str">
        <v>luzneida_c@hotmail.com</v>
      </c>
    </row>
    <row r="2833">
      <c r="D2833" t="str">
        <v>Augura</v>
      </c>
      <c r="E2833" t="str">
        <v>Gabriel Jaime Elejalde Gaviria</v>
      </c>
      <c r="G2833" t="str">
        <v>gelejalde@augura.com.co</v>
      </c>
      <c r="H2833" t="str">
        <v>Director Regional Urabá</v>
      </c>
    </row>
    <row r="2834">
      <c r="D2834" t="str">
        <v>Augura</v>
      </c>
      <c r="E2834" t="str">
        <v>Juan Camilo Restrepo Gómez</v>
      </c>
      <c r="G2834" t="str">
        <v>presidente@augura.com.co</v>
      </c>
      <c r="H2834" t="str">
        <v>Presidente</v>
      </c>
    </row>
    <row r="2835">
      <c r="D2835" t="str">
        <v>EAFIT</v>
      </c>
      <c r="E2835" t="str">
        <v>Iván Darío Arango</v>
      </c>
      <c r="G2835" t="str">
        <v>iarango6@eafit.edu.co</v>
      </c>
      <c r="H2835" t="str">
        <v>Coordinador Área Académica de Impuestos</v>
      </c>
    </row>
    <row r="2836">
      <c r="D2836" t="str">
        <v>Colsubsidio</v>
      </c>
      <c r="E2836" t="str">
        <v>Manuel Perilla</v>
      </c>
      <c r="G2836" t="str">
        <v>manuel.perilla@colsubsidio.com</v>
      </c>
      <c r="H2836" t="str">
        <v>Investigación de Mercados</v>
      </c>
    </row>
    <row r="2837">
      <c r="D2837" t="str">
        <v>ANDI</v>
      </c>
      <c r="E2837" t="str">
        <v>Ana María Fergusson</v>
      </c>
      <c r="G2837" t="str">
        <v>afergusson@andi.com.co</v>
      </c>
      <c r="H2837" t="str">
        <v>Gerente ANDI Cundinamarca y Bogotá</v>
      </c>
    </row>
    <row r="2838">
      <c r="D2838" t="str">
        <v>Estudiante EAFIT</v>
      </c>
      <c r="E2838" t="str">
        <v>Manuela Lleras</v>
      </c>
      <c r="G2838" t="str">
        <v>millera@eafit.edu.co</v>
      </c>
    </row>
    <row r="2839">
      <c r="D2839" t="str">
        <v>Estudiante EAFIT</v>
      </c>
      <c r="E2839" t="str">
        <v>Sonia Marin Atehortúa</v>
      </c>
      <c r="G2839" t="str">
        <v>ssmarina@eafit.edu.co</v>
      </c>
    </row>
    <row r="2840">
      <c r="D2840" t="str">
        <v>Estudiante EAFIT</v>
      </c>
      <c r="E2840" t="str">
        <v>Marcela Jaramillo Giraldo</v>
      </c>
      <c r="G2840" t="str">
        <v>mjaram65@eafit.edu.co</v>
      </c>
    </row>
    <row r="2841">
      <c r="D2841" t="str">
        <v>Estudiante EAFIT</v>
      </c>
      <c r="E2841" t="str">
        <v>Estefania Ossa Areiza</v>
      </c>
      <c r="G2841" t="str">
        <v>eossaar@eafit.edu.co</v>
      </c>
    </row>
    <row r="2842">
      <c r="D2842" t="str">
        <v>Estudiante EAFIT</v>
      </c>
      <c r="E2842" t="str">
        <v>Sergio Rendón</v>
      </c>
      <c r="G2842" t="str">
        <v>srendon2@eafit.edu.co</v>
      </c>
    </row>
    <row r="2843">
      <c r="D2843" t="str">
        <v>Estudiante EAFIT</v>
      </c>
      <c r="E2843" t="str">
        <v>Mariana Pineda</v>
      </c>
      <c r="G2843" t="str">
        <v>mpined22@eafit.edu.co</v>
      </c>
    </row>
    <row r="2844">
      <c r="D2844" t="str">
        <v>Estudiante EAFIT</v>
      </c>
      <c r="E2844" t="str">
        <v>Michelle Jaramillo Morales</v>
      </c>
      <c r="G2844" t="str">
        <v>michegeme@hotmail.com</v>
      </c>
    </row>
    <row r="2845">
      <c r="D2845" t="str">
        <v>Estudiante EAFIT</v>
      </c>
      <c r="E2845" t="str">
        <v>Rafale Rincón</v>
      </c>
      <c r="G2845" t="str">
        <v>rrincon@eafit.edu.co</v>
      </c>
    </row>
    <row r="2846">
      <c r="D2846" t="str">
        <v>ANDI</v>
      </c>
      <c r="E2846" t="str">
        <v>Imelda Restrepo</v>
      </c>
      <c r="G2846" t="str">
        <v>irestrepo@andi.com.co</v>
      </c>
      <c r="H2846" t="str">
        <v>Directora Investigaciones Económicas</v>
      </c>
    </row>
    <row r="2847">
      <c r="D2847" t="str">
        <v>Agrochiguiruos</v>
      </c>
      <c r="E2847" t="str">
        <v>Ricardo Harry</v>
      </c>
      <c r="G2847" t="str">
        <v>rharry@agrochiguiros.com</v>
      </c>
      <c r="H2847" t="str">
        <v>Gerente</v>
      </c>
    </row>
    <row r="2848">
      <c r="D2848" t="str">
        <v>Banistmo</v>
      </c>
      <c r="E2848" t="str">
        <v>Nadjie Navarro</v>
      </c>
      <c r="G2848" t="str">
        <v>nadjie.n.navarro@banistmo.com</v>
      </c>
      <c r="H2848" t="str">
        <v>Gerente Estrategia</v>
      </c>
    </row>
    <row r="2849">
      <c r="D2849" t="str">
        <v>Casa de Bolsa</v>
      </c>
      <c r="E2849" t="str">
        <v>Juan David Ballén</v>
      </c>
      <c r="G2849" t="str">
        <v>juan.ballen@casadebolsa.com.co</v>
      </c>
      <c r="H2849" t="str">
        <v>Director Inv. Económicas</v>
      </c>
    </row>
    <row r="2850">
      <c r="D2850" t="str">
        <v>Findeter</v>
      </c>
      <c r="E2850" t="str">
        <v>Daniel Sanabria</v>
      </c>
      <c r="G2850" t="str">
        <v>dasanabria@findeter.gov.co</v>
      </c>
      <c r="H2850" t="str">
        <v>Jefe de inteligencia de negocios</v>
      </c>
    </row>
    <row r="2851">
      <c r="D2851" t="str">
        <v>Seguros Alfa</v>
      </c>
      <c r="E2851" t="str">
        <v>Sandra Patricia Cantor</v>
      </c>
      <c r="G2851" t="str">
        <v>sandra.cantor@segurosalfa.com.co</v>
      </c>
      <c r="H2851" t="str">
        <v>VP desarrollo de negocios</v>
      </c>
    </row>
    <row r="2852">
      <c r="D2852" t="str">
        <v>Findeter</v>
      </c>
      <c r="E2852" t="str">
        <v>Samatha Armesto</v>
      </c>
      <c r="G2852" t="str">
        <v>sarmesto@findeter.gov.co</v>
      </c>
      <c r="H2852" t="str">
        <v>Analista Inteligencia de negocios</v>
      </c>
    </row>
    <row r="2853">
      <c r="D2853" t="str">
        <v>ATH</v>
      </c>
      <c r="E2853" t="str">
        <v xml:space="preserve">Juan Carlos Hernández </v>
      </c>
      <c r="G2853" t="str">
        <v>jchernandez@ath.com.co</v>
      </c>
      <c r="H2853" t="str">
        <v>Jefe de compras y procesos administrativos</v>
      </c>
    </row>
    <row r="2854">
      <c r="E2854" t="str">
        <v>Juan Saldarriaga</v>
      </c>
      <c r="G2854" t="str">
        <v>jugusato@hotmail.com</v>
      </c>
    </row>
    <row r="2855">
      <c r="E2855" t="str">
        <v>Marcela Arbelaez</v>
      </c>
      <c r="G2855" t="str">
        <v>marcearbelaez@hotmail.com</v>
      </c>
    </row>
    <row r="2856">
      <c r="D2856" t="str">
        <v>Banco Agrario</v>
      </c>
      <c r="E2856" t="str">
        <v>Roderick Lambrano</v>
      </c>
      <c r="G2856" t="str">
        <v>roderick.lambrano@bancoagrario.gov.co</v>
      </c>
      <c r="H2856" t="str">
        <v>Gerente Mercadeo</v>
      </c>
    </row>
    <row r="2857">
      <c r="D2857" t="str">
        <v>Julián Oquendo</v>
      </c>
      <c r="E2857" t="str">
        <v>Adriana Montoya</v>
      </c>
      <c r="G2857" t="str">
        <v>gestiona.am@gmail.com</v>
      </c>
      <c r="H2857" t="str">
        <v>Directora Administrativa</v>
      </c>
    </row>
    <row r="2858">
      <c r="E2858" t="str">
        <v>Mariana Restrepo Tamayo</v>
      </c>
      <c r="G2858" t="str">
        <v>maria.r0825@hotmail.com</v>
      </c>
    </row>
    <row r="2859">
      <c r="E2859" t="str">
        <v>Pedro Londoño Zuluaga</v>
      </c>
      <c r="G2859" t="str">
        <v>plondonozuluaga@gmail.com</v>
      </c>
    </row>
    <row r="2860">
      <c r="D2860" t="str">
        <v>Banco AV Villas</v>
      </c>
      <c r="E2860" t="str">
        <v>Natalia Ramírez</v>
      </c>
      <c r="G2860" t="str">
        <v>ramirezna@bancoavvillas.com.co</v>
      </c>
      <c r="H2860" t="str">
        <v>Gerente Sectorial</v>
      </c>
    </row>
    <row r="2861">
      <c r="D2861" t="str">
        <v>Alico</v>
      </c>
      <c r="E2861" t="str">
        <v>Jorge Enrique Franco</v>
      </c>
      <c r="G2861" t="str">
        <v>jfranco@alico-sa.com</v>
      </c>
      <c r="H2861" t="str">
        <v>Gerente de Ingeniería</v>
      </c>
    </row>
    <row r="2862">
      <c r="D2862" t="str">
        <v>Universidad Católica</v>
      </c>
      <c r="E2862" t="str">
        <v>Gustavo Mauricio Soler</v>
      </c>
      <c r="G2862" t="str">
        <v>gmsoler@ucatolica.edu.co</v>
      </c>
      <c r="H2862" t="str">
        <v>Profesor Economía</v>
      </c>
    </row>
    <row r="2863">
      <c r="D2863" t="str">
        <v>Bancóldex</v>
      </c>
      <c r="E2863" t="str">
        <v>Catalina Ardila Pinzón</v>
      </c>
      <c r="G2863" t="str">
        <v>catalina.ardila@bancoldex.com</v>
      </c>
      <c r="H2863" t="str">
        <v>Directora de Crédito</v>
      </c>
    </row>
    <row r="2864">
      <c r="D2864" t="str">
        <v>Fenalco Antioquia</v>
      </c>
      <c r="E2864" t="str">
        <v>Vanessa López Sánchez</v>
      </c>
      <c r="G2864" t="str">
        <v>dlopez@fenalcoantioquia.com</v>
      </c>
      <c r="H2864" t="str">
        <v>Analista de Convenios y Proyectos</v>
      </c>
    </row>
    <row r="2865">
      <c r="D2865" t="str">
        <v>Bancóldex</v>
      </c>
      <c r="E2865" t="str">
        <v>Juan Pablo Silva Vega</v>
      </c>
      <c r="G2865" t="str">
        <v>juan.silva@bancoldex.com</v>
      </c>
      <c r="H2865" t="str">
        <v>Director Direccionamiento Estratégico</v>
      </c>
    </row>
    <row r="2866">
      <c r="D2866" t="str">
        <v>Bancóldex</v>
      </c>
      <c r="E2866" t="str">
        <v>María José Naranjo Szauer</v>
      </c>
      <c r="G2866" t="str">
        <v>mariajose.naranjo@bancoldex.com</v>
      </c>
      <c r="H2866" t="str">
        <v>Gerente Planeación Estratégica</v>
      </c>
    </row>
    <row r="2867">
      <c r="D2867" t="str">
        <v>Bancóldex</v>
      </c>
      <c r="E2867" t="str">
        <v>Julián Andrés Becerra Gómez</v>
      </c>
      <c r="G2867" t="str">
        <v>julian.becerra@bancoldex.com</v>
      </c>
      <c r="H2867" t="str">
        <v>Director Desarrollo de Productos</v>
      </c>
    </row>
    <row r="2868">
      <c r="D2868" t="str">
        <v>Compensar</v>
      </c>
      <c r="E2868" t="str">
        <v>Andrea Johana Torres Orjuela</v>
      </c>
      <c r="G2868" t="str">
        <v>AJTORRESO@compensar.com</v>
      </c>
      <c r="H2868" t="str">
        <v>Analista de Mercadeo</v>
      </c>
    </row>
    <row r="2869">
      <c r="E2869" t="str">
        <v>Mariano Vergara Diago</v>
      </c>
      <c r="G2869" t="str">
        <v>mavedia@gmail.com</v>
      </c>
    </row>
    <row r="2870">
      <c r="D2870" t="str">
        <v>Estudiante SENA</v>
      </c>
      <c r="E2870" t="str">
        <v>María Fernanda Molano Ramírez</v>
      </c>
      <c r="G2870" t="str">
        <v>mfmolano2@misena.edu.co</v>
      </c>
      <c r="H2870" t="str">
        <v>Estudiante</v>
      </c>
    </row>
    <row r="2871">
      <c r="D2871" t="str">
        <v>Bolsa Mercantil</v>
      </c>
      <c r="E2871" t="str">
        <v>Claudia Carranza</v>
      </c>
      <c r="G2871" t="str">
        <v>claudia.carranzam@bolsamercantil.com.co</v>
      </c>
      <c r="H2871" t="str">
        <v>Director Estrategia</v>
      </c>
    </row>
    <row r="2872">
      <c r="D2872" t="str">
        <v>Fonade</v>
      </c>
      <c r="E2872" t="str">
        <v>Daniel Mendive</v>
      </c>
      <c r="G2872" t="str">
        <v>dmendive@fonade.gov.co</v>
      </c>
      <c r="H2872" t="str">
        <v>Analista Planeación Contractual</v>
      </c>
    </row>
    <row r="2873">
      <c r="D2873" t="str">
        <v>Cinnco</v>
      </c>
      <c r="E2873" t="str">
        <v>Carlos Serna</v>
      </c>
      <c r="G2873" t="str">
        <v>carlos.serna@cinnco.co</v>
      </c>
      <c r="H2873" t="str">
        <v>Gerente Comercial</v>
      </c>
    </row>
    <row r="2874">
      <c r="D2874" t="str">
        <v>AUGURA</v>
      </c>
      <c r="E2874" t="str">
        <v>Emerson Aguirre Medina</v>
      </c>
      <c r="G2874" t="str">
        <v>eaguirre@augura.com.co</v>
      </c>
      <c r="H2874" t="str">
        <v>Presidente</v>
      </c>
    </row>
    <row r="2875">
      <c r="D2875" t="str">
        <v>Fruty Green</v>
      </c>
      <c r="E2875" t="str">
        <v>Ricardo Mejía</v>
      </c>
      <c r="G2875" t="str">
        <v>rmejia@frutygreen.com</v>
      </c>
      <c r="H2875" t="str">
        <v>Gerente General</v>
      </c>
    </row>
    <row r="2876">
      <c r="D2876" t="str">
        <v>Fruty Green</v>
      </c>
      <c r="E2876" t="str">
        <v>Juan Pablo Mejía</v>
      </c>
      <c r="G2876" t="str">
        <v>jmejia@frutygreen.com</v>
      </c>
      <c r="H2876" t="str">
        <v>Director Administrativo y Financiero</v>
      </c>
    </row>
    <row r="2877">
      <c r="D2877" t="str">
        <v>Capitalevo</v>
      </c>
      <c r="E2877" t="str">
        <v>Juan Camilo Guzmán Rojas</v>
      </c>
      <c r="G2877" t="str">
        <v>camilo-milo010@hotmail.com</v>
      </c>
      <c r="H2877" t="str">
        <v>Analista de Banca de Inversión</v>
      </c>
    </row>
    <row r="2878">
      <c r="D2878" t="str">
        <v>Estudiante Universidad Unaula</v>
      </c>
      <c r="E2878" t="str">
        <v>John Esteban León Pavas</v>
      </c>
      <c r="G2878" t="str">
        <v>te-ban@hotmail.com</v>
      </c>
    </row>
    <row r="2879">
      <c r="D2879" t="str">
        <v>Estudiante Universidad Unaula</v>
      </c>
      <c r="E2879" t="str">
        <v>Kevin Alexander Gómez Hernández</v>
      </c>
      <c r="G2879" t="str">
        <v>kalexgh@outlook.com</v>
      </c>
    </row>
    <row r="2880">
      <c r="D2880" t="str">
        <v>Ecoprado</v>
      </c>
      <c r="E2880" t="str">
        <v>Sandra Martínez</v>
      </c>
      <c r="G2880" t="str">
        <v>s.martinez@ecoprado.net</v>
      </c>
      <c r="H2880" t="str">
        <v>Asistente Administrativa</v>
      </c>
    </row>
    <row r="2881">
      <c r="D2881" t="str">
        <v>Ecoprado</v>
      </c>
      <c r="E2881" t="str">
        <v xml:space="preserve">Nataly Rojo Correa </v>
      </c>
      <c r="G2881" t="str">
        <v>ciudaddelrio@ecoprado.net</v>
      </c>
      <c r="H2881" t="str">
        <v>Auxiliar Administrativa</v>
      </c>
    </row>
    <row r="2882">
      <c r="D2882" t="str">
        <v>Spci</v>
      </c>
      <c r="E2882" t="str">
        <v>Juan Pablo Grajales</v>
      </c>
      <c r="G2882" t="str">
        <v>juan.grajales@spci.com.co</v>
      </c>
      <c r="H2882" t="str">
        <v>Director de proyectos</v>
      </c>
    </row>
    <row r="2883">
      <c r="D2883" t="str">
        <v>Nacional de Seguros</v>
      </c>
      <c r="E2883" t="str">
        <v>Carlos Andrés Bernal Isaza</v>
      </c>
      <c r="G2883" t="str">
        <v>carlos.bernal@nacionaldeseguros.com.co</v>
      </c>
      <c r="H2883" t="str">
        <v>Gerente comercial</v>
      </c>
    </row>
    <row r="2884">
      <c r="D2884" t="str">
        <v>Universidad EAFIT</v>
      </c>
      <c r="E2884" t="str">
        <v>Patricia Ospina Ospina</v>
      </c>
      <c r="G2884" t="str">
        <v>gospina@eafit.edu.co</v>
      </c>
      <c r="H2884" t="str">
        <v>Jefe biblioteca</v>
      </c>
    </row>
    <row r="2885">
      <c r="D2885" t="str">
        <v>Universidad Cooperativa de Colombia</v>
      </c>
      <c r="E2885" t="str">
        <v>Natalia Soto Molina</v>
      </c>
      <c r="G2885" t="str">
        <v>natalia.soto@ucc.edu.co</v>
      </c>
      <c r="H2885" t="str">
        <v>Subdirectora del sistema de información bibliográfica</v>
      </c>
    </row>
    <row r="2886">
      <c r="D2886" t="str">
        <v>Cámara Colombiana de la energía</v>
      </c>
      <c r="E2886" t="str">
        <v>Carlos Alberto Zarruk</v>
      </c>
      <c r="G2886" t="str">
        <v>presidente.ejecutivo@ccenergia.org.co</v>
      </c>
      <c r="H2886" t="str">
        <v>Presidente ejecutivo</v>
      </c>
    </row>
    <row r="2887">
      <c r="E2887" t="str">
        <v>Jorge Cardona</v>
      </c>
      <c r="G2887" t="str">
        <v>jorcardona47@gmail.com</v>
      </c>
      <c r="H2887" t="str">
        <v>Revisor Fiscal</v>
      </c>
    </row>
    <row r="2888">
      <c r="D2888" t="str">
        <v>ECSIM</v>
      </c>
      <c r="E2888" t="str">
        <v xml:space="preserve">	Claudia Patricia Alvarez Barrera</v>
      </c>
      <c r="G2888" t="str">
        <v>calvar44@eafit.edu.co</v>
      </c>
      <c r="H2888" t="str">
        <v>Consultor</v>
      </c>
    </row>
    <row r="2889">
      <c r="D2889" t="str">
        <v>ECSIM</v>
      </c>
      <c r="E2889" t="str">
        <v>René Yepez</v>
      </c>
      <c r="G2889" t="str">
        <v>reneyepescti@gmail.com</v>
      </c>
      <c r="H2889" t="str">
        <v>Consultor</v>
      </c>
    </row>
    <row r="2890">
      <c r="D2890" t="str">
        <v>ANDI</v>
      </c>
      <c r="E2890" t="str">
        <v>Daniela Rico Balvin</v>
      </c>
      <c r="G2890" t="str">
        <v>DRICO@andi.com.co</v>
      </c>
    </row>
    <row r="2891">
      <c r="D2891" t="str">
        <v>Éxito</v>
      </c>
      <c r="E2891" t="str">
        <v>Reinaldo Augusto Uribe Muriel</v>
      </c>
      <c r="G2891" t="str">
        <v>rauribe@grupo-exito.com</v>
      </c>
      <c r="H2891" t="str">
        <v>Director Analítica Digital</v>
      </c>
    </row>
    <row r="2892">
      <c r="D2892" t="str">
        <v>Colpensiones</v>
      </c>
      <c r="E2892" t="str">
        <v>Edwin Socoadagui</v>
      </c>
      <c r="G2892" t="str">
        <v>easocadaguic@colpensiones.gov.co</v>
      </c>
      <c r="H2892" t="str">
        <v>Analista Riesgos</v>
      </c>
    </row>
    <row r="2893">
      <c r="D2893" t="str">
        <v>BBVA</v>
      </c>
      <c r="E2893" t="str">
        <v>Javier Almonacid</v>
      </c>
      <c r="G2893" t="str">
        <v>javierenrique.almonacid@bbva.com</v>
      </c>
      <c r="H2893" t="str">
        <v>Director de Crédito</v>
      </c>
    </row>
    <row r="2894">
      <c r="D2894" t="str">
        <v>Divisa</v>
      </c>
      <c r="E2894" t="str">
        <v>Lina María Saldarriaga</v>
      </c>
      <c r="G2894" t="str">
        <v>vcomercial@divisa.com.co</v>
      </c>
      <c r="H2894" t="str">
        <v>Vicepresidente Comercial</v>
      </c>
    </row>
    <row r="2895">
      <c r="D2895" t="str">
        <v>Sanofi</v>
      </c>
      <c r="E2895" t="str">
        <v>Said Murad</v>
      </c>
      <c r="G2895" t="str">
        <v>said.murad@sanofi.com</v>
      </c>
      <c r="H2895" t="str">
        <v>Gerente de Asuntos Corporativos y de Gobierno</v>
      </c>
    </row>
    <row r="2896">
      <c r="D2896" t="str">
        <v>Conalca</v>
      </c>
      <c r="E2896" t="str">
        <v>Kimberly</v>
      </c>
      <c r="G2896" t="str">
        <v>sig@conalca.com.co</v>
      </c>
    </row>
    <row r="2897">
      <c r="D2897" t="str">
        <v>Funat</v>
      </c>
      <c r="E2897" t="str">
        <v>Susana Hernández</v>
      </c>
      <c r="G2897" t="str">
        <v>dir.mercadeo@funat.com.co</v>
      </c>
      <c r="H2897" t="str">
        <v>Dirección de Mercadeo</v>
      </c>
    </row>
    <row r="2898">
      <c r="D2898" t="str">
        <v>Scandinavia Pharma</v>
      </c>
      <c r="E2898" t="str">
        <v>Mónica Patricia Henao</v>
      </c>
      <c r="G2898" t="str">
        <v>mhenao@scandinavia.com.co</v>
      </c>
      <c r="H2898" t="str">
        <v>Analista de Compras</v>
      </c>
    </row>
    <row r="2899">
      <c r="D2899" t="str">
        <v>Scandinavia Pharma</v>
      </c>
      <c r="G2899" t="str">
        <v>contabil@scandinavia.com.co</v>
      </c>
    </row>
    <row r="2900">
      <c r="D2900" t="str">
        <v>CGN - CEO Global Network</v>
      </c>
      <c r="E2900" t="str">
        <v>Mariana Morales</v>
      </c>
      <c r="G2900" t="str">
        <v>medios@cgn.mx</v>
      </c>
      <c r="H2900" t="str">
        <v>Marketing Manager</v>
      </c>
    </row>
    <row r="2901">
      <c r="D2901" t="str">
        <v>Portafolio</v>
      </c>
      <c r="E2901" t="str">
        <v>Carolina Urrego Montoya</v>
      </c>
      <c r="G2901" t="str">
        <v>mcurrego@gmail.com</v>
      </c>
      <c r="H2901" t="str">
        <v>Periodista</v>
      </c>
    </row>
    <row r="2902">
      <c r="D2902" t="str">
        <v>Laboratorio Colcan</v>
      </c>
      <c r="E2902" t="str">
        <v xml:space="preserve">	Walter Alfredo Lozano Calderon</v>
      </c>
      <c r="G2902" t="str">
        <v>direccionfinanciera@laboratoriocolcan.com</v>
      </c>
      <c r="H2902" t="str">
        <v>Director Financiero</v>
      </c>
    </row>
    <row r="2903">
      <c r="D2903" t="str">
        <v>Clínica de la Costa</v>
      </c>
      <c r="E2903" t="str">
        <v>Alberto Cadena</v>
      </c>
      <c r="G2903" t="str">
        <v>ajcadena@clinicadelacosta.co</v>
      </c>
      <c r="H2903" t="str">
        <v>Gerente Administrativo</v>
      </c>
    </row>
    <row r="2904">
      <c r="D2904" t="str">
        <v>Universidad Pontificia Bolivariana</v>
      </c>
      <c r="E2904" t="str">
        <v>Juan Alejandro Cortés</v>
      </c>
      <c r="G2904" t="str">
        <v>juan.cortes@upb.edu.co</v>
      </c>
      <c r="H2904" t="str">
        <v>Profesor administración</v>
      </c>
    </row>
    <row r="2905">
      <c r="D2905" t="str">
        <v>Aseoya</v>
      </c>
      <c r="E2905" t="str">
        <v>Remy Calero Bonilla</v>
      </c>
      <c r="G2905" t="str">
        <v>remy@aseoya.com</v>
      </c>
      <c r="H2905" t="str">
        <v>CEO</v>
      </c>
    </row>
    <row r="2906">
      <c r="D2906" t="str">
        <v>Universidad de Medellín</v>
      </c>
      <c r="E2906" t="str">
        <v>Libia Palacios</v>
      </c>
      <c r="G2906" t="str">
        <v>lpalacios@udem.edu.co</v>
      </c>
      <c r="H2906" t="str">
        <v>Jefe de programa administración de empresas</v>
      </c>
    </row>
    <row r="2907">
      <c r="D2907" t="str">
        <v>Universidad de Medellín</v>
      </c>
      <c r="E2907" t="str">
        <v>Erika Alejandra Jimenez</v>
      </c>
      <c r="G2907" t="str">
        <v>eajimenez@udem.edu.co</v>
      </c>
      <c r="H2907" t="str">
        <v>Profesora de mercadeo</v>
      </c>
    </row>
    <row r="2908">
      <c r="D2908" t="str">
        <v>Media Hora con el Mundo</v>
      </c>
      <c r="G2908" t="str">
        <v>mediahoraconelmundocolombia@gmail.com</v>
      </c>
    </row>
    <row r="2909">
      <c r="E2909" t="str">
        <v>Martin Goldie</v>
      </c>
      <c r="G2909" t="str">
        <v>goldiemartinm@gmail.com</v>
      </c>
      <c r="H2909" t="str">
        <v>Freelance Publicidad</v>
      </c>
    </row>
    <row r="2910">
      <c r="D2910" t="str">
        <v>Fenalcarbón</v>
      </c>
      <c r="E2910" t="str">
        <v>Natalia Guzmán Jiménez</v>
      </c>
      <c r="G2910" t="str">
        <v>nguzman@fenalcarbon.org.co</v>
      </c>
      <c r="H2910" t="str">
        <v>Directora de Comunicaciones</v>
      </c>
    </row>
    <row r="2911">
      <c r="D2911" t="str">
        <v>Tuya</v>
      </c>
      <c r="E2911" t="str">
        <v>Eduardo Gutiérrez</v>
      </c>
      <c r="G2911" t="str">
        <v>EGutierrez@tuya.com.co</v>
      </c>
      <c r="H2911" t="str">
        <v>Analista Estrategia</v>
      </c>
    </row>
    <row r="2912">
      <c r="D2912" t="str">
        <v>Bancolombia</v>
      </c>
      <c r="E2912" t="str">
        <v>Sandra Patricia Delgado Cano</v>
      </c>
      <c r="G2912" t="str">
        <v>spdelgad@bancolombia.com.co</v>
      </c>
      <c r="H2912" t="str">
        <v>Gerente Sucursal Carepa</v>
      </c>
    </row>
    <row r="2913">
      <c r="D2913" t="str">
        <v>Fabiola Morera Comunicaciones</v>
      </c>
      <c r="E2913" t="str">
        <v>Clara Inés Estévez</v>
      </c>
      <c r="G2913" t="str">
        <v>claraestevez@fabiolamorera.co</v>
      </c>
      <c r="H2913" t="str">
        <v>Coordinadora de Prensa</v>
      </c>
    </row>
    <row r="2914">
      <c r="D2914" t="str">
        <v>Bancolombia</v>
      </c>
      <c r="E2914" t="str">
        <v>Jhon Fredy Escobar</v>
      </c>
      <c r="G2914" t="str">
        <v>JHESCOBA@bancolombia.com.co</v>
      </c>
      <c r="H2914" t="str">
        <v>Investigaciones Económicas</v>
      </c>
    </row>
    <row r="2915">
      <c r="E2915" t="str">
        <v>Fresia Marisol Dávila</v>
      </c>
      <c r="G2915" t="str">
        <v>marisold2@hotmail.com</v>
      </c>
      <c r="H2915" t="str">
        <v>Consultroa en Seguridad en el Trabajo</v>
      </c>
    </row>
    <row r="2916">
      <c r="E2916" t="str">
        <v>Juan Gonzalo Vélez</v>
      </c>
      <c r="G2916" t="str">
        <v>juansofia131@gmail.com</v>
      </c>
    </row>
    <row r="2917">
      <c r="E2917" t="str">
        <v>Luz María Román Montoya</v>
      </c>
      <c r="G2917" t="str">
        <v>luzmariaroman@hotmail.com</v>
      </c>
    </row>
    <row r="2918">
      <c r="D2918" t="str">
        <v>Gencell Pharma</v>
      </c>
      <c r="E2918" t="str">
        <v>Wilmar Zapata Gómez</v>
      </c>
      <c r="G2918" t="str">
        <v>administracion@labgencell.com</v>
      </c>
      <c r="H2918" t="str">
        <v>Director Administrativo</v>
      </c>
    </row>
    <row r="2919">
      <c r="D2919" t="str">
        <v>Financiera Dann Regional</v>
      </c>
      <c r="E2919" t="str">
        <v>Jorge León Vera Rodríguez</v>
      </c>
      <c r="G2919" t="str">
        <v>jorgevr@dannregional.com.co</v>
      </c>
      <c r="H2919" t="str">
        <v>Director Contable y Financiero</v>
      </c>
    </row>
    <row r="2920">
      <c r="E2920" t="str">
        <v>Johan Sebastián de León Gómez</v>
      </c>
      <c r="G2920" t="str">
        <v>jsdg85@hotmail.com</v>
      </c>
    </row>
    <row r="2921">
      <c r="E2921" t="str">
        <v>Juan Diego Escobar Barrera</v>
      </c>
      <c r="G2921" t="str">
        <v>juanescobarba@hotmail.com</v>
      </c>
    </row>
    <row r="2922">
      <c r="E2922" t="str">
        <v>Alejandro Montoya</v>
      </c>
      <c r="G2922" t="str">
        <v>alemonya01@hotmail.com</v>
      </c>
    </row>
    <row r="2923">
      <c r="E2923" t="str">
        <v>Juan Camilo Montagut</v>
      </c>
      <c r="G2923" t="str">
        <v>juank_montagut@hotmail.com</v>
      </c>
    </row>
    <row r="2924">
      <c r="E2924" t="str">
        <v>Sebastián Goez Hoyos</v>
      </c>
      <c r="G2924" t="str">
        <v>goez8219@hotmail.com</v>
      </c>
    </row>
    <row r="2925">
      <c r="D2925" t="str">
        <v>Sescos</v>
      </c>
      <c r="E2925" t="str">
        <v>Andrés Felipe Rodríguez Puerta</v>
      </c>
      <c r="G2925" t="str">
        <v>gerencia@sescosas.com</v>
      </c>
      <c r="H2925" t="str">
        <v>Gerente General</v>
      </c>
    </row>
    <row r="2926">
      <c r="D2926" t="str">
        <v>Boehringer Ingelheim</v>
      </c>
      <c r="E2926" t="str">
        <v>Andrea Carolina Barrero</v>
      </c>
      <c r="G2926" t="str">
        <v>andrea.barrero@boehringer-ingelheim.com</v>
      </c>
      <c r="H2926" t="str">
        <v>Jefe de Créditos y Tesorería</v>
      </c>
    </row>
    <row r="2927">
      <c r="D2927" t="str">
        <v>Matec</v>
      </c>
      <c r="E2927" t="str">
        <v>Ricardo Plata Pérez</v>
      </c>
      <c r="G2927" t="str">
        <v>rplata@matec.com.co</v>
      </c>
      <c r="H2927" t="str">
        <v>CEO</v>
      </c>
    </row>
    <row r="2928">
      <c r="D2928" t="str">
        <v>Comfenalco Antioquia</v>
      </c>
      <c r="E2928" t="str">
        <v>Paula Cataño</v>
      </c>
      <c r="G2928" t="str">
        <v>paula.catano@comfenalcoantioquia.com</v>
      </c>
      <c r="H2928" t="str">
        <v>Directora Planeación Estratégica</v>
      </c>
    </row>
    <row r="2929">
      <c r="D2929" t="str">
        <v>ISI Emerging Markets</v>
      </c>
      <c r="E2929" t="str">
        <v>Eleonora Kalaydzhieva</v>
      </c>
      <c r="G2929" t="str">
        <v>ekalaydzhieva@isimarkets.com</v>
      </c>
      <c r="H2929" t="str">
        <v>Editora de Contenido</v>
      </c>
    </row>
    <row r="2930">
      <c r="E2930" t="str">
        <v>Mayra Gil</v>
      </c>
      <c r="G2930" t="str">
        <v>mayragil15@gmail.com</v>
      </c>
    </row>
    <row r="2931">
      <c r="D2931" t="str">
        <v>Estudiante Universidad EAFIT</v>
      </c>
      <c r="E2931" t="str">
        <v>David Ochoa</v>
      </c>
      <c r="G2931" t="str">
        <v>dochoamu@eafit.edu.co</v>
      </c>
    </row>
    <row r="2932">
      <c r="D2932" t="str">
        <v>OIM Comunicación y Negocios</v>
      </c>
      <c r="E2932" t="str">
        <v>Narda Rodríguez</v>
      </c>
      <c r="G2932" t="str">
        <v>nardarodriguez@opcion.co</v>
      </c>
      <c r="H2932" t="str">
        <v>Directora General</v>
      </c>
    </row>
    <row r="2933">
      <c r="D2933" t="str">
        <v>OIM Comunicación y Negocios</v>
      </c>
      <c r="E2933" t="str">
        <v>Orlando Carmona</v>
      </c>
      <c r="G2933" t="str">
        <v>orlandocarmona@opcion.co</v>
      </c>
    </row>
    <row r="2934">
      <c r="D2934" t="str">
        <v>Bimedco</v>
      </c>
      <c r="E2934" t="str">
        <v>Luz Stella Gómez</v>
      </c>
      <c r="G2934" t="str">
        <v>luzstella.gomez@bimedco.com</v>
      </c>
      <c r="H2934" t="str">
        <v>Gerente General</v>
      </c>
    </row>
    <row r="2935">
      <c r="D2935" t="str">
        <v>Novo Nordisk</v>
      </c>
      <c r="E2935" t="str">
        <v>Patricia Hernández</v>
      </c>
      <c r="G2935" t="str">
        <v>phna@novonordisk.com</v>
      </c>
      <c r="H2935" t="str">
        <v>Jefe de Cartera</v>
      </c>
    </row>
    <row r="2936">
      <c r="D2936" t="str">
        <v>Novo Nordisk</v>
      </c>
      <c r="E2936" t="str">
        <v>Marvic Rodriguez</v>
      </c>
      <c r="G2936" t="str">
        <v>mozo@novonordisk.com</v>
      </c>
      <c r="H2936" t="str">
        <v>Jefe de Planeación Financiera</v>
      </c>
    </row>
    <row r="2937">
      <c r="E2937" t="str">
        <v>Elmir Jiménez</v>
      </c>
      <c r="G2937" t="str">
        <v>elmirjimenez@yahoo.es</v>
      </c>
    </row>
    <row r="2938">
      <c r="D2938" t="str">
        <v>Credifinanciera</v>
      </c>
      <c r="E2938" t="str">
        <v>Diana Marcela Castilla Vanegas</v>
      </c>
      <c r="G2938" t="str">
        <v>dmcastilla@credifinanciera.com.co</v>
      </c>
      <c r="H2938" t="str">
        <v>Jefe de Riesgo</v>
      </c>
    </row>
    <row r="2939">
      <c r="D2939" t="str">
        <v>Bancóldex</v>
      </c>
      <c r="E2939" t="str">
        <v>Liliana Diaz</v>
      </c>
      <c r="G2939" t="str">
        <v>Lilian.diaz@bancoldex.com</v>
      </c>
      <c r="H2939" t="str">
        <v>Analista Crédito</v>
      </c>
    </row>
    <row r="2940">
      <c r="D2940" t="str">
        <v>Ciclo Beta</v>
      </c>
      <c r="E2940" t="str">
        <v>Édison Valencia Díaz</v>
      </c>
      <c r="G2940" t="str">
        <v>edison.valencia@ciclobeta.com</v>
      </c>
      <c r="H2940" t="str">
        <v>Director Técnico</v>
      </c>
    </row>
    <row r="2941">
      <c r="D2941" t="str">
        <v>Johnson &amp; Johnson</v>
      </c>
      <c r="E2941" t="str">
        <v>Nicolás Medellín Lizarralde</v>
      </c>
      <c r="G2941" t="str">
        <v>nmedelli@its.jnj.com</v>
      </c>
      <c r="H2941" t="str">
        <v>Gerente Asuntos de Gobierno y Políticas Públicas</v>
      </c>
    </row>
    <row r="2942">
      <c r="E2942" t="str">
        <v>Armando Vásquez</v>
      </c>
      <c r="G2942" t="str">
        <v>armandodirector@hotmail.com</v>
      </c>
    </row>
    <row r="2943">
      <c r="E2943" t="str">
        <v>Iván Ovalle</v>
      </c>
      <c r="G2943" t="str">
        <v>ivanjovalle@hotmail.com</v>
      </c>
    </row>
    <row r="2944">
      <c r="E2944" t="str">
        <v>Kevin Perry</v>
      </c>
      <c r="G2944" t="str">
        <v>kevinperry@pr-assistant.com</v>
      </c>
      <c r="H2944" t="str">
        <v>Freelance Publicidad</v>
      </c>
    </row>
    <row r="2945">
      <c r="E2945" t="str">
        <v>Carlos Alberto Hincapié Franco</v>
      </c>
      <c r="G2945" t="str">
        <v>carlosalbertohincapiefranco@gmail.com</v>
      </c>
    </row>
    <row r="2946">
      <c r="D2946" t="str">
        <v>Bancolombia</v>
      </c>
      <c r="E2946" t="str">
        <v>Adriana Franco Ospina</v>
      </c>
      <c r="G2946" t="str">
        <v>aefranco@bancolombia.com.co</v>
      </c>
    </row>
    <row r="2947">
      <c r="D2947" t="str">
        <v>Bancolombia</v>
      </c>
      <c r="E2947" t="str">
        <v>Yair Tadeo Valencia Estupiñan</v>
      </c>
      <c r="G2947" t="str">
        <v>yaivalen@bancolombia.com.co</v>
      </c>
    </row>
    <row r="2948">
      <c r="G2948" t="str">
        <v>beapev@gmail.com</v>
      </c>
    </row>
    <row r="2949">
      <c r="E2949" t="str">
        <v>John Alexis Pulido Aguirre</v>
      </c>
      <c r="G2949" t="str">
        <v>johnlive321@gmail.com</v>
      </c>
    </row>
    <row r="2950">
      <c r="D2950" t="str">
        <v>Soluciones de Cartera</v>
      </c>
      <c r="E2950" t="str">
        <v>Fanny Estella Rúa López</v>
      </c>
      <c r="G2950" t="str">
        <v>fanny.rua@solucionesencartera.com</v>
      </c>
      <c r="H2950" t="str">
        <v>Gerente</v>
      </c>
    </row>
    <row r="2951">
      <c r="E2951" t="str">
        <v>Elkín Botero</v>
      </c>
      <c r="G2951" t="str">
        <v>edboteror@yahoo.com</v>
      </c>
    </row>
    <row r="2952">
      <c r="E2952" t="str">
        <v>Mónica Quintero</v>
      </c>
      <c r="G2952" t="str">
        <v>moniquintero@outlook.com</v>
      </c>
    </row>
    <row r="2953">
      <c r="D2953" t="str">
        <v>Miraflores</v>
      </c>
      <c r="E2953" t="str">
        <v>Catalina Cadena</v>
      </c>
      <c r="G2953" t="str">
        <v>c.cadena@miraflores.co</v>
      </c>
    </row>
    <row r="2954">
      <c r="E2954" t="str">
        <v>Liliana María Muñoz</v>
      </c>
      <c r="G2954" t="str">
        <v>con.violetta@gmail.com</v>
      </c>
    </row>
    <row r="2955">
      <c r="E2955" t="str">
        <v>Juliana Barrera</v>
      </c>
      <c r="G2955" t="str">
        <v>julibarrera14@gmail.com</v>
      </c>
    </row>
    <row r="2956">
      <c r="D2956" t="str">
        <v>Universidad ECCI</v>
      </c>
      <c r="E2956" t="str">
        <v>Astrid Nausa</v>
      </c>
      <c r="G2956" t="str">
        <v>gnausag@ecci.edu.co</v>
      </c>
      <c r="H2956" t="str">
        <v>Docente</v>
      </c>
    </row>
    <row r="2957">
      <c r="E2957" t="str">
        <v>Jeisson Ropero</v>
      </c>
      <c r="G2957" t="str">
        <v>jeisson8811@gmail.com</v>
      </c>
    </row>
    <row r="2958">
      <c r="E2958" t="str">
        <v>Jesús Escobar</v>
      </c>
      <c r="G2958" t="str">
        <v>jesuse71e@gmail.com</v>
      </c>
    </row>
    <row r="2959">
      <c r="D2959" t="str">
        <v>Drywall Guayabal</v>
      </c>
      <c r="E2959" t="str">
        <v>Ricardo Sepulveda</v>
      </c>
      <c r="G2959" t="str">
        <v>ricardo.sepulveda@drywallguayabal.com</v>
      </c>
    </row>
    <row r="2960">
      <c r="E2960" t="str">
        <v xml:space="preserve">Yohana Arbelaez </v>
      </c>
      <c r="G2960" t="str">
        <v>leidy22883@yahoo.es</v>
      </c>
    </row>
    <row r="2961">
      <c r="E2961" t="str">
        <v xml:space="preserve">Ikuz </v>
      </c>
      <c r="G2961" t="str">
        <v>Ikuztp@gmail.com</v>
      </c>
    </row>
    <row r="2962">
      <c r="E2962" t="str">
        <v xml:space="preserve">Carolina Garcia </v>
      </c>
      <c r="G2962" t="str">
        <v>dtecnica@oxisalud.com.co</v>
      </c>
    </row>
    <row r="2963">
      <c r="E2963" t="str">
        <v>Lina Vargas</v>
      </c>
      <c r="G2963" t="str">
        <v>lina.vargast@gmail.com</v>
      </c>
    </row>
    <row r="2964">
      <c r="D2964" t="str">
        <v>Teleantioquia Noticias</v>
      </c>
      <c r="E2964" t="str">
        <v>Martha Arias</v>
      </c>
      <c r="G2964" t="str">
        <v>martharias@hotmail.com</v>
      </c>
      <c r="H2964" t="str">
        <v>Periodista</v>
      </c>
    </row>
    <row r="2965">
      <c r="D2965" t="str">
        <v>Payvalida</v>
      </c>
      <c r="E2965" t="str">
        <v>Jorge Vélez</v>
      </c>
      <c r="G2965" t="str">
        <v>jvelez@payvalida.com</v>
      </c>
      <c r="H2965" t="str">
        <v>CEO</v>
      </c>
    </row>
    <row r="2966">
      <c r="E2966" t="str">
        <v>Sandra Espinosa Corrales</v>
      </c>
      <c r="G2966" t="str">
        <v>patriespinosacorrales@gmail.com</v>
      </c>
    </row>
    <row r="2967">
      <c r="E2967" t="str">
        <v>Luz Adriana Villa</v>
      </c>
      <c r="G2967" t="str">
        <v>luzavilla09@gmail.com</v>
      </c>
    </row>
    <row r="2968">
      <c r="D2968" t="str">
        <v>Asociación Colombiana Industria de Cobranzas</v>
      </c>
      <c r="E2968" t="str">
        <v>Gloria Urueña</v>
      </c>
      <c r="G2968" t="str">
        <v>gloria.uruena@colcob.com</v>
      </c>
      <c r="H2968" t="str">
        <v>Gerente</v>
      </c>
    </row>
    <row r="2969">
      <c r="D2969" t="str">
        <v>Banco de Occidente</v>
      </c>
      <c r="E2969" t="str">
        <v>Andrés Vargas</v>
      </c>
      <c r="G2969" t="str">
        <v>ARVARGAS@bancodeoccidente.com.co</v>
      </c>
      <c r="H2969" t="str">
        <v>Analista de Crédito</v>
      </c>
    </row>
    <row r="2970">
      <c r="D2970" t="str">
        <v>Lisim</v>
      </c>
      <c r="E2970" t="str">
        <v>Ximena Flórez Rivas</v>
      </c>
      <c r="G2970" t="str">
        <v>ximena.florez@lisimsw.com</v>
      </c>
      <c r="H2970" t="str">
        <v>Senior Partner</v>
      </c>
    </row>
    <row r="2971">
      <c r="D2971" t="str">
        <v>Credifinanciera</v>
      </c>
      <c r="E2971" t="str">
        <v>Catalina Kempowsky</v>
      </c>
      <c r="G2971" t="str">
        <v>ckempowsky@credifinanciera.com.co</v>
      </c>
      <c r="H2971" t="str">
        <v>Gerente de Riesgos</v>
      </c>
    </row>
    <row r="2972">
      <c r="E2972" t="str">
        <v>Carlos Arze</v>
      </c>
      <c r="G2972" t="str">
        <v>dr.carze@gmail.com</v>
      </c>
    </row>
    <row r="2973">
      <c r="E2973" t="str">
        <v>Edy Rivera</v>
      </c>
      <c r="G2973" t="str">
        <v>edy.rivera@247sei.com</v>
      </c>
    </row>
    <row r="2974">
      <c r="E2974" t="str">
        <v>Leonardo Virviescas</v>
      </c>
      <c r="G2974" t="str">
        <v>leonardo.virviescas77@gmail.com</v>
      </c>
    </row>
    <row r="2975">
      <c r="E2975" t="str">
        <v>Ciro John</v>
      </c>
      <c r="G2975" t="str">
        <v>fcsibuildingfuture@gmail.com</v>
      </c>
    </row>
    <row r="2976">
      <c r="E2976" t="str">
        <v>Lyliana Roldán Botero</v>
      </c>
      <c r="G2976" t="str">
        <v>liliroldan@une.net.co</v>
      </c>
    </row>
    <row r="2977">
      <c r="D2977" t="str">
        <v>Grant Thorton</v>
      </c>
      <c r="E2977" t="str">
        <v>Jairo Gonzalez</v>
      </c>
      <c r="G2977" t="str">
        <v>jairo.gonzalez@co.gt.com</v>
      </c>
    </row>
    <row r="2978">
      <c r="E2978" t="str">
        <v>Fernando Gonzalez</v>
      </c>
      <c r="G2978" t="str">
        <v>fjgobr@gmail.com</v>
      </c>
    </row>
    <row r="2979">
      <c r="E2979" t="str">
        <v>Orlando</v>
      </c>
      <c r="G2979" t="str">
        <v>ovel2806@gmail.com</v>
      </c>
    </row>
    <row r="2980">
      <c r="D2980" t="str">
        <v>Axia Banca de Inversión</v>
      </c>
      <c r="E2980" t="str">
        <v>Bernardo Noreña</v>
      </c>
      <c r="G2980" t="str">
        <v>bnorena@axiaib.com</v>
      </c>
      <c r="H2980" t="str">
        <v>CEO</v>
      </c>
    </row>
    <row r="2981">
      <c r="D2981" t="str">
        <v>Universidad EAFIT</v>
      </c>
      <c r="E2981" t="str">
        <v>Santiago Espinosa</v>
      </c>
      <c r="G2981" t="str">
        <v>sespinosav@eafit.edu.co</v>
      </c>
    </row>
    <row r="2982">
      <c r="E2982" t="str">
        <v>Jessica Williams</v>
      </c>
      <c r="G2982" t="str">
        <v>info@jessicawilliamscopy.com</v>
      </c>
      <c r="H2982" t="str">
        <v>Editora Web</v>
      </c>
    </row>
    <row r="2983">
      <c r="D2983" t="str">
        <v>Dow Jones</v>
      </c>
      <c r="E2983" t="str">
        <v>Tassia Neves</v>
      </c>
      <c r="G2983" t="str">
        <v>tassia.neves@dowjones.com</v>
      </c>
      <c r="H2983" t="str">
        <v>Jefe Contenido Latam</v>
      </c>
    </row>
    <row r="2984">
      <c r="D2984" t="str">
        <v>Tienda Registrada</v>
      </c>
      <c r="E2984" t="str">
        <v>Natalia Velásquez</v>
      </c>
      <c r="G2984" t="str">
        <v>nvelasquez@tiendaregistrada.com.co</v>
      </c>
      <c r="H2984" t="str">
        <v>Gerente</v>
      </c>
    </row>
    <row r="2985">
      <c r="D2985" t="str">
        <v>Banco Agrario</v>
      </c>
      <c r="E2985" t="str">
        <v>Xiomara Villamizar</v>
      </c>
      <c r="G2985" t="str">
        <v>xiomara.villamizar@bancoagrario.gov.co</v>
      </c>
    </row>
    <row r="2986">
      <c r="E2986" t="str">
        <v>Adriana Rivera</v>
      </c>
      <c r="G2986" t="str">
        <v>arapa070@gmail.com</v>
      </c>
    </row>
    <row r="2987">
      <c r="D2987" t="str">
        <v>Basf</v>
      </c>
      <c r="E2987" t="str">
        <v>Andrés Esteban Aguirre</v>
      </c>
      <c r="G2987" t="str">
        <v>andres.aguirre@basf.com</v>
      </c>
      <c r="H2987" t="str">
        <v>Marketing Coordinador</v>
      </c>
    </row>
    <row r="2988">
      <c r="E2988" t="str">
        <v>Felipe Orozco</v>
      </c>
      <c r="G2988" t="str">
        <v>areadeseguros@gmail.com</v>
      </c>
    </row>
    <row r="2989">
      <c r="E2989" t="str">
        <v>Alvaro Ortiz Nárvaez</v>
      </c>
      <c r="G2989" t="str">
        <v>sinab@unal.edu.co</v>
      </c>
    </row>
    <row r="2990">
      <c r="D2990" t="str">
        <v>Johnson &amp; Johnson</v>
      </c>
      <c r="E2990" t="str">
        <v>Iván Castro</v>
      </c>
      <c r="G2990" t="str">
        <v>ICastr10@its.jnj.com</v>
      </c>
      <c r="H2990" t="str">
        <v>Coordinador Financiero</v>
      </c>
    </row>
    <row r="2991">
      <c r="D2991" t="str">
        <v>Johnson &amp; Johnson</v>
      </c>
      <c r="E2991" t="str">
        <v>Santiago Salazar</v>
      </c>
      <c r="G2991" t="str">
        <v>SSalaz11@its.jnj.com</v>
      </c>
      <c r="H2991" t="str">
        <v>Gerente Financiero</v>
      </c>
    </row>
    <row r="2992">
      <c r="D2992" t="str">
        <v>TIGO</v>
      </c>
      <c r="E2992" t="str">
        <v>Hernando Bernal Bocanegra</v>
      </c>
      <c r="G2992" t="str">
        <v>hernando.bernal@tigo.com.co</v>
      </c>
    </row>
    <row r="2993">
      <c r="E2993" t="str">
        <v>Nidia Ordoñez</v>
      </c>
      <c r="G2993" t="str">
        <v>nidia.ordonez04@gmail.com</v>
      </c>
    </row>
    <row r="2994">
      <c r="E2994" t="str">
        <v>Cindy Bacer</v>
      </c>
      <c r="G2994" t="str">
        <v>cindybacer13@gmail.com</v>
      </c>
    </row>
    <row r="2995">
      <c r="D2995" t="str">
        <v>Ayenda</v>
      </c>
      <c r="E2995" t="str">
        <v>Alejandra Iregui</v>
      </c>
      <c r="G2995" t="str">
        <v>airegui@ayenda.co</v>
      </c>
      <c r="H2995" t="str">
        <v>Analista Marketing Digital</v>
      </c>
    </row>
    <row r="2996">
      <c r="D2996" t="str">
        <v>Instituto del Corazín</v>
      </c>
      <c r="E2996" t="str">
        <v>Ricardo Mesa</v>
      </c>
      <c r="G2996" t="str">
        <v>ricardo.mesa@institutodelcorazon.org.co</v>
      </c>
      <c r="H2996" t="str">
        <v>Gerente Operaciones</v>
      </c>
    </row>
    <row r="2997">
      <c r="D2997" t="str">
        <v>Comfama</v>
      </c>
      <c r="E2997" t="str">
        <v>Marcela Jaramillo</v>
      </c>
      <c r="G2997" t="str">
        <v>MarcelaJaramillo@comfama.com.co</v>
      </c>
      <c r="H2997" t="str">
        <v>Analista Financiera</v>
      </c>
    </row>
    <row r="2998">
      <c r="D2998" t="str">
        <v>Camára de Cio B/Ga</v>
      </c>
      <c r="E2998" t="str">
        <v>Silvia Amorocho</v>
      </c>
      <c r="G2998" t="str">
        <v>silvia.amorocho@camaradirecta.com</v>
      </c>
      <c r="H2998" t="str">
        <v>Desarrollo Empresarial</v>
      </c>
    </row>
    <row r="2999">
      <c r="D2999" t="str">
        <v>Camára de Cio B/Ga</v>
      </c>
      <c r="E2999" t="str">
        <v>Diana Florez</v>
      </c>
      <c r="G2999" t="str">
        <v>diana.florez@camaradirecta.com</v>
      </c>
      <c r="H2999" t="str">
        <v>Desarrollo Empresarial</v>
      </c>
    </row>
    <row r="3000">
      <c r="D3000" t="str">
        <v>Camára de Cio B/Ga</v>
      </c>
      <c r="E3000" t="str">
        <v>Karina Bonilla</v>
      </c>
      <c r="G3000" t="str">
        <v>natalia.camacho@camaradirecta.com</v>
      </c>
      <c r="H3000" t="str">
        <v>Desarrollo Empresarial</v>
      </c>
    </row>
    <row r="3001">
      <c r="D3001" t="str">
        <v xml:space="preserve">How2Go Worldwide Business Solutions </v>
      </c>
      <c r="E3001" t="str">
        <v>Nicolás Torres</v>
      </c>
      <c r="G3001" t="str">
        <v>ntorres@h2gconsulting.com</v>
      </c>
      <c r="H3001" t="str">
        <v>International Trade Advisor</v>
      </c>
    </row>
    <row r="3002">
      <c r="D3002" t="str">
        <v>Estudiante EAFIT</v>
      </c>
      <c r="E3002" t="str">
        <v>Juan Alberto Ossa Vega</v>
      </c>
      <c r="G3002" t="str">
        <v>jaossav@eafit.edu.co</v>
      </c>
    </row>
    <row r="3003">
      <c r="E3003" t="str">
        <v>Chester Field</v>
      </c>
      <c r="G3003" t="str">
        <v>chester1310@hotmail.com</v>
      </c>
    </row>
    <row r="3004">
      <c r="D3004" t="str">
        <v>Unilimpieza</v>
      </c>
      <c r="E3004" t="str">
        <v>Natalia Guerrero Vergara</v>
      </c>
      <c r="G3004" t="str">
        <v>dadministrativo@unilimpieza.com</v>
      </c>
      <c r="H3004" t="str">
        <v>Directora Administrativa</v>
      </c>
    </row>
    <row r="3005">
      <c r="D3005" t="str">
        <v>Pascual Bravo</v>
      </c>
      <c r="E3005" t="str">
        <v>Elizabeth Jiménez Medina</v>
      </c>
      <c r="G3005" t="str">
        <v>e.jimenezme@pascualbravo.edu.co</v>
      </c>
      <c r="H3005" t="str">
        <v>Coordinadora Industria 4.0</v>
      </c>
    </row>
    <row r="3006">
      <c r="D3006" t="str">
        <v>Bancolombia</v>
      </c>
      <c r="E3006" t="str">
        <v>Gloria Estela García Ocampo</v>
      </c>
      <c r="G3006" t="str">
        <v>GLOEGARC@bancolombia.com.co</v>
      </c>
      <c r="H3006" t="str">
        <v>Analista Abastecimiento</v>
      </c>
    </row>
    <row r="3007">
      <c r="D3007" t="str">
        <v>Payvalida</v>
      </c>
      <c r="E3007" t="str">
        <v>John Becerra</v>
      </c>
      <c r="G3007" t="str">
        <v>jbecerra@payvalida.com</v>
      </c>
      <c r="H3007" t="str">
        <v>Gerente Comercial</v>
      </c>
    </row>
    <row r="3008">
      <c r="D3008" t="str">
        <v>Finaktiva</v>
      </c>
      <c r="E3008" t="str">
        <v>María Elizabeth</v>
      </c>
      <c r="G3008" t="str">
        <v>elizabeth@finaktiva.com</v>
      </c>
    </row>
    <row r="3009">
      <c r="D3009" t="str">
        <v>F2X</v>
      </c>
      <c r="E3009" t="str">
        <v>Isabel Pulgarín</v>
      </c>
      <c r="G3009" t="str">
        <v>Isabel.pulgarin@f2x.com.co</v>
      </c>
      <c r="H3009" t="str">
        <v>Gerente</v>
      </c>
    </row>
    <row r="3010">
      <c r="E3010" t="str">
        <v>Juan Toro</v>
      </c>
      <c r="G3010" t="str">
        <v>juancamilotorom1403@gmail.com</v>
      </c>
    </row>
    <row r="3011">
      <c r="D3011" t="str">
        <v>Qpros</v>
      </c>
      <c r="E3011" t="str">
        <v>Lina Orozco</v>
      </c>
      <c r="G3011" t="str">
        <v>lorozco@qpros.co</v>
      </c>
      <c r="H3011" t="str">
        <v>Gerente Comercial</v>
      </c>
    </row>
    <row r="3012">
      <c r="D3012" t="str">
        <v>Dinissan</v>
      </c>
      <c r="E3012" t="str">
        <v>Luz Elena Quiceno Cerinza</v>
      </c>
      <c r="G3012" t="str">
        <v>lhquiceno@dinissan.com.co</v>
      </c>
      <c r="H3012" t="str">
        <v>Comunicaciones</v>
      </c>
    </row>
    <row r="3013">
      <c r="D3013" t="str">
        <v>Revista Somos</v>
      </c>
      <c r="G3013" t="str">
        <v>marystapper@somoslarevista.com</v>
      </c>
    </row>
    <row r="3014">
      <c r="G3014" t="str">
        <v>prensa@sercolombiano.com</v>
      </c>
    </row>
    <row r="3015">
      <c r="G3015" t="str">
        <v>openhistories@gmail.com</v>
      </c>
    </row>
    <row r="3016">
      <c r="G3016" t="str">
        <v>lauraalejandra157@gmail.com</v>
      </c>
    </row>
    <row r="3017">
      <c r="D3017" t="str">
        <v>Radio Santa Fé</v>
      </c>
      <c r="G3017" t="str">
        <v>contacto@radiosantafe.com</v>
      </c>
    </row>
    <row r="3018">
      <c r="G3018" t="str">
        <v>directorrptv@gmail.com</v>
      </c>
    </row>
    <row r="3019">
      <c r="D3019" t="str">
        <v>Noticias Día a Día</v>
      </c>
      <c r="G3019" t="str">
        <v>o.gamboa@noticiasdiaadia.com</v>
      </c>
    </row>
    <row r="3020">
      <c r="D3020" t="str">
        <v>Fedecacao</v>
      </c>
      <c r="E3020" t="str">
        <v>Ledy Sabogal</v>
      </c>
      <c r="G3020" t="str">
        <v>comunicaciones@fedecacao.com.co</v>
      </c>
      <c r="H3020" t="str">
        <v>Comunicaciones</v>
      </c>
    </row>
    <row r="3021">
      <c r="E3021" t="str">
        <v>Ligia Algarra</v>
      </c>
      <c r="G3021" t="str">
        <v>lalgarralo@hotmail.com</v>
      </c>
    </row>
    <row r="3022">
      <c r="D3022" t="str">
        <v>Sempli</v>
      </c>
      <c r="E3022" t="str">
        <v>Natalia Medina</v>
      </c>
      <c r="G3022" t="str">
        <v>nm@sempli.co</v>
      </c>
      <c r="H3022" t="str">
        <v>Gerente Comercial</v>
      </c>
    </row>
    <row r="3023">
      <c r="D3023" t="str">
        <v>Carval</v>
      </c>
      <c r="E3023" t="str">
        <v>Jonnathan David Munoz Tocora</v>
      </c>
      <c r="G3023" t="str">
        <v>jonnathan.munoz@carval.com.co</v>
      </c>
      <c r="H3023" t="str">
        <v>Profesional de Compras</v>
      </c>
    </row>
    <row r="3024">
      <c r="D3024" t="str">
        <v>Inversiones Acapella</v>
      </c>
      <c r="E3024" t="str">
        <v>Mauricio Sabatino</v>
      </c>
      <c r="G3024" t="str">
        <v>msabatino@inversionesacapella.com</v>
      </c>
    </row>
    <row r="3025">
      <c r="D3025" t="str">
        <v>Contagio Radio</v>
      </c>
      <c r="G3025" t="str">
        <v>contagioradio@contagioradio.com</v>
      </c>
    </row>
    <row r="3026">
      <c r="D3026" t="str">
        <v>Diario La Economía</v>
      </c>
      <c r="G3026" t="str">
        <v>gerencia@diariolaeconomia.com</v>
      </c>
      <c r="H3026" t="str">
        <v>Gerente</v>
      </c>
    </row>
    <row r="3027">
      <c r="G3027" t="str">
        <v>revista2caraspacifico@gmail.com</v>
      </c>
    </row>
    <row r="3028">
      <c r="G3028" t="str">
        <v>comunicadoshsb@gmail.com</v>
      </c>
    </row>
    <row r="3029">
      <c r="D3029" t="str">
        <v>Valora Analitik</v>
      </c>
      <c r="G3029" t="str">
        <v>info@valoraanalitik.com</v>
      </c>
    </row>
    <row r="3030">
      <c r="D3030" t="str">
        <v>Valora Analitik</v>
      </c>
      <c r="E3030" t="str">
        <v xml:space="preserve">Camilo Silva </v>
      </c>
      <c r="G3030" t="str">
        <v>csilva@grupovalora.com.co</v>
      </c>
    </row>
    <row r="3031">
      <c r="E3031" t="str">
        <v>Omar Cortés Trujillo</v>
      </c>
      <c r="G3031" t="str">
        <v>omacort.73@gmail.com</v>
      </c>
    </row>
    <row r="3032">
      <c r="D3032" t="str">
        <v>Revista Buen Gusto</v>
      </c>
      <c r="E3032" t="str">
        <v>Carolina Peña</v>
      </c>
      <c r="G3032" t="str">
        <v>editorial@buengusto.co</v>
      </c>
      <c r="H3032" t="str">
        <v>Director</v>
      </c>
    </row>
    <row r="3033">
      <c r="E3033" t="str">
        <v>Yefry Calderon</v>
      </c>
      <c r="G3033" t="str">
        <v>alexis.cal.y@gmail.com</v>
      </c>
    </row>
    <row r="3034">
      <c r="E3034" t="str">
        <v>Erwin Alzate</v>
      </c>
      <c r="G3034" t="str">
        <v>er.alzate@gmail.com</v>
      </c>
    </row>
    <row r="3035">
      <c r="G3035" t="str">
        <v>mcarmenzag@hotmail.com</v>
      </c>
    </row>
    <row r="3036">
      <c r="D3036" t="str">
        <v>Spraying Systems</v>
      </c>
      <c r="E3036" t="str">
        <v>Camilo Serrano</v>
      </c>
      <c r="G3036" t="str">
        <v>camilo.serrano@spray.com</v>
      </c>
      <c r="H3036" t="str">
        <v>Analista de Mercadeo</v>
      </c>
    </row>
    <row r="3037">
      <c r="E3037" t="str">
        <v>Sandra Martínez</v>
      </c>
      <c r="G3037" t="str">
        <v>sandramt@gmail.com</v>
      </c>
    </row>
    <row r="3038">
      <c r="D3038" t="str">
        <v>Bancolombia</v>
      </c>
      <c r="E3038" t="str">
        <v>Suly Milena Monsalve Mira</v>
      </c>
      <c r="G3038" t="str">
        <v>smonsalv@bancolombia.com.co</v>
      </c>
      <c r="H3038" t="str">
        <v>Ejecutiva de Ventas</v>
      </c>
    </row>
    <row r="3039">
      <c r="D3039" t="str">
        <v>ANDI</v>
      </c>
      <c r="E3039" t="str">
        <v>Simón Diez López</v>
      </c>
      <c r="G3039" t="str">
        <v>sdiez@andi.com.co</v>
      </c>
      <c r="H3039" t="str">
        <v>Investigador Junior</v>
      </c>
    </row>
    <row r="3040">
      <c r="D3040" t="str">
        <v>Estudiante Universidad EAFIT</v>
      </c>
      <c r="E3040" t="str">
        <v>Daniel Mejia Arango</v>
      </c>
      <c r="G3040" t="str">
        <v>dmejiaa@eafit.edu.co</v>
      </c>
      <c r="H3040" t="str">
        <v>Estudiante</v>
      </c>
    </row>
    <row r="3041">
      <c r="D3041" t="str">
        <v>Estudiante Universidad Nacional</v>
      </c>
      <c r="E3041" t="str">
        <v>Juan Camilo Mejia Escobar</v>
      </c>
      <c r="G3041" t="str">
        <v>jcmejiae@unal.edu.co</v>
      </c>
      <c r="H3041" t="str">
        <v>Estudiante</v>
      </c>
    </row>
    <row r="3042">
      <c r="D3042" t="str">
        <v>Estudiante Universidad Nacional</v>
      </c>
      <c r="E3042" t="str">
        <v>Julian Monsalve Acevedo</v>
      </c>
      <c r="G3042" t="str">
        <v>jmonsalvea@unal.edu.co</v>
      </c>
      <c r="H3042" t="str">
        <v>Estudiante</v>
      </c>
    </row>
    <row r="3043">
      <c r="D3043" t="str">
        <v>Profesor Universidad Nacional</v>
      </c>
      <c r="E3043" t="str">
        <v>Juan David Gonzalez Ruíz</v>
      </c>
      <c r="G3043" t="str">
        <v>jdgonza3@unal.edu.co</v>
      </c>
      <c r="H3043" t="str">
        <v>Profesor</v>
      </c>
    </row>
    <row r="3044">
      <c r="D3044" t="str">
        <v>Davivienda</v>
      </c>
      <c r="E3044" t="str">
        <v>Lina Gaviria</v>
      </c>
      <c r="G3044" t="str">
        <v>lagaviria@davivienda.com</v>
      </c>
      <c r="H3044" t="str">
        <v>Ejecutiva de Ventas</v>
      </c>
    </row>
    <row r="3045">
      <c r="D3045" t="str">
        <v>Credifinanciera</v>
      </c>
      <c r="E3045" t="str">
        <v>Alonso Villamizar</v>
      </c>
      <c r="G3045" t="str">
        <v>avillamizarb@credifinanciera.com.co</v>
      </c>
      <c r="H3045" t="str">
        <v>Analista de Crédito</v>
      </c>
    </row>
    <row r="3046">
      <c r="D3046" t="str">
        <v>Babel Group</v>
      </c>
      <c r="E3046" t="str">
        <v>Margarita Aguilar</v>
      </c>
      <c r="G3046" t="str">
        <v>margaritaaguilar@mailbabel.com</v>
      </c>
      <c r="H3046" t="str">
        <v>Ejecutivo de Ventas</v>
      </c>
    </row>
    <row r="3047">
      <c r="D3047" t="str">
        <v>Procolombia</v>
      </c>
      <c r="E3047" t="str">
        <v>Gonzalo Jiménez</v>
      </c>
      <c r="G3047" t="str">
        <v>gjimenezm@procolombia.co</v>
      </c>
      <c r="H3047" t="str">
        <v>Analista Senior de Químicos y Ciencias de la Vida</v>
      </c>
    </row>
    <row r="3048">
      <c r="D3048" t="str">
        <v>Trendsétera</v>
      </c>
      <c r="E3048" t="str">
        <v>Paola Coyt</v>
      </c>
      <c r="G3048" t="str">
        <v>pcoyt@trendsetera.com.mx</v>
      </c>
    </row>
    <row r="3049">
      <c r="D3049" t="str">
        <v>Bdzadverts</v>
      </c>
      <c r="E3049" t="str">
        <v>Genry Lot</v>
      </c>
      <c r="G3049" t="str">
        <v>genry.lot@bzadverts.com</v>
      </c>
    </row>
    <row r="3050">
      <c r="D3050" t="str">
        <v>Colsubsidio</v>
      </c>
      <c r="E3050" t="str">
        <v>Miryam Diaz</v>
      </c>
      <c r="G3050" t="str">
        <v>miryam.diazc@colsubsidio.com</v>
      </c>
    </row>
    <row r="3051">
      <c r="D3051" t="str">
        <v>Imolko</v>
      </c>
      <c r="E3051" t="str">
        <v>Juan Estrada</v>
      </c>
      <c r="G3051" t="str">
        <v>juanestrada@imolko.com</v>
      </c>
    </row>
    <row r="3052">
      <c r="D3052" t="str">
        <v>Arquitectura y Concreto</v>
      </c>
      <c r="E3052" t="str">
        <v>Jorge Ramírez</v>
      </c>
      <c r="G3052" t="str">
        <v>jorgeramirez@arquitecturayconcreto.com</v>
      </c>
      <c r="H3052" t="str">
        <v>Gerente Financiero</v>
      </c>
    </row>
    <row r="3053">
      <c r="D3053" t="str">
        <v>AP Media</v>
      </c>
      <c r="E3053" t="str">
        <v>Monique Rubiano A</v>
      </c>
      <c r="G3053" t="str">
        <v>mrubiano@apmedia.co</v>
      </c>
    </row>
    <row r="3054">
      <c r="E3054" t="str">
        <v>Alejandro</v>
      </c>
      <c r="G3054" t="str">
        <v>aux.acciona@gmail.com</v>
      </c>
    </row>
    <row r="3055">
      <c r="D3055" t="str">
        <v>Factor Dinero</v>
      </c>
      <c r="G3055" t="str">
        <v>credito@factordinero.com</v>
      </c>
      <c r="H3055" t="str">
        <v>Analista Financiero</v>
      </c>
    </row>
    <row r="3056">
      <c r="D3056" t="str">
        <v>Sena</v>
      </c>
      <c r="E3056" t="str">
        <v>Mario Giraldo Vásquez</v>
      </c>
      <c r="G3056" t="str">
        <v>magiraldov@sena.edu.co</v>
      </c>
      <c r="H3056" t="str">
        <v>Director Sennova</v>
      </c>
    </row>
    <row r="3057">
      <c r="D3057" t="str">
        <v>Sura Asset Management</v>
      </c>
      <c r="E3057" t="str">
        <v>Juan Perdomo</v>
      </c>
      <c r="G3057" t="str">
        <v>juan.perdomo@sura-am.com</v>
      </c>
    </row>
    <row r="3058">
      <c r="D3058" t="str">
        <v>Sura Asset Management</v>
      </c>
      <c r="E3058" t="str">
        <v>Natali Correa</v>
      </c>
      <c r="G3058" t="str">
        <v>natali.correa@sura.pe</v>
      </c>
    </row>
    <row r="3059">
      <c r="D3059" t="str">
        <v>Cámara de Comercio de Bogotá</v>
      </c>
      <c r="E3059" t="str">
        <v>Ilba Nieto</v>
      </c>
      <c r="G3059" t="str">
        <v>ilba.nieto@ccb.org.co</v>
      </c>
    </row>
    <row r="3060">
      <c r="D3060" t="str">
        <v>Financiera Dann Regional</v>
      </c>
      <c r="E3060" t="str">
        <v>Lorenzo</v>
      </c>
      <c r="G3060" t="str">
        <v>lorenzogz@dannregional.com.co</v>
      </c>
      <c r="H3060" t="str">
        <v>Presidente</v>
      </c>
    </row>
    <row r="3061">
      <c r="D3061" t="str">
        <v>Optima</v>
      </c>
      <c r="E3061" t="str">
        <v>Juan Manuel Gómez</v>
      </c>
      <c r="G3061" t="str">
        <v>juanmanuelgomez@optima.com.co</v>
      </c>
      <c r="H3061" t="str">
        <v>Gerente de Proyectos</v>
      </c>
    </row>
    <row r="3062">
      <c r="E3062" t="str">
        <v>Alfredo Trespalacios</v>
      </c>
      <c r="G3062" t="str">
        <v>alfredo.trespalacios@gmail.com</v>
      </c>
    </row>
    <row r="3063">
      <c r="D3063" t="str">
        <v>Universidad Medellín</v>
      </c>
      <c r="E3063" t="str">
        <v>Federico Restrepo</v>
      </c>
      <c r="G3063" t="str">
        <v>frestrepo55@gmail.com</v>
      </c>
      <c r="H3063" t="str">
        <v>Rector</v>
      </c>
    </row>
    <row r="3064">
      <c r="D3064" t="str">
        <v>Crowe GCA</v>
      </c>
      <c r="E3064" t="str">
        <v>Alejandro Avila Ardila</v>
      </c>
      <c r="G3064" t="str">
        <v>alejandro.avila@crowe.com.co</v>
      </c>
      <c r="H3064" t="str">
        <v>Global Corporate Advisory</v>
      </c>
    </row>
    <row r="3065">
      <c r="D3065" t="str">
        <v>Enertotal</v>
      </c>
      <c r="E3065" t="str">
        <v>Eliana Garzón Rayo</v>
      </c>
      <c r="G3065" t="str">
        <v>egarzon@enertotalesp.com</v>
      </c>
      <c r="H3065" t="str">
        <v>Gerente General</v>
      </c>
    </row>
    <row r="3066">
      <c r="D3066" t="str">
        <v>BTG Pactual</v>
      </c>
      <c r="E3066" t="str">
        <v>Rubén Alana</v>
      </c>
      <c r="G3066" t="str">
        <v>Ruben.Alana@btgpactual.com</v>
      </c>
    </row>
    <row r="3067">
      <c r="D3067" t="str">
        <v>BTG Pactual</v>
      </c>
      <c r="E3067" t="str">
        <v>Sebastián Arango</v>
      </c>
      <c r="G3067" t="str">
        <v>Sebastian.Arango@btgpactual.com</v>
      </c>
    </row>
    <row r="3068">
      <c r="D3068" t="str">
        <v>Biomarin</v>
      </c>
      <c r="E3068" t="str">
        <v>Yaniris Silva</v>
      </c>
      <c r="G3068" t="str">
        <v>yaniris.silva@bmrn.com</v>
      </c>
      <c r="H3068" t="str">
        <v>Gerente de Acceso</v>
      </c>
    </row>
    <row r="3069">
      <c r="D3069" t="str">
        <v>SAP</v>
      </c>
      <c r="E3069" t="str">
        <v>Paula Neira</v>
      </c>
      <c r="G3069" t="str">
        <v>paula.neira@sap.com</v>
      </c>
      <c r="H3069" t="str">
        <v>Dirección Comercial</v>
      </c>
    </row>
    <row r="3070">
      <c r="D3070" t="str">
        <v>Solunion</v>
      </c>
      <c r="E3070" t="str">
        <v>José Piedrahita</v>
      </c>
      <c r="G3070" t="str">
        <v>jose.piedrahita@solunion.com</v>
      </c>
      <c r="H3070" t="str">
        <v>Director Mercadeo</v>
      </c>
    </row>
    <row r="3071">
      <c r="D3071" t="str">
        <v>EMIS</v>
      </c>
      <c r="E3071" t="str">
        <v>Laura Chacón</v>
      </c>
      <c r="G3071" t="str">
        <v>lchacon@isimarkets.com</v>
      </c>
      <c r="H3071" t="str">
        <v>Gerente Colombia</v>
      </c>
    </row>
    <row r="3072">
      <c r="D3072" t="str">
        <v>Agora Public Affairs</v>
      </c>
      <c r="E3072" t="str">
        <v>Camilo Andrés Pizarro</v>
      </c>
      <c r="G3072" t="str">
        <v>camilo@agorapublicaffairs.com</v>
      </c>
    </row>
    <row r="3073">
      <c r="D3073" t="str">
        <v>Kriamos</v>
      </c>
      <c r="E3073" t="str">
        <v>Indira Vega Maza</v>
      </c>
      <c r="G3073" t="str">
        <v>administrativo@kriamos.com</v>
      </c>
      <c r="H3073" t="str">
        <v>Directora Administrativa</v>
      </c>
    </row>
    <row r="3074">
      <c r="D3074" t="str">
        <v>Universidad EAFIT</v>
      </c>
      <c r="E3074" t="str">
        <v>Cristian Dario Ceballos Rodriguez</v>
      </c>
      <c r="G3074" t="str">
        <v>cdceballor@eafit.edu.co</v>
      </c>
      <c r="H3074" t="str">
        <v>Estudiante</v>
      </c>
    </row>
    <row r="3075">
      <c r="D3075" t="str">
        <v>Universidad EAFIT</v>
      </c>
      <c r="E3075" t="str">
        <v>Mariana Gomez Corrales</v>
      </c>
      <c r="G3075" t="str">
        <v>mgomezc10@eafit.edu.co</v>
      </c>
      <c r="H3075" t="str">
        <v>Estudiante</v>
      </c>
    </row>
    <row r="3076">
      <c r="D3076" t="str">
        <v>Clínica Noel</v>
      </c>
      <c r="E3076" t="str">
        <v>Mónica Velásquez</v>
      </c>
      <c r="G3076" t="str">
        <v>monica.velasquez@clinicanoelorg.onmicrosoft.com</v>
      </c>
      <c r="H3076" t="str">
        <v>Gerente General</v>
      </c>
    </row>
    <row r="3077">
      <c r="D3077" t="str">
        <v>Statista</v>
      </c>
      <c r="E3077" t="str">
        <v>Valentina Lupo</v>
      </c>
      <c r="G3077" t="str">
        <v>valentina.lupo@statista.com</v>
      </c>
      <c r="H3077" t="str">
        <v>Business Development Manager</v>
      </c>
    </row>
    <row r="3078">
      <c r="E3078" t="str">
        <v>Juan Correa</v>
      </c>
      <c r="G3078" t="str">
        <v>profesorcorrea2011@hotmail.com</v>
      </c>
    </row>
    <row r="3079">
      <c r="D3079" t="str">
        <v>Perinola</v>
      </c>
      <c r="G3079" t="str">
        <v>consola.perinoladesign@gmail.com</v>
      </c>
    </row>
    <row r="3080">
      <c r="D3080" t="str">
        <v>BICSA</v>
      </c>
      <c r="E3080" t="str">
        <v>Raipza Castillo</v>
      </c>
      <c r="G3080" t="str">
        <v>rcastillo@bicsa.com</v>
      </c>
      <c r="H3080" t="str">
        <v>Gerente Corporativa</v>
      </c>
    </row>
    <row r="3081">
      <c r="D3081" t="str">
        <v>BICSA</v>
      </c>
      <c r="E3081" t="str">
        <v>Guillermo Clark</v>
      </c>
      <c r="G3081" t="str">
        <v>gclark@bicsa.com</v>
      </c>
      <c r="H3081" t="str">
        <v>Gerente Panamá y Latinoamérica</v>
      </c>
    </row>
    <row r="3082">
      <c r="D3082" t="str">
        <v>BICSA</v>
      </c>
      <c r="E3082" t="str">
        <v>Lourdes Sanchez</v>
      </c>
      <c r="G3082" t="str">
        <v>lsanchez@bicsa.com</v>
      </c>
      <c r="H3082" t="str">
        <v>Especialista Sectorial</v>
      </c>
    </row>
    <row r="3083">
      <c r="D3083" t="str">
        <v>SAP</v>
      </c>
      <c r="E3083" t="str">
        <v>Felix Rubio</v>
      </c>
      <c r="G3083" t="str">
        <v>felix.rubio@sap.com</v>
      </c>
      <c r="H3083" t="str">
        <v>Consumer Industries Regional Advisor</v>
      </c>
    </row>
    <row r="3084">
      <c r="D3084" t="str">
        <v>SAP</v>
      </c>
      <c r="E3084" t="str">
        <v>Ernesto Santoyo</v>
      </c>
      <c r="G3084" t="str">
        <v>ernesto.santoyo@sap.com</v>
      </c>
    </row>
    <row r="3085">
      <c r="D3085" t="str">
        <v>Moft</v>
      </c>
      <c r="E3085" t="str">
        <v>Carolina Isaza</v>
      </c>
      <c r="G3085" t="str">
        <v>cisaza@moft.com.co</v>
      </c>
      <c r="H3085" t="str">
        <v>Directora de mercadeo y ventas</v>
      </c>
    </row>
    <row r="3086">
      <c r="D3086" t="str">
        <v>Alarmar</v>
      </c>
      <c r="E3086" t="str">
        <v>Ligia Peláez</v>
      </c>
      <c r="G3086" t="str">
        <v>ligia.pelaez@alarmar.com.co</v>
      </c>
    </row>
    <row r="3087">
      <c r="E3087" t="str">
        <v>Angie</v>
      </c>
      <c r="G3087" t="str">
        <v>angieygt@hotmail.com</v>
      </c>
    </row>
    <row r="3088">
      <c r="D3088" t="str">
        <v>Davivienda</v>
      </c>
      <c r="E3088" t="str">
        <v>Ana María Patiño Restrepo</v>
      </c>
      <c r="G3088" t="str">
        <v>ana.patino@davivienda.com</v>
      </c>
      <c r="H3088" t="str">
        <v>Ejecutivo Constructor Senior Sucursal Medellín</v>
      </c>
    </row>
    <row r="3089">
      <c r="D3089" t="str">
        <v>Davivienda</v>
      </c>
      <c r="E3089" t="str">
        <v>Giovanny A Gonzalez Parra</v>
      </c>
      <c r="G3089" t="str">
        <v>gagonzalez@davivienda.com</v>
      </c>
      <c r="H3089" t="str">
        <v>Coordinador Dpto. Seguimiento de Crédito</v>
      </c>
    </row>
    <row r="3090">
      <c r="D3090" t="str">
        <v>Financiera Dann Regional</v>
      </c>
      <c r="E3090" t="str">
        <v>Adalgiza Catalán</v>
      </c>
      <c r="G3090" t="str">
        <v>adacg@dannregional.com.co</v>
      </c>
      <c r="H3090" t="str">
        <v>Gerente Comercial</v>
      </c>
    </row>
    <row r="3091">
      <c r="E3091" t="str">
        <v>Sergio Pérez Cardona</v>
      </c>
      <c r="G3091" t="str">
        <v>serperezcardona@gmail.com</v>
      </c>
    </row>
    <row r="3092">
      <c r="D3092" t="str">
        <v>Siemens Health Care</v>
      </c>
      <c r="E3092" t="str">
        <v>Sebastian Mejía</v>
      </c>
      <c r="G3092" t="str">
        <v>sebastian.mejia_martinez@siemens-healthineers.com</v>
      </c>
    </row>
    <row r="3093">
      <c r="D3093" t="str">
        <v>Roadmap</v>
      </c>
      <c r="E3093" t="str">
        <v>Julián Taborda</v>
      </c>
      <c r="G3093" t="str">
        <v>julian.taborda@roadmapinnovacion.com</v>
      </c>
      <c r="H3093" t="str">
        <v>Gerente General</v>
      </c>
    </row>
    <row r="3094">
      <c r="E3094" t="str">
        <v>Dora Pereira</v>
      </c>
      <c r="G3094" t="str">
        <v>dora.pereira@tuestrategiaconsultores.com</v>
      </c>
    </row>
    <row r="3095">
      <c r="D3095" t="str">
        <v>Cuantum Soluciones Financieras</v>
      </c>
      <c r="E3095" t="str">
        <v>Luisa Fernanda Agudelo Taborda</v>
      </c>
      <c r="G3095" t="str">
        <v>luisa.agudelo@cuantum.com.co</v>
      </c>
      <c r="H3095" t="str">
        <v>Directora de Estructuración</v>
      </c>
    </row>
    <row r="3096">
      <c r="D3096" t="str">
        <v>Advent International</v>
      </c>
      <c r="E3096" t="str">
        <v>Lucas Marulanda</v>
      </c>
      <c r="G3096" t="str">
        <v>LMarulanda@adventinternational.co</v>
      </c>
      <c r="H3096" t="str">
        <v>Gerente</v>
      </c>
    </row>
    <row r="3097">
      <c r="D3097" t="str">
        <v>La Nota Económica</v>
      </c>
      <c r="G3097" t="str">
        <v>editorial@lanotaeconomica.co</v>
      </c>
    </row>
    <row r="3098">
      <c r="D3098" t="str">
        <v>Las 2 Orillas</v>
      </c>
      <c r="E3098" t="str">
        <v>Adriana Arcila</v>
      </c>
      <c r="G3098" t="str">
        <v>adriana.arcila@las2orillas.co</v>
      </c>
    </row>
    <row r="3099">
      <c r="D3099" t="str">
        <v>El Nuevo Siglo</v>
      </c>
      <c r="E3099" t="str">
        <v>Gustavo Veloza</v>
      </c>
      <c r="G3099" t="str">
        <v>gustavo.veloza@elnuevosiglo.com.co</v>
      </c>
    </row>
    <row r="3100">
      <c r="D3100" t="str">
        <v>CMM Noticias</v>
      </c>
      <c r="E3100" t="str">
        <v>Carlos Medina</v>
      </c>
      <c r="G3100" t="str">
        <v>info@cmmnoticias.com</v>
      </c>
    </row>
    <row r="3101">
      <c r="D3101" t="str">
        <v>Colombia Informa</v>
      </c>
      <c r="G3101" t="str">
        <v>agencia@colombiainforma.info</v>
      </c>
    </row>
    <row r="3102">
      <c r="E3102" t="str">
        <v>Vanguardia</v>
      </c>
      <c r="G3102" t="str">
        <v>besteban@vanguardia.com</v>
      </c>
    </row>
    <row r="3103">
      <c r="G3103" t="str">
        <v>edavila@infobae.com</v>
      </c>
    </row>
    <row r="3104">
      <c r="G3104" t="str">
        <v>laurarohe14@gmail.com</v>
      </c>
    </row>
    <row r="3105">
      <c r="D3105" t="str">
        <v>Acef Antioquia</v>
      </c>
      <c r="E3105" t="str">
        <v>Andrés Felipe Muñoz</v>
      </c>
      <c r="G3105" t="str">
        <v>acef@acefantioquia.com</v>
      </c>
    </row>
    <row r="3106">
      <c r="D3106" t="str">
        <v>Datasite</v>
      </c>
      <c r="E3106" t="str">
        <v>Javier Ruíz</v>
      </c>
      <c r="G3106" t="str">
        <v>Javier.Ruiz@datasite.com</v>
      </c>
      <c r="H3106" t="str">
        <v>Gerente de Ventas</v>
      </c>
    </row>
    <row r="3107">
      <c r="D3107" t="str">
        <v>Asociación Colombiana Industria Farmacéutica</v>
      </c>
      <c r="E3107" t="str">
        <v>César Mauricio Lagos</v>
      </c>
      <c r="G3107" t="str">
        <v>asesor@ascif.co</v>
      </c>
      <c r="H3107" t="str">
        <v>Asesor</v>
      </c>
    </row>
    <row r="3108">
      <c r="D3108" t="str">
        <v>Farmalógica</v>
      </c>
      <c r="E3108" t="str">
        <v>Hans Fischborn</v>
      </c>
      <c r="G3108" t="str">
        <v>hfe@farmalogica.com</v>
      </c>
      <c r="H3108" t="str">
        <v>Gerente General</v>
      </c>
    </row>
    <row r="3109">
      <c r="D3109" t="str">
        <v>Asociación Colombiana Industria Farmacéutica</v>
      </c>
      <c r="E3109" t="str">
        <v>Clara Rodríguez Rodríguez</v>
      </c>
      <c r="G3109" t="str">
        <v>directorejecutivo@ascif.co</v>
      </c>
      <c r="H3109" t="str">
        <v>Directora Ejecutiva</v>
      </c>
    </row>
    <row r="3110">
      <c r="D3110" t="str">
        <v>Inexmoda</v>
      </c>
      <c r="E3110" t="str">
        <v>Sofía Arango</v>
      </c>
      <c r="G3110" t="str">
        <v>sofia.arango@inexmoda.org.co</v>
      </c>
      <c r="H3110" t="str">
        <v>Investigadora de Moda</v>
      </c>
    </row>
    <row r="3111">
      <c r="D3111" t="str">
        <v>Inexmoda</v>
      </c>
      <c r="E3111" t="str">
        <v>Laura Cadavid</v>
      </c>
      <c r="G3111" t="str">
        <v>Laura.cadavid@inexmoda.org.co</v>
      </c>
      <c r="H3111" t="str">
        <v>Investigadora de Moda</v>
      </c>
    </row>
    <row r="3112">
      <c r="D3112" t="str">
        <v>Inexmoda</v>
      </c>
      <c r="E3112" t="str">
        <v>Paulina Jaramillo</v>
      </c>
      <c r="G3112" t="str">
        <v>Paulina.jaramillo@inexmoda.org.co</v>
      </c>
      <c r="H3112" t="str">
        <v>Investigadora de Moda</v>
      </c>
    </row>
    <row r="3113">
      <c r="D3113" t="str">
        <v>Bentura</v>
      </c>
      <c r="E3113" t="str">
        <v>Daiana Chaverra Agudelo</v>
      </c>
      <c r="G3113" t="str">
        <v>daianaca@bentura.com.co</v>
      </c>
      <c r="H3113" t="str">
        <v>Business Analyst</v>
      </c>
    </row>
    <row r="3114">
      <c r="D3114" t="str">
        <v>Escuela de Ingeniería de Antioquia</v>
      </c>
      <c r="E3114" t="str">
        <v>Óscar David Correa Henao</v>
      </c>
      <c r="G3114" t="str">
        <v>oscar.correa59@eia.edu.co</v>
      </c>
      <c r="H3114" t="str">
        <v>Coordinador de Emprendimiento</v>
      </c>
    </row>
    <row r="3115">
      <c r="E3115" t="str">
        <v>Cristina Justiniano Morello</v>
      </c>
      <c r="G3115" t="str">
        <v>crisjustinianom@gmail.com</v>
      </c>
    </row>
    <row r="3116">
      <c r="D3116" t="str">
        <v>Bancolombia</v>
      </c>
      <c r="E3116" t="str">
        <v>Nicolas Buitrago Sanchez</v>
      </c>
      <c r="G3116" t="str">
        <v>nibuitra@bancolombia.com.co</v>
      </c>
      <c r="H3116" t="str">
        <v>Analista Conocimiento Sectorial</v>
      </c>
    </row>
    <row r="3117">
      <c r="E3117" t="str">
        <v>Yesid López Pianeta</v>
      </c>
      <c r="G3117" t="str">
        <v>yesidlp10@gmail.com</v>
      </c>
    </row>
    <row r="3118">
      <c r="D3118" t="str">
        <v>EAFIT</v>
      </c>
      <c r="E3118" t="str">
        <v>Santiago Gómez Ramírez</v>
      </c>
      <c r="G3118" t="str">
        <v>sgomezr5@eafit.edu.co</v>
      </c>
      <c r="H3118" t="str">
        <v>Estudiante Negocios Internacionales</v>
      </c>
    </row>
    <row r="3119">
      <c r="D3119" t="str">
        <v>Bancolombia</v>
      </c>
      <c r="E3119" t="str">
        <v>María Paulina Sarmiento Echeverri</v>
      </c>
      <c r="G3119" t="str">
        <v>marsarmi@bancolombia.com.co</v>
      </c>
      <c r="H3119" t="str">
        <v>Ejecutiva Comercial Inmobiliaria y Constructor</v>
      </c>
    </row>
    <row r="3120">
      <c r="D3120" t="str">
        <v>Bancolombia</v>
      </c>
      <c r="E3120" t="str">
        <v>Harold Alexis Gutierrez Buitrago</v>
      </c>
      <c r="G3120" t="str">
        <v>hargutie@bancolombia.com.co</v>
      </c>
      <c r="H3120" t="str">
        <v>Asistente Comercial Inmobiliario y Constructor</v>
      </c>
    </row>
    <row r="3121">
      <c r="D3121" t="str">
        <v>Universidad EAFIT</v>
      </c>
      <c r="E3121" t="str">
        <v xml:space="preserve">	Michael Agudelo Arbelaez</v>
      </c>
      <c r="G3121" t="str">
        <v>magudeloa@eafit.edu.co</v>
      </c>
      <c r="H3121" t="str">
        <v>Auxiliar Administrativo</v>
      </c>
    </row>
    <row r="3122">
      <c r="D3122" t="str">
        <v>Ojo Privado</v>
      </c>
      <c r="G3122" t="str">
        <v>hmrodriguez@ojoprivado.com</v>
      </c>
    </row>
    <row r="3123">
      <c r="G3123" t="str">
        <v>rolandolozanogarzon@gmail.com</v>
      </c>
    </row>
    <row r="3124">
      <c r="G3124" t="str">
        <v>stevens200899@gmail.com</v>
      </c>
    </row>
    <row r="3125">
      <c r="G3125" t="str">
        <v>karen.rozo@caracol.com.co</v>
      </c>
    </row>
    <row r="3126">
      <c r="G3126" t="str">
        <v>yesagu@gmail.com</v>
      </c>
    </row>
    <row r="3127">
      <c r="G3127" t="str">
        <v>jeffrey.ramos@enter.co</v>
      </c>
    </row>
    <row r="3128">
      <c r="G3128" t="str">
        <v>sandra-abadia@hotmail.com</v>
      </c>
    </row>
    <row r="3129">
      <c r="G3129" t="str">
        <v>info@larevistaactual.com</v>
      </c>
    </row>
    <row r="3130">
      <c r="G3130" t="str">
        <v>Info@ernestoherrera.info</v>
      </c>
    </row>
    <row r="3131">
      <c r="G3131" t="str">
        <v>vlopezs827@gmail.com</v>
      </c>
    </row>
    <row r="3132">
      <c r="G3132" t="str">
        <v>jaebanderas@gmail.com</v>
      </c>
    </row>
    <row r="3133">
      <c r="G3133" t="str">
        <v>zonabienmedia@gmail.com</v>
      </c>
    </row>
    <row r="3134">
      <c r="G3134" t="str">
        <v>revistageneracionnueva@gmail.com</v>
      </c>
    </row>
    <row r="3135">
      <c r="G3135" t="str">
        <v>lilianabenavidescomunicaciones@gmail.com</v>
      </c>
    </row>
    <row r="3136">
      <c r="G3136" t="str">
        <v>periodista@latinpymes.com</v>
      </c>
    </row>
    <row r="3137">
      <c r="G3137" t="str">
        <v>planetagaeya@gmail.com</v>
      </c>
    </row>
    <row r="3138">
      <c r="D3138" t="str">
        <v>Estudiante Universidad Sucre</v>
      </c>
      <c r="E3138" t="str">
        <v>Juan Sebastián Tuirán</v>
      </c>
      <c r="G3138" t="str">
        <v>tuirangarcia16@gmail.com</v>
      </c>
    </row>
    <row r="3139">
      <c r="D3139" t="str">
        <v>Suprema</v>
      </c>
      <c r="E3139" t="str">
        <v>Gonzalo Cordoba</v>
      </c>
      <c r="G3139" t="str">
        <v>gcordoba@supremainmobiliaria.com</v>
      </c>
      <c r="H3139" t="str">
        <v>Gerente General</v>
      </c>
    </row>
    <row r="3140">
      <c r="E3140" t="str">
        <v>Daniel Celis</v>
      </c>
      <c r="G3140" t="str">
        <v>danielcelisbarrera@gmail.com</v>
      </c>
    </row>
    <row r="3141">
      <c r="D3141" t="str">
        <v>Universidad EAFIT</v>
      </c>
      <c r="E3141" t="str">
        <v>Carolina Gómez</v>
      </c>
      <c r="G3141" t="str">
        <v>cgomezal@eafit.edu.co</v>
      </c>
      <c r="H3141" t="str">
        <v>Jefe de Proyectos Innovación</v>
      </c>
    </row>
    <row r="3142">
      <c r="E3142" t="str">
        <v>María Fernanda Torrado</v>
      </c>
      <c r="G3142" t="str">
        <v>mafe_068@hotmail.com</v>
      </c>
    </row>
    <row r="3143">
      <c r="D3143" t="str">
        <v>Sena</v>
      </c>
      <c r="E3143" t="str">
        <v>Laura Katerine Moncada Tobón</v>
      </c>
      <c r="G3143" t="str">
        <v>lmoncada@sena.edu.co</v>
      </c>
      <c r="H3143" t="str">
        <v>Gestor Pymes – Relaciones Corporativas e Internacionales</v>
      </c>
    </row>
    <row r="3144">
      <c r="D3144" t="str">
        <v>Óptima</v>
      </c>
      <c r="E3144" t="str">
        <v>Juan José Palacio Montoya</v>
      </c>
      <c r="G3144" t="str">
        <v>juanpalacio@optima.com.co</v>
      </c>
      <c r="H3144" t="str">
        <v>Director de Proyectos</v>
      </c>
    </row>
    <row r="3145">
      <c r="D3145" t="str">
        <v>Alianza Fiduciaria</v>
      </c>
      <c r="E3145" t="str">
        <v xml:space="preserve">Mateo Palacio Sanchez   </v>
      </c>
      <c r="G3145" t="str">
        <v>mpalacio@alianza.com.co</v>
      </c>
      <c r="H3145" t="str">
        <v>Asistente Comercial de Negocios Fiduciarios</v>
      </c>
    </row>
    <row r="3146">
      <c r="D3146" t="str">
        <v>Bancamía</v>
      </c>
      <c r="E3146" t="str">
        <v>Viviana Araque Mendoz</v>
      </c>
      <c r="G3146" t="str">
        <v>viviana.araque@bancamia.com.co</v>
      </c>
      <c r="H3146" t="str">
        <v>Vicepresidente Comercial</v>
      </c>
    </row>
    <row r="3147">
      <c r="D3147" t="str">
        <v>Pereira Convention Bureau</v>
      </c>
      <c r="E3147" t="str">
        <v>Juan Manuel González Narváez</v>
      </c>
      <c r="G3147" t="str">
        <v>jgonzalez@pereiraconventionbureau.com</v>
      </c>
      <c r="H3147" t="str">
        <v>Coordinador Inteligencia de Mercados e Investigación</v>
      </c>
    </row>
    <row r="3148">
      <c r="D3148" t="str">
        <v>FNG</v>
      </c>
      <c r="E3148" t="str">
        <v>María Alejandra Botiva</v>
      </c>
      <c r="G3148" t="str">
        <v>alejandra.botiva@fng.gov.co</v>
      </c>
      <c r="H3148" t="str">
        <v>Científico de Datos</v>
      </c>
    </row>
    <row r="3149">
      <c r="E3149" t="str">
        <v>Rebeca Westermeyer</v>
      </c>
      <c r="G3149" t="str">
        <v>rebeca_westermeyer@yahoo.com</v>
      </c>
    </row>
    <row r="3150">
      <c r="D3150" t="str">
        <v>Unicoc</v>
      </c>
      <c r="E3150" t="str">
        <v>Edwin</v>
      </c>
      <c r="G3150" t="str">
        <v>sacace@unicoc.edu.co</v>
      </c>
    </row>
    <row r="3151">
      <c r="E3151" t="str">
        <v>Fashion Snoops</v>
      </c>
      <c r="G3151" t="str">
        <v>ada@fashionsnoops.com</v>
      </c>
    </row>
    <row r="3152">
      <c r="D3152" t="str">
        <v>Alba Luz Hoyos</v>
      </c>
      <c r="E3152" t="str">
        <v>Estrategia en Acción</v>
      </c>
      <c r="G3152" t="str">
        <v>alhoyos@e-a.co</v>
      </c>
    </row>
    <row r="3153">
      <c r="D3153" t="str">
        <v>Eduardo Sánchez</v>
      </c>
      <c r="G3153" t="str">
        <v>esanchez@grupoargos.com</v>
      </c>
    </row>
    <row r="3154">
      <c r="D3154" t="str">
        <v>Edwin Alejandro Aguilar Vargas</v>
      </c>
      <c r="E3154" t="str">
        <v>Bancolombia</v>
      </c>
      <c r="G3154" t="str">
        <v>EAGUILAR@bancolombia.com.co</v>
      </c>
    </row>
    <row r="3155">
      <c r="D3155" t="str">
        <v>Alejandro Gómez</v>
      </c>
      <c r="E3155" t="str">
        <v>SBI</v>
      </c>
      <c r="G3155" t="str">
        <v>agomez@sbi.com.co</v>
      </c>
    </row>
    <row r="3156">
      <c r="D3156" t="str">
        <v>Felipe Pérez</v>
      </c>
      <c r="E3156" t="str">
        <v>BTG Pactual</v>
      </c>
      <c r="G3156" t="str">
        <v>felipe.perez@btgpactual.com</v>
      </c>
    </row>
    <row r="3157">
      <c r="D3157" t="str">
        <v>David</v>
      </c>
      <c r="E3157" t="str">
        <v>Flink</v>
      </c>
      <c r="G3157" t="str">
        <v>david@flink.co</v>
      </c>
    </row>
    <row r="3158">
      <c r="D3158" t="str">
        <v>Juan</v>
      </c>
      <c r="E3158" t="str">
        <v>Flink</v>
      </c>
      <c r="G3158" t="str">
        <v>juan@flink.co</v>
      </c>
    </row>
    <row r="3159">
      <c r="D3159" t="str">
        <v>José Zamorano</v>
      </c>
      <c r="E3159" t="str">
        <v>Pintuco</v>
      </c>
      <c r="G3159" t="str">
        <v>jose.zamorano@pintuco.com</v>
      </c>
    </row>
    <row r="3160">
      <c r="D3160" t="str">
        <v>Carlos Duque</v>
      </c>
      <c r="E3160" t="str">
        <v>E7</v>
      </c>
      <c r="G3160" t="str">
        <v>cduque@e7.legal</v>
      </c>
    </row>
    <row r="3161">
      <c r="D3161" t="str">
        <v>Ricardo Jaramillo</v>
      </c>
      <c r="E3161" t="str">
        <v>Grupo Sura</v>
      </c>
      <c r="G3161" t="str">
        <v>rjaramillom@gruposura.com.co</v>
      </c>
    </row>
    <row r="3162">
      <c r="E3162" t="str">
        <v>Pactia</v>
      </c>
      <c r="G3162" t="str">
        <v>murrea@pactia.com</v>
      </c>
    </row>
    <row r="3163">
      <c r="D3163" t="str">
        <v>Lina Aldana</v>
      </c>
      <c r="E3163" t="str">
        <v>Contraloría</v>
      </c>
      <c r="G3163" t="str">
        <v>lina.aldana@contraloria.gov.co</v>
      </c>
      <c r="H3163" t="str">
        <v>Contralora Delegada</v>
      </c>
    </row>
    <row r="3164">
      <c r="D3164" t="str">
        <v xml:space="preserve">Johana Gil Orozco </v>
      </c>
      <c r="E3164" t="str">
        <v>SPCI</v>
      </c>
      <c r="G3164" t="str">
        <v>dir.controlproyectos@spcisas.com.co</v>
      </c>
      <c r="H3164" t="str">
        <v>Directora de Proyectos</v>
      </c>
    </row>
    <row r="3165">
      <c r="D3165" t="str">
        <v>Luisa Fernando Amado</v>
      </c>
      <c r="E3165" t="str">
        <v>Megalabs</v>
      </c>
      <c r="G3165" t="str">
        <v>lamado@megalabs.com.co</v>
      </c>
      <c r="H3165" t="str">
        <v>Coordinadora Planeación Financiera</v>
      </c>
    </row>
    <row r="3166">
      <c r="D3166" t="str">
        <v>Andrés Correa</v>
      </c>
      <c r="E3166" t="str">
        <v>Greenworth</v>
      </c>
      <c r="G3166" t="str">
        <v>andrescorrea@greengrowth.com.co</v>
      </c>
    </row>
    <row r="3167">
      <c r="D3167" t="str">
        <v>Lady Viviana Torres Ortiz</v>
      </c>
      <c r="E3167" t="str">
        <v>Cámara de Comercio de Bogotá</v>
      </c>
      <c r="G3167" t="str">
        <v>lady.torres@ccb.org.co</v>
      </c>
    </row>
    <row r="3168">
      <c r="D3168" t="str">
        <v xml:space="preserve">Miguel Angel Bustos Uribe </v>
      </c>
      <c r="E3168" t="str">
        <v>Cámara de Comercio de Bogotá</v>
      </c>
      <c r="G3168" t="str">
        <v>miguel.bustos@ccb.org.co</v>
      </c>
    </row>
    <row r="3169">
      <c r="D3169" t="str">
        <v>Carlos Felipe Torres Santiago</v>
      </c>
      <c r="E3169" t="str">
        <v>Cámara de Comercio de Bogotá</v>
      </c>
      <c r="G3169" t="str">
        <v>carlos.felipe.torres@ccb.org.co</v>
      </c>
    </row>
    <row r="3170">
      <c r="D3170" t="str">
        <v>Fernando Padilla Ayala</v>
      </c>
      <c r="E3170" t="str">
        <v xml:space="preserve">Velpa </v>
      </c>
      <c r="G3170" t="str">
        <v>fepadilla@velpa-si.com</v>
      </c>
      <c r="H3170" t="str">
        <v>Subgerente</v>
      </c>
    </row>
    <row r="3171">
      <c r="D3171" t="str">
        <v>Superior Foods</v>
      </c>
      <c r="E3171" t="str">
        <v>Marco Cruz</v>
      </c>
      <c r="G3171" t="str">
        <v>marco.cruz@superiorfoods.com</v>
      </c>
      <c r="H3171" t="str">
        <v>Mananging Director</v>
      </c>
    </row>
    <row r="3172">
      <c r="D3172" t="str">
        <v>José Miguel Duque</v>
      </c>
      <c r="E3172" t="str">
        <v>Solunion</v>
      </c>
      <c r="F3172">
        <v>3194135522</v>
      </c>
      <c r="G3172" t="str">
        <v>josemiguel.duque@solunion.com</v>
      </c>
      <c r="J3172" t="str">
        <v>10-08-2021 le envíe correo en búsqueda de primer contacto, está nuevo en la compañía y analizará que le puede interesar. 21-10-2021 solo lleva tres meses en la empresa, llamar el año entrante</v>
      </c>
    </row>
    <row r="3173">
      <c r="D3173" t="str">
        <v>Victor Cardona</v>
      </c>
      <c r="E3173" t="str">
        <v>Metálicas RC</v>
      </c>
      <c r="F3173">
        <v>3104384398</v>
      </c>
      <c r="G3173" t="str">
        <v>victor.cardona@metalicasrc.com</v>
      </c>
      <c r="H3173" t="str">
        <v>Gerente General</v>
      </c>
      <c r="J3173" t="str">
        <v>2/12/2021 tel apagado 10-08-2021 No contesta, pendiente de seguimiento. 21-10-2021 no contestó</v>
      </c>
    </row>
    <row r="3174">
      <c r="D3174" t="str">
        <v>Viliv</v>
      </c>
      <c r="E3174" t="str">
        <v>María Elisa Rojas Merino</v>
      </c>
      <c r="G3174" t="str">
        <v>elisa.rojas@viliv.com.co</v>
      </c>
      <c r="H3174" t="str">
        <v>Head of Community</v>
      </c>
    </row>
    <row r="3175">
      <c r="D3175" t="str">
        <v>Estudiante Universidad Incca de Colombia</v>
      </c>
      <c r="E3175" t="str">
        <v>Sandra Mayorga</v>
      </c>
      <c r="G3175" t="str">
        <v>spmayorgal@unincca.edu.co</v>
      </c>
    </row>
    <row r="3176">
      <c r="D3176" t="str">
        <v>El Zarzal</v>
      </c>
      <c r="E3176" t="str">
        <v>Ovidio Alfonso Jaramillo Echeverri</v>
      </c>
      <c r="G3176" t="str">
        <v>gerente@elzarzal.com</v>
      </c>
      <c r="H3176" t="str">
        <v>Gerente General</v>
      </c>
    </row>
    <row r="3177">
      <c r="D3177" t="str">
        <v>Rodrigo Chamorro</v>
      </c>
      <c r="E3177" t="str">
        <v>Canacol Energy</v>
      </c>
      <c r="F3177">
        <v>3115616916</v>
      </c>
      <c r="G3177" t="str">
        <v>rchamorro@canacolenergy.com rach-67@hotmail.com</v>
      </c>
      <c r="J3177" t="str">
        <v>2/12/2021 va a hacer una consulta interna, si definen él nos llamará 20-08-2021 Con Canacol esta interesado en temas de Termoeléctricas, esta semana debo de llamarlo para preguntar si ha avanzado con el equipo para retomar temas..18-08-2021 está interesado en temas de termoeléctricas y vamos a tener una telco el vienres 20 de agosto. 21-10-2021 el número no está en servicio</v>
      </c>
    </row>
    <row r="3178">
      <c r="D3178" t="str">
        <v>Clinica Panamericana</v>
      </c>
      <c r="E3178" t="str">
        <v>Luz Eugenia Echeverri</v>
      </c>
      <c r="F3178">
        <v>3156755222</v>
      </c>
      <c r="G3178" t="str">
        <v>luz.echeverri@clinpanamericana.com</v>
      </c>
      <c r="H3178" t="str">
        <v>Directora administrativa</v>
      </c>
    </row>
    <row r="3179">
      <c r="D3179" t="str">
        <v>Grupo Santamaría</v>
      </c>
      <c r="E3179" t="str">
        <v>James Alcaraz Restrepo</v>
      </c>
      <c r="F3179">
        <v>3113662248</v>
      </c>
      <c r="G3179" t="str">
        <v>james.alcaraz@gruposantamari.com.co</v>
      </c>
      <c r="H3179" t="str">
        <v>Gerente Contraloría</v>
      </c>
    </row>
    <row r="3180">
      <c r="D3180" t="str">
        <v>Augura</v>
      </c>
      <c r="E3180" t="str">
        <v>John Jairo Otalvoro</v>
      </c>
      <c r="F3180">
        <v>3155583703</v>
      </c>
      <c r="G3180" t="str">
        <v>jgallego@augura.com.co</v>
      </c>
      <c r="H3180" t="str">
        <v>Secretario General</v>
      </c>
    </row>
    <row r="3181">
      <c r="D3181" t="str">
        <v>Itaú</v>
      </c>
      <c r="E3181" t="str">
        <v>Santiago Vázquez</v>
      </c>
      <c r="F3181">
        <v>3208654773</v>
      </c>
      <c r="G3181" t="str">
        <v>santiago.vazquez@itau.co</v>
      </c>
      <c r="H3181" t="str">
        <v>Gerente Comercial</v>
      </c>
    </row>
    <row r="3182">
      <c r="D3182" t="str">
        <v>Fuji Film</v>
      </c>
      <c r="E3182" t="str">
        <v>Ricardo Pinzón</v>
      </c>
      <c r="F3182">
        <v>3174236238</v>
      </c>
      <c r="G3182" t="str">
        <v>ricardo.pinzon@fujifilm.com</v>
      </c>
      <c r="H3182" t="str">
        <v>Graphic System Division Manager FFCO</v>
      </c>
    </row>
    <row r="3183">
      <c r="D3183" t="str">
        <v>Bancolombia</v>
      </c>
      <c r="E3183" t="str">
        <v>Angela María Ferrer</v>
      </c>
      <c r="F3183">
        <v>3104586973</v>
      </c>
      <c r="G3183" t="str">
        <v>aferrer@bancolombia.com.co</v>
      </c>
      <c r="H3183" t="str">
        <v>Gerente de zona-Vicepresidencia comercial Banca</v>
      </c>
    </row>
    <row r="3184">
      <c r="D3184" t="str">
        <v>Valoriza Group</v>
      </c>
      <c r="E3184" t="str">
        <v>Luis Carlos Ochoa</v>
      </c>
      <c r="F3184">
        <v>3138404115</v>
      </c>
      <c r="G3184" t="str">
        <v>ico@valorizacolombia.com</v>
      </c>
    </row>
    <row r="3185">
      <c r="D3185" t="str">
        <v>Compas</v>
      </c>
      <c r="E3185" t="str">
        <v>Carlos Castaño</v>
      </c>
      <c r="G3185" t="str">
        <v>ccastano@compas.com.co</v>
      </c>
      <c r="H3185" t="str">
        <v xml:space="preserve">Vicepresidente financiero </v>
      </c>
    </row>
    <row r="3186">
      <c r="D3186" t="str">
        <v>Chef´s pack</v>
      </c>
      <c r="E3186" t="str">
        <v>Luz adrina villa</v>
      </c>
      <c r="F3186">
        <v>3104388357</v>
      </c>
      <c r="G3186" t="str">
        <v>adrianavilla@procesadornatural.com</v>
      </c>
      <c r="H3186" t="str">
        <v>Gerente general</v>
      </c>
    </row>
    <row r="3187">
      <c r="D3187" t="str">
        <v>Compas</v>
      </c>
      <c r="E3187" t="str">
        <v>Alberto Jiménez</v>
      </c>
      <c r="G3187" t="str">
        <v>ajimenez@compas.com.co</v>
      </c>
      <c r="H3187" t="str">
        <v>Presidente</v>
      </c>
    </row>
    <row r="3188">
      <c r="D3188" t="str">
        <v>Chef´s pack</v>
      </c>
      <c r="E3188" t="str">
        <v>Fernando Castillo</v>
      </c>
      <c r="F3188">
        <v>3115611073</v>
      </c>
      <c r="G3188" t="str">
        <v>administración@procesadoranatural.com</v>
      </c>
      <c r="H3188" t="str">
        <v>Gerente administrativo</v>
      </c>
    </row>
    <row r="3189">
      <c r="D3189" t="str">
        <v>Alianza WJ</v>
      </c>
      <c r="E3189" t="str">
        <v>Tamara Romero Restrepo</v>
      </c>
      <c r="F3189">
        <v>3206798280</v>
      </c>
      <c r="G3189" t="str">
        <v>gerencia@alianzawj.com</v>
      </c>
      <c r="H3189" t="str">
        <v>General Manager</v>
      </c>
    </row>
    <row r="3190">
      <c r="D3190" t="str">
        <v>Promo ventas</v>
      </c>
      <c r="E3190" t="str">
        <v>Luis Felipe Martinez</v>
      </c>
      <c r="F3190">
        <v>3711711</v>
      </c>
      <c r="G3190" t="str">
        <v>gerencia@promoventas.net</v>
      </c>
      <c r="H3190" t="str">
        <v>Gerente general</v>
      </c>
    </row>
    <row r="3191">
      <c r="D3191" t="str">
        <v>Bancolombia</v>
      </c>
      <c r="E3191" t="str">
        <v>Carlos Fernando Daza Guerrero</v>
      </c>
      <c r="G3191" t="str">
        <v>cfdaza@bancolombia.com.co</v>
      </c>
      <c r="H3191" t="str">
        <v>Gerente de Relación Comercial Caribe</v>
      </c>
    </row>
    <row r="3192">
      <c r="D3192" t="str">
        <v>Bancolombia</v>
      </c>
      <c r="E3192" t="str">
        <v>Pablo Andres De Armas Mendoza</v>
      </c>
      <c r="G3192" t="str">
        <v>PDEARMAS@bancolombia.com.co</v>
      </c>
      <c r="H3192" t="str">
        <v>Gerente Comercial Zona Caribe</v>
      </c>
    </row>
    <row r="3193">
      <c r="D3193" t="str">
        <v>Arus</v>
      </c>
      <c r="E3193" t="str">
        <v>Carlos Dario Lozada Gaviria</v>
      </c>
      <c r="F3193">
        <v>3102900469</v>
      </c>
      <c r="G3193" t="str">
        <v>carlos.lozada@darus.com.co</v>
      </c>
      <c r="H3193" t="str">
        <v xml:space="preserve">Gerente Zona Antioquia </v>
      </c>
    </row>
    <row r="3194">
      <c r="D3194" t="str">
        <v>Asobancaria</v>
      </c>
      <c r="E3194" t="str">
        <v>Liz M. Bejarano Castillo</v>
      </c>
      <c r="G3194" t="str">
        <v>vicetecnica@asobancaria.com</v>
      </c>
      <c r="H3194" t="str">
        <v>Directora Financiera y de Riesgos, Vicepresidencia Técnica</v>
      </c>
    </row>
    <row r="3195">
      <c r="D3195" t="str">
        <v>Vipal Cauchos</v>
      </c>
      <c r="E3195" t="str">
        <v>Carlos Cuvi</v>
      </c>
      <c r="F3195">
        <v>3213056417</v>
      </c>
      <c r="G3195" t="str">
        <v>carlos.cuvi@vipal-col.com</v>
      </c>
      <c r="H3195" t="str">
        <v>Coordinador Operacional</v>
      </c>
    </row>
    <row r="3196">
      <c r="D3196" t="str">
        <v>Bancolombia</v>
      </c>
      <c r="E3196" t="str">
        <v>Yeny Diaz</v>
      </c>
      <c r="G3196" t="str">
        <v>ldiazdia@bancolombia.com.co</v>
      </c>
      <c r="H3196" t="str">
        <v>Gerente Salud</v>
      </c>
    </row>
    <row r="3197">
      <c r="D3197" t="str">
        <v>PCP Plásticos</v>
      </c>
      <c r="E3197" t="str">
        <v>Luis Arango</v>
      </c>
      <c r="G3197" t="str">
        <v>luis.arango@pcpplasticos.com</v>
      </c>
      <c r="H3197" t="str">
        <v>Gerente General</v>
      </c>
    </row>
    <row r="3198">
      <c r="E3198" t="str">
        <v>Enrique Samper Posada</v>
      </c>
      <c r="G3198" t="str">
        <v>enrique.samper@gmail.com</v>
      </c>
      <c r="H3198" t="str">
        <v>Consultor Mercadeo</v>
      </c>
    </row>
    <row r="3199">
      <c r="D3199" t="str">
        <v>Work University</v>
      </c>
      <c r="E3199" t="str">
        <v>Laura Londoño</v>
      </c>
      <c r="G3199" t="str">
        <v>llondono@workuniversity.co</v>
      </c>
      <c r="H3199" t="str">
        <v>Head of Finance</v>
      </c>
    </row>
    <row r="3200">
      <c r="D3200" t="str">
        <v>Eafit</v>
      </c>
      <c r="E3200" t="str">
        <v>Jorge Gonzalo Tabares</v>
      </c>
      <c r="F3200">
        <v>2619573</v>
      </c>
      <c r="G3200" t="str">
        <v>gtabares@eafit.eu.co</v>
      </c>
      <c r="H3200" t="str">
        <v>Director departamento de prácticas</v>
      </c>
    </row>
    <row r="3201">
      <c r="D3201" t="str">
        <v>Comestibles Dan sa</v>
      </c>
      <c r="E3201" t="str">
        <v xml:space="preserve">Jorge Alirio Bustamante </v>
      </c>
      <c r="F3201">
        <v>3157121619</v>
      </c>
      <c r="G3201" t="str">
        <v>jorge_bustamante@comestiblesdan.com</v>
      </c>
      <c r="H3201" t="str">
        <v>Vice president</v>
      </c>
    </row>
    <row r="3202">
      <c r="D3202" t="str">
        <v>L CATTERTON</v>
      </c>
      <c r="E3202" t="str">
        <v>Jacinto Luna</v>
      </c>
      <c r="F3202">
        <v>3158145569</v>
      </c>
      <c r="G3202" t="str">
        <v>jacinto@calaadvisors.com</v>
      </c>
      <c r="H3202" t="str">
        <v xml:space="preserve">Director Regional </v>
      </c>
    </row>
    <row r="3203">
      <c r="D3203" t="str">
        <v>Fisapay</v>
      </c>
      <c r="E3203" t="str">
        <v>Juan David Barbosa</v>
      </c>
      <c r="G3203" t="str">
        <v>juanbarbosa@fisapay.com</v>
      </c>
    </row>
    <row r="3204">
      <c r="D3204" t="str">
        <v>Bancolombia</v>
      </c>
      <c r="E3204" t="str">
        <v>Emmanuel Castrillon Cardona</v>
      </c>
      <c r="G3204" t="str">
        <v>emcastri@bancolombia.com.co</v>
      </c>
      <c r="H3204" t="str">
        <v>Dirección de Inmuebles</v>
      </c>
    </row>
    <row r="3205">
      <c r="D3205" t="str">
        <v>Grupo central</v>
      </c>
      <c r="E3205" t="str">
        <v>José Silva</v>
      </c>
      <c r="F3205">
        <v>3104471852</v>
      </c>
      <c r="G3205" t="str">
        <v>josesilvas10@gmail.com</v>
      </c>
      <c r="H3205" t="str">
        <v>Gerente</v>
      </c>
    </row>
    <row r="3206">
      <c r="D3206" t="str">
        <v>Bancolombia</v>
      </c>
      <c r="E3206" t="str">
        <v>Alejandro Marin</v>
      </c>
      <c r="F3206">
        <v>3104942390</v>
      </c>
      <c r="G3206" t="str">
        <v>alemarin@bancolombia.com.co</v>
      </c>
      <c r="H3206" t="str">
        <v xml:space="preserve">Gerente Zona Antioquia </v>
      </c>
    </row>
    <row r="3207">
      <c r="D3207" t="str">
        <v>Bancolombia</v>
      </c>
      <c r="E3207" t="str">
        <v>Erika Maria Londoño</v>
      </c>
      <c r="F3207">
        <v>3148880486</v>
      </c>
      <c r="G3207" t="str">
        <v>emlondon@bancolombia.com.co</v>
      </c>
      <c r="H3207" t="str">
        <v>Ejecutiva Senior Preferencial</v>
      </c>
    </row>
    <row r="3208">
      <c r="D3208" t="str">
        <v>Bancolombia</v>
      </c>
      <c r="E3208" t="str">
        <v>Gloria Cecilia Tamayo</v>
      </c>
      <c r="F3208">
        <v>3174381922</v>
      </c>
      <c r="G3208" t="str">
        <v>gtamayo@bancolombia.com.co</v>
      </c>
      <c r="H3208" t="str">
        <v>Gerente sucursal Diez</v>
      </c>
    </row>
    <row r="3209">
      <c r="D3209" t="str">
        <v>Embajada de Alemania</v>
      </c>
      <c r="E3209" t="str">
        <v>Simon Weller</v>
      </c>
      <c r="G3209" t="str">
        <v>simon.weller@ahk-colombia.com</v>
      </c>
    </row>
    <row r="3210">
      <c r="D3210" t="str">
        <v>Embajada de Alemania</v>
      </c>
      <c r="E3210" t="str">
        <v>Juliana López</v>
      </c>
      <c r="G3210" t="str">
        <v>juliana.lopez@AHK-colombia.com</v>
      </c>
    </row>
    <row r="3211">
      <c r="D3211" t="str">
        <v>Germany Trade and Invest</v>
      </c>
      <c r="E3211" t="str">
        <v>Janosch Siepen</v>
      </c>
      <c r="G3211" t="str">
        <v>janosch.siepen@gtai.com</v>
      </c>
    </row>
    <row r="3212">
      <c r="D3212" t="str">
        <v>Sura</v>
      </c>
      <c r="E3212" t="str">
        <v>Fredy Marín</v>
      </c>
      <c r="F3212">
        <v>3156611838</v>
      </c>
      <c r="G3212" t="str">
        <v>fmarin@sura.com.co</v>
      </c>
      <c r="H3212" t="str">
        <v>Gerente gran empresa</v>
      </c>
    </row>
    <row r="3213">
      <c r="D3213" t="str">
        <v>BBBVA</v>
      </c>
      <c r="E3213" t="str">
        <v>Carlos Alberto Villegas</v>
      </c>
      <c r="F3213">
        <v>3156629085</v>
      </c>
      <c r="G3213" t="str">
        <v>carlosalbert.villegasb@bbva.com</v>
      </c>
      <c r="H3213" t="str">
        <v>Gerente de Cuenta</v>
      </c>
    </row>
    <row r="3214">
      <c r="D3214" t="str">
        <v>Hidro turbinas delta</v>
      </c>
      <c r="E3214" t="str">
        <v>Andrés Felipe Flórez</v>
      </c>
      <c r="F3214">
        <v>3217510005</v>
      </c>
      <c r="G3214" t="str">
        <v>aflorez@hidroturbinas.com</v>
      </c>
      <c r="H3214" t="str">
        <v>Asistente Financiero</v>
      </c>
    </row>
    <row r="3215">
      <c r="D3215" t="str">
        <v>Alianza wj</v>
      </c>
      <c r="E3215" t="str">
        <v>German Guerrero</v>
      </c>
      <c r="F3215">
        <v>3005381618</v>
      </c>
      <c r="G3215" t="str">
        <v>gguerrero@alianzawj.com</v>
      </c>
      <c r="H3215" t="str">
        <v>Desarrollo de negocios</v>
      </c>
    </row>
    <row r="3216">
      <c r="D3216" t="str">
        <v>Inexmoda</v>
      </c>
      <c r="E3216" t="str">
        <v>Juan Alejandro Cano</v>
      </c>
      <c r="F3216">
        <v>3207277631</v>
      </c>
      <c r="G3216" t="str">
        <v>juan.cano@inexmoda.org.co</v>
      </c>
      <c r="H3216" t="str">
        <v>Asistente presidencia ejecutiva</v>
      </c>
    </row>
    <row r="3217">
      <c r="D3217" t="str">
        <v>Inexmoda</v>
      </c>
      <c r="E3217" t="str">
        <v>Lorenzo Velásquez</v>
      </c>
      <c r="F3217">
        <v>3148889413</v>
      </c>
      <c r="G3217" t="str">
        <v>lorenzo.velasquez@inexmoda.org.co</v>
      </c>
      <c r="H3217" t="str">
        <v>Director de laboratorio</v>
      </c>
    </row>
    <row r="3218">
      <c r="D3218" t="str">
        <v>Compas</v>
      </c>
      <c r="E3218" t="str">
        <v>Jorge Halblaub</v>
      </c>
      <c r="F3218">
        <v>3126530135</v>
      </c>
      <c r="G3218" t="str">
        <v>jhalblaub@compas.com.co</v>
      </c>
      <c r="H3218" t="str">
        <v>Gerente puerto Tolú</v>
      </c>
    </row>
    <row r="3219">
      <c r="D3219" t="str">
        <v>Compas</v>
      </c>
      <c r="E3219" t="str">
        <v>Rafael Zorrilla</v>
      </c>
      <c r="F3219">
        <v>3116609428</v>
      </c>
      <c r="G3219" t="str">
        <v>rzorrilla@compas.com.co</v>
      </c>
      <c r="H3219" t="str">
        <v>Vicepresidente Operaciones</v>
      </c>
    </row>
    <row r="3220">
      <c r="D3220" t="str">
        <v>Compas</v>
      </c>
      <c r="E3220" t="str">
        <v>Juan Manuel Camargo</v>
      </c>
      <c r="F3220">
        <v>3112232222</v>
      </c>
      <c r="G3220" t="str">
        <v>jcamargo@compas.com.co</v>
      </c>
      <c r="H3220" t="str">
        <v>Vicepresidente Jurídico</v>
      </c>
    </row>
    <row r="3221">
      <c r="D3221" t="str">
        <v>Soft Touch</v>
      </c>
      <c r="E3221" t="str">
        <v>Victoria Peláez</v>
      </c>
      <c r="F3221">
        <v>3164031081</v>
      </c>
      <c r="G3221" t="str">
        <v>victoriapelaez@hotmail.com</v>
      </c>
      <c r="H3221" t="str">
        <v>Gerente general</v>
      </c>
    </row>
    <row r="3222">
      <c r="E3222" t="str">
        <v>Zulay Rodríguez</v>
      </c>
      <c r="G3222" t="str">
        <v>zulayrodriguez_r@hotmail.com</v>
      </c>
    </row>
    <row r="3223">
      <c r="D3223" t="str">
        <v>Sommet</v>
      </c>
      <c r="E3223" t="str">
        <v>Valentina Linares Chang</v>
      </c>
      <c r="F3223">
        <v>3204056792</v>
      </c>
      <c r="G3223" t="str">
        <v>vlinares@sommet.com.co</v>
      </c>
      <c r="H3223" t="str">
        <v>Ejecutiva de Cuenta</v>
      </c>
    </row>
    <row r="3224">
      <c r="D3224" t="str">
        <v>Fenalco</v>
      </c>
      <c r="E3224" t="str">
        <v>Martha Cadavid</v>
      </c>
      <c r="F3224">
        <v>3105131926</v>
      </c>
      <c r="G3224" t="str">
        <v>mcadavid@americana.edu.co</v>
      </c>
      <c r="J3224" t="str">
        <v>2/12/2021 ya conoce sectorial, cuando necesite información nos contactará 28-10-2021 no contestó</v>
      </c>
    </row>
    <row r="3225">
      <c r="D3225" t="str">
        <v>Corporación Universitaria del Caribe</v>
      </c>
      <c r="E3225" t="str">
        <v>Hernando Puentes Lozano</v>
      </c>
      <c r="G3225" t="str">
        <v>hernando.puentes@cecar.edu.co</v>
      </c>
    </row>
    <row r="3226">
      <c r="E3226" t="str">
        <v>Roberto Plata</v>
      </c>
      <c r="G3226" t="str">
        <v>roberto.platav@gmail.com</v>
      </c>
    </row>
    <row r="3227">
      <c r="D3227" t="str">
        <v>Corona</v>
      </c>
      <c r="E3227" t="str">
        <v>Norma Rodriguez</v>
      </c>
      <c r="G3227" t="str">
        <v>nrodriguezm@corona.com.co</v>
      </c>
      <c r="H3227" t="str">
        <v>Directora Comercial</v>
      </c>
      <c r="J3227" t="str">
        <v>20220525: No contesta  20220406: Teléfono apagado 20220404: No contesta</v>
      </c>
    </row>
    <row r="3228">
      <c r="D3228" t="str">
        <v>Davivienda</v>
      </c>
      <c r="E3228" t="str">
        <v>Gloria Marcela Ortiz</v>
      </c>
      <c r="G3228" t="str">
        <v>gortizor@davivienda.com</v>
      </c>
      <c r="H3228" t="str">
        <v>Analista de Crédito</v>
      </c>
      <c r="J3228" t="str">
        <v>20220525: No contesta  20220406: Suena ocupado 20220404: Teléfono ocupado, varios intentos</v>
      </c>
    </row>
    <row r="3229">
      <c r="D3229" t="str">
        <v>Fenalco Antioquia</v>
      </c>
      <c r="E3229" t="str">
        <v>Lina Villa</v>
      </c>
      <c r="G3229" t="str">
        <v>lvilla@fenalcoantioquia.com</v>
      </c>
      <c r="H3229" t="str">
        <v>Gerente Sectorial</v>
      </c>
      <c r="J3229" t="str">
        <v>20220525: No contesta  20220406: No contesta 20220404: No contesta</v>
      </c>
    </row>
    <row r="3230">
      <c r="D3230" t="str">
        <v>Sempli</v>
      </c>
      <c r="E3230" t="str">
        <v>Johana Tamayo</v>
      </c>
      <c r="G3230" t="str">
        <v>jt@sempli.co</v>
      </c>
      <c r="J3230" t="str">
        <v xml:space="preserve">20220525: No contesta  20220406: No contesta 20220404: No contesta </v>
      </c>
    </row>
    <row r="3231">
      <c r="E3231" t="str">
        <v>Felipe Chaparro Martínez</v>
      </c>
      <c r="G3231" t="str">
        <v>fchaparromartinez@outlook.com</v>
      </c>
      <c r="J3231" t="str">
        <v xml:space="preserve">20220525: No contesta  20220406: Teléfono apagado 20220404: No contesta </v>
      </c>
    </row>
    <row r="3232">
      <c r="E3232" t="str">
        <v>Magdalena Murcia</v>
      </c>
      <c r="G3232" t="str">
        <v>marimagd21@hotmail.com</v>
      </c>
      <c r="J3232" t="str">
        <v xml:space="preserve">20220525: No contesta  20220406: No contesta 20220404: No contesta </v>
      </c>
    </row>
    <row r="3233">
      <c r="D3233" t="str">
        <v>Reencafé</v>
      </c>
      <c r="E3233" t="str">
        <v>Fernando Ramírez</v>
      </c>
      <c r="G3233" t="str">
        <v>fernando.ramirez@reencafe.com</v>
      </c>
      <c r="H3233" t="str">
        <v>Gerente General</v>
      </c>
      <c r="J3233" t="str">
        <v>20220525: No contesta  20220412: No contesta</v>
      </c>
    </row>
    <row r="3234">
      <c r="D3234" t="str">
        <v>Crowe</v>
      </c>
      <c r="E3234" t="str">
        <v>Diana Camacho Cabrera</v>
      </c>
      <c r="G3234" t="str">
        <v>diana.camacho@crowe.com.co</v>
      </c>
      <c r="H3234" t="str">
        <v>Analista Banca de Inversión</v>
      </c>
    </row>
    <row r="3235">
      <c r="D3235" t="str">
        <v>UIS estudiante</v>
      </c>
      <c r="E3235" t="str">
        <v>Felipe Chaparro Martínez</v>
      </c>
      <c r="F3235">
        <v>3186218268</v>
      </c>
      <c r="G3235" t="str">
        <v>fchaparromartinez@outlook.com</v>
      </c>
      <c r="J3235" t="str">
        <v xml:space="preserve">21-02-2022 Teléfono apagado 9-11-201 no tiene info 5-11-2021 no contestó </v>
      </c>
    </row>
    <row r="3236">
      <c r="D3236" t="str">
        <v>Quifarma</v>
      </c>
      <c r="E3236" t="str">
        <v>Nora Milena López Ramírez</v>
      </c>
      <c r="G3236" t="str">
        <v>financiera@quifarma.com</v>
      </c>
      <c r="H3236" t="str">
        <v>Gerente Financiera</v>
      </c>
    </row>
    <row r="3237">
      <c r="D3237" t="str">
        <v>Universidad Área Andina</v>
      </c>
      <c r="E3237" t="str">
        <v>Windy Linares Adames</v>
      </c>
      <c r="G3237" t="str">
        <v>linares7@estudiantes.areandina.edu.co</v>
      </c>
      <c r="H3237" t="str">
        <v>Estudiante</v>
      </c>
    </row>
    <row r="3238">
      <c r="D3238" t="str">
        <v>Delipollo</v>
      </c>
      <c r="E3238" t="str">
        <v>German</v>
      </c>
      <c r="G3238" t="str">
        <v>gerenciafinanciera@delipollo.co</v>
      </c>
    </row>
    <row r="3239">
      <c r="D3239" t="str">
        <v>ICA</v>
      </c>
      <c r="E3239" t="str">
        <v>Diana</v>
      </c>
      <c r="G3239" t="str">
        <v>iivare@gmail.com</v>
      </c>
    </row>
    <row r="3240">
      <c r="D3240" t="str">
        <v>Mineros Goliat</v>
      </c>
      <c r="E3240" t="str">
        <v xml:space="preserve">Fernando </v>
      </c>
      <c r="G3240" t="str">
        <v>dga.minas@gmail.com</v>
      </c>
    </row>
    <row r="3241">
      <c r="D3241" t="str">
        <v>Asdepan-Maxipan del llano</v>
      </c>
      <c r="E3241" t="str">
        <v>Javier</v>
      </c>
      <c r="G3241" t="str">
        <v>maxipandelllano@gmail.com</v>
      </c>
    </row>
    <row r="3242">
      <c r="D3242" t="str">
        <v>Davivienda</v>
      </c>
      <c r="E3242" t="str">
        <v>Juan David Jaramillo</v>
      </c>
      <c r="F3242">
        <v>3204933366</v>
      </c>
      <c r="G3242" t="str">
        <v>juan.jaramillocas@davivienda.com</v>
      </c>
    </row>
    <row r="3243">
      <c r="D3243" t="str">
        <v>Gecolsa</v>
      </c>
      <c r="E3243" t="str">
        <v>Harold Pimiento</v>
      </c>
      <c r="F3243">
        <v>3144257408</v>
      </c>
      <c r="G3243" t="str">
        <v>harold_pimiento@gecolsa.com.co</v>
      </c>
    </row>
    <row r="3244">
      <c r="D3244" t="str">
        <v>Spraying Systems Co.</v>
      </c>
      <c r="E3244" t="str">
        <v>Camilo Andrés Serrano</v>
      </c>
      <c r="F3244">
        <v>3163898120</v>
      </c>
      <c r="G3244" t="str">
        <v>camilo.serrano@spray.com</v>
      </c>
    </row>
    <row r="3245">
      <c r="D3245" t="str">
        <v>Colombina</v>
      </c>
      <c r="E3245" t="str">
        <v xml:space="preserve">Maurico Londoño </v>
      </c>
      <c r="G3245" t="str">
        <v>mlondono@colombina.com</v>
      </c>
    </row>
    <row r="3246">
      <c r="D3246" t="str">
        <v>Reditos</v>
      </c>
      <c r="E3246" t="str">
        <v>Germás Andrés Giraldo</v>
      </c>
      <c r="F3246">
        <v>3194494998</v>
      </c>
      <c r="G3246" t="str">
        <v>ggiraldoreyes@gmail.com</v>
      </c>
    </row>
    <row r="3247">
      <c r="D3247" t="str">
        <v xml:space="preserve">Acaire </v>
      </c>
      <c r="E3247" t="str">
        <v xml:space="preserve">Monique Rubiano </v>
      </c>
      <c r="F3247" t="str">
        <v>320-8017214</v>
      </c>
      <c r="G3247" t="str">
        <v>mrubiano@apmedia.co</v>
      </c>
    </row>
    <row r="3248">
      <c r="D3248" t="str">
        <v>ASPS</v>
      </c>
      <c r="E3248" t="str">
        <v>Jhoana Carol Estrada</v>
      </c>
      <c r="F3248">
        <v>3226137830</v>
      </c>
      <c r="G3248" t="str">
        <v>carolestrada@asps.com.co</v>
      </c>
    </row>
    <row r="3249">
      <c r="D3249" t="str">
        <v>Laboratorios Delta</v>
      </c>
      <c r="E3249" t="str">
        <v xml:space="preserve">Santiago Castaño   </v>
      </c>
      <c r="F3249">
        <v>3344033</v>
      </c>
      <c r="G3249" t="str">
        <v>santiago.castano@labdelta.com</v>
      </c>
    </row>
    <row r="3250">
      <c r="D3250" t="str">
        <v>Banco Mundo Mujer</v>
      </c>
      <c r="E3250" t="str">
        <v>Julieth Melchor Riesgos</v>
      </c>
      <c r="F3250">
        <v>3108963994</v>
      </c>
      <c r="G3250" t="str">
        <v>edna.melchor@bmm.com.co</v>
      </c>
    </row>
    <row r="3251">
      <c r="D3251" t="str">
        <v>Colmédica</v>
      </c>
      <c r="E3251" t="str">
        <v xml:space="preserve">Luis Alfonso Quintero  </v>
      </c>
      <c r="F3251">
        <v>3183913989</v>
      </c>
      <c r="G3251" t="str">
        <v xml:space="preserve"> luisaq@colmedica.com</v>
      </c>
    </row>
    <row r="3252">
      <c r="D3252" t="str">
        <v>Fressenius</v>
      </c>
      <c r="E3252" t="str">
        <v>Luis Eduardo Torres Bautista</v>
      </c>
      <c r="F3252">
        <v>3174393724</v>
      </c>
      <c r="G3252" t="str">
        <v>luis.Torres@fmc-ag.com</v>
      </c>
    </row>
    <row r="3253">
      <c r="D3253" t="str">
        <v>Clínica las Vegas</v>
      </c>
      <c r="E3253" t="str">
        <v xml:space="preserve">Juan Carlos Posada </v>
      </c>
      <c r="F3253" t="str">
        <v xml:space="preserve"> 315 899 47 22</v>
      </c>
      <c r="G3253" t="str">
        <v xml:space="preserve"> jcposada@clinicalasvegas.com</v>
      </c>
    </row>
    <row r="3254">
      <c r="D3254" t="str">
        <v xml:space="preserve">Laboratorios Colcan </v>
      </c>
      <c r="E3254" t="str">
        <v xml:space="preserve">Cristhian Matuk </v>
      </c>
      <c r="F3254" t="str">
        <v>318 875 35 81</v>
      </c>
      <c r="G3254" t="str">
        <v>gerenciafinanciera@laboratoriocolcan.com</v>
      </c>
    </row>
    <row r="3255">
      <c r="D3255" t="str">
        <v>Medtronic</v>
      </c>
      <c r="E3255" t="str">
        <v xml:space="preserve">Pedro Baquero Finance </v>
      </c>
      <c r="F3255" t="str">
        <v xml:space="preserve">320-8306434 </v>
      </c>
      <c r="G3255" t="str">
        <v xml:space="preserve"> pedro.p.baquero@medtronic.com</v>
      </c>
    </row>
    <row r="3256">
      <c r="D3256" t="str">
        <v>credit-suisse</v>
      </c>
      <c r="E3256" t="str">
        <v>Simón Henandez cuentas institucionales</v>
      </c>
      <c r="F3256" t="str">
        <v>311 3904197</v>
      </c>
      <c r="G3256" t="str">
        <v>Simon.hernandez@credit-suisse.com</v>
      </c>
    </row>
    <row r="3257">
      <c r="D3257" t="str">
        <v>Cryogas</v>
      </c>
      <c r="E3257" t="str">
        <v xml:space="preserve">Sandra Jaramillo </v>
      </c>
      <c r="F3257" t="str">
        <v>310 4248480</v>
      </c>
      <c r="G3257" t="str">
        <v xml:space="preserve">jaramisy@cryogas.com.co </v>
      </c>
    </row>
    <row r="3258">
      <c r="D3258" t="str">
        <v>Siemens Healthcare S.A.S</v>
      </c>
      <c r="E3258" t="str">
        <v>Sebastián Mejía Martínez</v>
      </c>
      <c r="F3258" t="str">
        <v>310 2275119</v>
      </c>
      <c r="G3258" t="str">
        <v>sebastian.mejia_martinez@siemens-healthineers.com</v>
      </c>
    </row>
    <row r="3259">
      <c r="D3259" t="str">
        <v xml:space="preserve">  ITIS Support</v>
      </c>
      <c r="E3259" t="str">
        <v>Karol Polania</v>
      </c>
      <c r="F3259" t="str">
        <v>316 7927998</v>
      </c>
      <c r="G3259" t="str">
        <v>karol_polania@itis.com.co</v>
      </c>
    </row>
    <row r="3260">
      <c r="D3260" t="str">
        <v xml:space="preserve">Hero </v>
      </c>
      <c r="E3260" t="str">
        <v>Carlos Perafan</v>
      </c>
      <c r="G3260" t="str">
        <v>Carlos.perafan@hmclcolombia.com</v>
      </c>
    </row>
    <row r="3261">
      <c r="D3261" t="str">
        <v>Medplus Group</v>
      </c>
      <c r="E3261" t="str">
        <v xml:space="preserve">Xiomara </v>
      </c>
      <c r="F3261">
        <v>3157005269</v>
      </c>
      <c r="G3261" t="str">
        <v>xiomarat@medcontactcenter.com.co</v>
      </c>
    </row>
    <row r="3262">
      <c r="D3262" t="str">
        <v>Coolechera</v>
      </c>
      <c r="E3262" t="str">
        <v>jcedeno@coolechera.com</v>
      </c>
      <c r="F3262" t="str">
        <v xml:space="preserve">311 412 51 96 </v>
      </c>
      <c r="G3262" t="str">
        <v>jcedeno@coolechera.com</v>
      </c>
    </row>
    <row r="3263">
      <c r="D3263" t="str">
        <v>Botero Soto</v>
      </c>
      <c r="E3263" t="str">
        <v xml:space="preserve">Héctor Adolfo Villegas Osorio </v>
      </c>
      <c r="F3263" t="str">
        <v>576 5555 ext. 1666</v>
      </c>
      <c r="G3263" t="str">
        <v xml:space="preserve"> havillegas@boterosoto.com.co</v>
      </c>
    </row>
    <row r="3264">
      <c r="D3264" t="str">
        <v>Icolpan</v>
      </c>
      <c r="E3264" t="str">
        <v>Lina María Puerto</v>
      </c>
      <c r="F3264" t="str">
        <v>321 8124727</v>
      </c>
      <c r="G3264" t="str">
        <v>mercadeo@icolpan.com</v>
      </c>
    </row>
    <row r="3265">
      <c r="D3265" t="str">
        <v>Emtelco</v>
      </c>
      <c r="E3265" t="str">
        <v xml:space="preserve">Astreed Jullieth Valderrama </v>
      </c>
      <c r="F3265" t="str">
        <v>314 6240511</v>
      </c>
      <c r="G3265" t="str">
        <v>astreed.valderrama@emtelco.com.co</v>
      </c>
    </row>
    <row r="3266">
      <c r="D3266" t="str">
        <v>Fresenius Kabi</v>
      </c>
      <c r="E3266" t="str">
        <v>Lina Macias</v>
      </c>
      <c r="F3266">
        <v>3176442849</v>
      </c>
      <c r="G3266" t="str">
        <v>lina.macias@fresenius-kabi.com</v>
      </c>
    </row>
    <row r="3267">
      <c r="D3267" t="str">
        <v>Acopi</v>
      </c>
      <c r="E3267" t="str">
        <v>Juan Felipe Arias</v>
      </c>
      <c r="F3267">
        <v>3003026075</v>
      </c>
      <c r="G3267" t="str">
        <v>subdireccion@acopiantioquia.org</v>
      </c>
    </row>
    <row r="3268">
      <c r="D3268" t="str">
        <v>Sikuani.net</v>
      </c>
      <c r="E3268" t="str">
        <v>Elkin Garavito</v>
      </c>
      <c r="F3268">
        <v>3107699631</v>
      </c>
      <c r="G3268" t="str">
        <v xml:space="preserve"> elkingaravito@sikuani.net</v>
      </c>
    </row>
    <row r="3269">
      <c r="D3269" t="str">
        <v>Cámara de Cio de Bucaramanga</v>
      </c>
      <c r="E3269" t="str">
        <v>David Corredor</v>
      </c>
      <c r="F3269" t="str">
        <v>318 7922022</v>
      </c>
      <c r="G3269" t="str">
        <v>david.corredor@camaradirecta.com</v>
      </c>
    </row>
    <row r="3270">
      <c r="D3270" t="str">
        <v>Cámara de Cio de Cali</v>
      </c>
      <c r="E3270" t="str">
        <v>Gustavo Sandoval-Coordianador de Iniciativas Clúster 602 8866300  gsandova@ccc.org.co</v>
      </c>
      <c r="F3270" t="str">
        <v>602 8866300</v>
      </c>
      <c r="G3270" t="str">
        <v>gsandova@ccc.org.co</v>
      </c>
    </row>
    <row r="3271">
      <c r="D3271" t="str">
        <v>Moft</v>
      </c>
      <c r="E3271" t="str">
        <v>Carolina Isaza</v>
      </c>
      <c r="F3271" t="str">
        <v>312 7913029</v>
      </c>
      <c r="G3271" t="str">
        <v>cisaza@moft.com.co</v>
      </c>
    </row>
    <row r="3272">
      <c r="D3272" t="str">
        <v>Canacol Energy</v>
      </c>
      <c r="E3272" t="str">
        <v>Rodrigo Chamorro</v>
      </c>
      <c r="F3272">
        <v>3115616916</v>
      </c>
      <c r="G3272" t="str">
        <v>rchamorro@canacolenergy.com</v>
      </c>
    </row>
    <row r="3273">
      <c r="D3273" t="str">
        <v>Eficacia</v>
      </c>
      <c r="E3273" t="str">
        <v>Andrea Bastidas</v>
      </c>
      <c r="F3273">
        <v>3167450861</v>
      </c>
      <c r="G3273" t="str">
        <v xml:space="preserve">andrea_bastidas@eficacia.com.co </v>
      </c>
    </row>
    <row r="3274">
      <c r="D3274" t="str">
        <v>SCHINDLER</v>
      </c>
      <c r="E3274" t="str">
        <v>Mauricio Cruz</v>
      </c>
      <c r="F3274" t="str">
        <v>311 6418941</v>
      </c>
      <c r="G3274" t="str">
        <v>mauricio.cruz@schindler.com</v>
      </c>
    </row>
    <row r="3275">
      <c r="D3275" t="str">
        <v>GRUPO SYNERGIE</v>
      </c>
      <c r="E3275" t="str">
        <v>Sergio</v>
      </c>
      <c r="G3275" t="str">
        <v>gerencia@gruposynergie.com.co</v>
      </c>
    </row>
    <row r="3276">
      <c r="D3276" t="str">
        <v>Smart Finance</v>
      </c>
      <c r="E3276" t="str">
        <v xml:space="preserve">Nestor Alberto Calle Caro </v>
      </c>
      <c r="F3276" t="str">
        <v>300 362 61 18</v>
      </c>
      <c r="G3276" t="str">
        <v>info@smart-finance.co</v>
      </c>
    </row>
    <row r="3277">
      <c r="D3277" t="str">
        <v>Gutiérrez Márquez Banca de Inversión</v>
      </c>
      <c r="E3277" t="str">
        <v>Alejandro Gutiérrez Vargas</v>
      </c>
      <c r="F3277">
        <v>3147933914</v>
      </c>
      <c r="G3277" t="str">
        <v>alejandrogutierrez@gutierrezmarquez.com</v>
      </c>
    </row>
    <row r="3278">
      <c r="D3278" t="str">
        <v>ASCOTIG</v>
      </c>
      <c r="E3278" t="str">
        <v xml:space="preserve">Guillermo Rico </v>
      </c>
      <c r="F3278">
        <v>3185033713</v>
      </c>
      <c r="G3278" t="str">
        <v>gr@ascotig.com</v>
      </c>
    </row>
    <row r="3279">
      <c r="D3279" t="str">
        <v>Adepan</v>
      </c>
      <c r="E3279" t="str">
        <v xml:space="preserve">Erika Acuña </v>
      </c>
      <c r="F3279">
        <v>3204282420</v>
      </c>
      <c r="G3279" t="str">
        <v>erikaacdl@gmail.com</v>
      </c>
    </row>
    <row r="3280">
      <c r="D3280" t="str">
        <v>Cotrafa Cooperativa</v>
      </c>
      <c r="E3280" t="str">
        <v xml:space="preserve">Hernán Alonso Zapata </v>
      </c>
      <c r="F3280" t="str">
        <v>310 4691372</v>
      </c>
      <c r="G3280" t="str">
        <v>hzapata@cotrafa.com.co</v>
      </c>
    </row>
    <row r="3281">
      <c r="D3281" t="str">
        <v>Disan</v>
      </c>
      <c r="E3281" t="str">
        <v xml:space="preserve">Andrea Díaz </v>
      </c>
      <c r="F3281">
        <v>3183364406</v>
      </c>
      <c r="G3281" t="str">
        <v>andrea.diaz@disan.com.co</v>
      </c>
    </row>
    <row r="3282">
      <c r="D3282" t="str">
        <v>Equitel Energy- CUMMINS DE LOS ANDES</v>
      </c>
      <c r="E3282" t="str">
        <v>Alvaro Andres López</v>
      </c>
      <c r="F3282" t="str">
        <v>311 513 1669</v>
      </c>
      <c r="G3282" t="str">
        <v>alopez@equitel.com.co</v>
      </c>
    </row>
    <row r="3283">
      <c r="D3283" t="str">
        <v>Ministerio de Agricultura</v>
      </c>
      <c r="E3283" t="str">
        <v xml:space="preserve">Diana Sagoval </v>
      </c>
      <c r="F3283">
        <v>3134953359</v>
      </c>
      <c r="G3283" t="str">
        <v>diana.sabogal@minagricultura.gov.co</v>
      </c>
    </row>
    <row r="3284">
      <c r="D3284" t="str">
        <v>Gador</v>
      </c>
      <c r="E3284" t="str">
        <v>Christian Rose</v>
      </c>
      <c r="F3284" t="str">
        <v>310 2351702</v>
      </c>
      <c r="G3284" t="str">
        <v>crose@gador.co</v>
      </c>
    </row>
    <row r="3285">
      <c r="D3285" t="str">
        <v>Merqiand</v>
      </c>
      <c r="E3285" t="str">
        <v>Diana Zapata</v>
      </c>
      <c r="F3285">
        <v>3217225407</v>
      </c>
      <c r="G3285" t="str">
        <v>diana.zapata@gmail.com</v>
      </c>
    </row>
    <row r="3286">
      <c r="D3286" t="str">
        <v>World Reach SEO</v>
      </c>
      <c r="E3286" t="str">
        <v>Deisy Arenas</v>
      </c>
      <c r="G3286" t="str">
        <v>deisy@worldreachseo.com</v>
      </c>
      <c r="H3286" t="str">
        <v>SEO &amp; Marketing Director</v>
      </c>
    </row>
    <row r="3287">
      <c r="E3287" t="str">
        <v>Angel y Gustavo</v>
      </c>
      <c r="G3287" t="str">
        <v>gustavo.montes@bancoldex.com</v>
      </c>
    </row>
    <row r="3288">
      <c r="C3288" t="str">
        <v>Artículos Especiales</v>
      </c>
      <c r="D3288" t="str">
        <v>Qpros</v>
      </c>
      <c r="E3288" t="str">
        <v>Lina Orozco</v>
      </c>
      <c r="F3288">
        <v>3104413928</v>
      </c>
      <c r="G3288" t="str">
        <v>lorozco@qpros.co</v>
      </c>
    </row>
    <row r="3289" xml:space="preserve">
      <c r="G3289" t="str" xml:space="preserve">
        <v xml:space="preserve">jpoveda@bancodebogota.com.co_x000d_
</v>
      </c>
    </row>
    <row r="3290" xml:space="preserve">
      <c r="G3290" t="str" xml:space="preserve">
        <v xml:space="preserve">aduque8@bancodebogota.com.co_x000d_
</v>
      </c>
    </row>
    <row r="3291">
      <c r="G3291" t="str">
        <v>fperez3@bancodebogota.com.co</v>
      </c>
    </row>
    <row r="3292" xml:space="preserve">
      <c r="C3292" t="str">
        <v>Envíos Especiales</v>
      </c>
      <c r="D3292" t="str">
        <v>Oftalmologos El Tesoro</v>
      </c>
      <c r="E3292" t="str">
        <v>Adriana Guerrero Gómez</v>
      </c>
      <c r="F3292" t="str" xml:space="preserve">
        <v xml:space="preserve">(+57) 604 3221536_x000d_
(+57) 315 4807314</v>
      </c>
      <c r="G3292" t="str">
        <v>gerencia@oftalmologoseltesoro.com</v>
      </c>
      <c r="H3292" t="str">
        <v>Gerente</v>
      </c>
    </row>
    <row r="3293" xml:space="preserve">
      <c r="G3293" t="str" xml:space="preserve">
        <v xml:space="preserve">Carlosejurado@gmail.com_x000d_
</v>
      </c>
    </row>
    <row r="3294" xml:space="preserve">
      <c r="C3294" t="str">
        <v>Artículos Especiales</v>
      </c>
      <c r="D3294" t="str">
        <v>EAFIT</v>
      </c>
      <c r="E3294" t="str">
        <v>Judith Vergara Garavito, PhD</v>
      </c>
      <c r="F3294" t="str">
        <v xml:space="preserve"> (57 4) 2619500</v>
      </c>
      <c r="G3294" t="str" xml:space="preserve">
        <v xml:space="preserve">jvergar8@eafit.edu.co_x000d_
</v>
      </c>
      <c r="H3294" t="str">
        <v>Directora de Educación Ejecutiva</v>
      </c>
    </row>
    <row r="3295" xml:space="preserve">
      <c r="G3295" t="str" xml:space="preserve">
        <v xml:space="preserve">catalinasr@iris.com.co_x000d_
</v>
      </c>
    </row>
    <row r="3296" xml:space="preserve">
      <c r="G3296" t="str" xml:space="preserve">
        <v xml:space="preserve">vladimirla@iris.com.co_x000d_
</v>
      </c>
    </row>
    <row r="3297">
      <c r="C3297" t="str">
        <v>Contácto Directo</v>
      </c>
      <c r="E3297" t="str">
        <v>Liseth Carolina Mejía Peñuela</v>
      </c>
      <c r="F3297">
        <v>3187643492</v>
      </c>
      <c r="G3297" t="str">
        <v>liseth09mejia@gmail.com</v>
      </c>
      <c r="J3297" t="str">
        <v xml:space="preserve">20221220: Menciona lo mismo, no está interesada, no necesita nada más 20221214: Luego de haber revisado la información, me manifiesta que no se encuentra interesada en la suscripción a las herramientas 20221207: Envié info al correo electrónico con la disponibilidad de la agenda, haré seguimiento para contactar nuevamente. 20221130: Tiene como emprendimiento un restaurante, quedo pendiente que me escriba por correo electrónico su disponibilidad de horario para agendar reunión. 20221125: No ha podido revisar la información, pide ser contactada la próxima semana 20221117: Envío info nuevamente para volver a contactar 20221111: No contesta 20221103: Se va a buzón inmediatamente. 20221101: Envío info, estaré contactando 20221019: Pide enviar información más amplia al correo electrónico </v>
      </c>
    </row>
    <row r="3298">
      <c r="C3298" t="str">
        <v>Contácto Directo</v>
      </c>
      <c r="D3298" t="str">
        <v xml:space="preserve">Artículos </v>
      </c>
      <c r="E3298" t="str">
        <v>Juliana Rios Hidalgo</v>
      </c>
      <c r="F3298">
        <v>3222208729</v>
      </c>
      <c r="G3298" t="str">
        <v>j.rios@holaram.com</v>
      </c>
      <c r="J3298" t="str">
        <v>20221207. Siempre pasa lo mismo, se va a buzón de forma inmediata 20221130: Se va a buzón de forma inmediata 20221125: Siempre se va a buzón de forma inmediata 20221117: Nuevamente, se va a buzón de forma inmediata. 20221111: Nuevamente, se va a buzón de forma inmediata. 20221103: Se va a buzón inmediatamente 20221027: Se va a buzón inmediatamente</v>
      </c>
    </row>
    <row r="3299">
      <c r="C3299" t="str">
        <v>Contácto Directo</v>
      </c>
      <c r="D3299" t="str">
        <v>Biblioteca Usco</v>
      </c>
      <c r="E3299" t="str">
        <v>Oscar Iván Rojas Trujillo</v>
      </c>
      <c r="G3299" t="str">
        <v>u20181165298@usco.edu.co</v>
      </c>
      <c r="H3299" t="str">
        <v>Estudiante</v>
      </c>
    </row>
    <row r="3300">
      <c r="C3300" t="str">
        <v>Biblioteca Eafit</v>
      </c>
      <c r="D3300" t="str">
        <v>Biblioteca Eafit</v>
      </c>
      <c r="E3300" t="str">
        <v>Christopher Arango Córdoba</v>
      </c>
      <c r="G3300" t="str">
        <v>christoarango100@gmail.com</v>
      </c>
      <c r="H3300" t="str">
        <v>Estudiante</v>
      </c>
    </row>
    <row r="3301">
      <c r="C3301" t="str">
        <v>Contácto Directo</v>
      </c>
      <c r="D3301" t="str">
        <v>Asociación Colombiana de Bananeros</v>
      </c>
      <c r="E3301" t="str">
        <v>Emerson Aguirre Medina</v>
      </c>
      <c r="G3301" t="str">
        <v>presidente@augura.com.co</v>
      </c>
    </row>
    <row r="3302">
      <c r="C3302" t="str">
        <v>Universidad Nacional</v>
      </c>
      <c r="D3302" t="str">
        <v>Universidad Nacional</v>
      </c>
      <c r="E3302" t="str">
        <v>Rafael Eduardo Solano Arteaga</v>
      </c>
      <c r="G3302" t="str">
        <v>raesolanoar@unal.edu.co</v>
      </c>
    </row>
    <row r="3303">
      <c r="C3303" t="str">
        <v>Contácto Directo</v>
      </c>
      <c r="D3303" t="str">
        <v>BBVA</v>
      </c>
      <c r="E3303" t="str">
        <v>Christian Aranda Hernández</v>
      </c>
      <c r="F3303" t="str">
        <v>318 560 5256</v>
      </c>
      <c r="G3303" t="str">
        <v>christian.aranda@bbva.com</v>
      </c>
      <c r="H3303" t="str">
        <v>Director de riesgos pyme</v>
      </c>
      <c r="J3303" t="str">
        <v>Lau, ya se ha comunicado con este contacto y lleva avance, su último comentario en su pipeline es: 20221206: Christian va a hablar con el VP de riesgos, pero pide un descuento adicional, Lau le envió la propuesta con un nuevo descuento. 20221226: No contesta 20221220: No contesta 20221214: No contesta 20221207: No contesta 20221201: No contesta 20221125: No contesta 20221117: No contesta 20221111: No contesta</v>
      </c>
    </row>
    <row r="3304">
      <c r="C3304" t="str">
        <v>Biblioteca EAFIT</v>
      </c>
      <c r="D3304" t="str">
        <v>Universidad EAFIT</v>
      </c>
      <c r="E3304" t="str">
        <v>Diego Hernando Franco Vargas</v>
      </c>
      <c r="G3304" t="str">
        <v>dhfranco@eafit.edu.co</v>
      </c>
    </row>
    <row r="3305">
      <c r="C3305" t="str">
        <v>Contácto Directo</v>
      </c>
      <c r="D3305" t="str">
        <v>Colsubsidio</v>
      </c>
      <c r="E3305" t="str">
        <v>EDWIN STIVEN HIGUERA AVILA</v>
      </c>
      <c r="F3305">
        <v>3138771480</v>
      </c>
      <c r="G3305" t="str">
        <v>edwin.higueraav@colsubsdio.co</v>
      </c>
      <c r="J3305" t="str">
        <v>20221220: Su jefe es el contacto directo de nosotros en la suscripción que tiene Colsubsidio, entonces accede a toda la información, no requieren nada más 20221207: No contesta 20221201: No contesta 20221125: No contesta 20221117: No contesta</v>
      </c>
    </row>
    <row r="3306">
      <c r="C3306" t="str">
        <v>Contácto Directo</v>
      </c>
      <c r="D3306" t="str">
        <v>BBVA</v>
      </c>
      <c r="E3306" t="str">
        <v xml:space="preserve">Javier Cano </v>
      </c>
      <c r="F3306">
        <v>3127719476</v>
      </c>
      <c r="G3306" t="str">
        <v>javierenrique.cano@bbva.com / javierecano@gmail.com</v>
      </c>
      <c r="H3306" t="str">
        <v>Gerente de Cuenta</v>
      </c>
      <c r="J3306" t="str">
        <v>20221207: Sus compañeros no se sumaron, así que no puede suscribirse 20221201: No contesta 20221125: No ha podido revisar la información a detalle, pero reconoce que es de mucho valor, la revisará para darme una respuesta 20221118: Programé envío de info para el lunes 21 de noviembre 20221117: Me dice que conoce muy bien a Sectorial y a sus directivos, pero que BBVA no destina presupuesto para este tipo de herramientas, ya que cuenta con sus propias áreas. Sin embargo, pide que le envíe la información para evaluarla a título personal con varios compañeros del banco y ver que suscripción les queda accesible, ya que reconoce el valor de lo que hacemos.</v>
      </c>
    </row>
    <row r="3307">
      <c r="C3307" t="str">
        <v>Contácto Directo</v>
      </c>
      <c r="D3307" t="str">
        <v>Bentura</v>
      </c>
      <c r="E3307" t="str">
        <v>Germán Zuñiga Saavedra</v>
      </c>
      <c r="F3307">
        <v>3217521515</v>
      </c>
      <c r="G3307" t="str">
        <v>germanzs@bentura.com.co</v>
      </c>
      <c r="H3307" t="str">
        <v>Senior Partner</v>
      </c>
      <c r="J3307" t="str">
        <v>20221201: Manifiesta lo mismo, no está interesado en suscripción, comprará el informe a medida que lo requiera 20221125: Menciona que no está interesado, comprará los informes que vaya requiriendo</v>
      </c>
    </row>
    <row r="3308">
      <c r="C3308" t="str">
        <v>Contácto Directo</v>
      </c>
      <c r="E3308" t="str">
        <v>jose anibal arboleda marin</v>
      </c>
      <c r="F3308">
        <v>3113559253</v>
      </c>
      <c r="G3308" t="str">
        <v>anibalbrillotec@gmail.com</v>
      </c>
      <c r="J3308" t="str">
        <v>20230118: Se explicaron las herramientas en la llamada y definió que no están interesados 20230105: Se encontraba en un almuerzo familiar, pide ser llamado después 20221226: No contesta 20221220: Se encuentra ocupado y no puede atender la llamada, pide llamar después 20221214: No contesta 20221207: No contesta 20221201: No contesta 20221125: No contesta</v>
      </c>
    </row>
    <row r="3309">
      <c r="C3309" t="str">
        <v>Contácto Directo</v>
      </c>
      <c r="E3309" t="str">
        <v>Jaime Alberto duque montes</v>
      </c>
      <c r="F3309">
        <v>3164814965</v>
      </c>
      <c r="G3309" t="str">
        <v>jaimealbertoduque@gmail.com</v>
      </c>
      <c r="J3309" t="str">
        <v>20221201: Cuelga llamada, varios intentos y hace lo mismo 20221125: No contesta</v>
      </c>
    </row>
    <row r="3310">
      <c r="C3310" t="str">
        <v>Biblioteca EAFIT</v>
      </c>
      <c r="D3310" t="str">
        <v>Universidad EAFIT</v>
      </c>
      <c r="E3310" t="str">
        <v>Vanessa Tamayo</v>
      </c>
      <c r="G3310" t="str">
        <v>vgtamayom@eafit.edu.co</v>
      </c>
    </row>
    <row r="3311">
      <c r="C3311" t="str">
        <v>Biblioteca EAFIT</v>
      </c>
      <c r="D3311" t="str">
        <v>Universidad EAFIT</v>
      </c>
      <c r="E3311" t="str">
        <v>susan</v>
      </c>
      <c r="G3311" t="str">
        <v>smanevichc@eafit.edu.co</v>
      </c>
    </row>
    <row r="3312">
      <c r="C3312" t="str">
        <v>Contácto Directo</v>
      </c>
      <c r="D3312" t="str">
        <v>Finave Capital</v>
      </c>
      <c r="E3312" t="str">
        <v>Miguel Prieto</v>
      </c>
      <c r="G3312" t="str">
        <v>miguel.prieto@finavecapital.com</v>
      </c>
    </row>
    <row r="3313">
      <c r="C3313" t="str">
        <v>Biblioteca Usco</v>
      </c>
      <c r="D3313" t="str">
        <v>Universidad SurColombiana</v>
      </c>
      <c r="E3313" t="str">
        <v>Karen Patiño</v>
      </c>
      <c r="G3313" t="str">
        <v>u20182172689@usco.edu.co</v>
      </c>
    </row>
    <row r="3314">
      <c r="C3314" t="str">
        <v>Contácto Directo</v>
      </c>
      <c r="D3314" t="str">
        <v>Bancolombia</v>
      </c>
      <c r="E3314" t="str">
        <v>Miguel Velásquez Botero</v>
      </c>
      <c r="G3314" t="str">
        <v>migvelas@bancolombia.com.co</v>
      </c>
      <c r="H3314" t="str">
        <v>Analista de Proyectos</v>
      </c>
    </row>
    <row r="3315">
      <c r="C3315" t="str">
        <v>Contácto Directo</v>
      </c>
      <c r="D3315" t="str">
        <v>Bancolombia</v>
      </c>
      <c r="E3315" t="str">
        <v>Andrés Giraldo Vélez</v>
      </c>
      <c r="G3315" t="str">
        <v>andgiral@bancolombia.com.co</v>
      </c>
    </row>
    <row r="3316">
      <c r="C3316" t="str">
        <v>Contácto Directo</v>
      </c>
      <c r="D3316" t="str">
        <v>Bancolombia</v>
      </c>
      <c r="E3316" t="str">
        <v>Santiago Moreno Velasquez</v>
      </c>
      <c r="G3316" t="str">
        <v>samoreno@bancolombia.com.co</v>
      </c>
    </row>
    <row r="3317">
      <c r="C3317" t="str">
        <v>Contácto Directo</v>
      </c>
      <c r="D3317" t="str">
        <v>Davivienda</v>
      </c>
      <c r="E3317" t="str">
        <v>Jenny Katherine Beltrán Merchán</v>
      </c>
      <c r="G3317" t="str">
        <v>jenny.beltran@davivienda.com</v>
      </c>
      <c r="H3317" t="str">
        <v>Compras</v>
      </c>
    </row>
    <row r="3318">
      <c r="C3318" t="str">
        <v>Contácto Directo</v>
      </c>
      <c r="D3318" t="str">
        <v xml:space="preserve">Deinternational </v>
      </c>
      <c r="E3318" t="str">
        <v>Daniel Benítez</v>
      </c>
      <c r="F3318" t="str">
        <v>316 024 6493</v>
      </c>
      <c r="G3318" t="str">
        <v xml:space="preserve">daniel.benitez@ahk-colombia.com </v>
      </c>
      <c r="H3318" t="str">
        <v>Coordinador de Proyectos DEinternational | Projektleiter Deinternational</v>
      </c>
    </row>
    <row r="3319">
      <c r="C3319" t="str">
        <v>Contácto Directo</v>
      </c>
      <c r="E3319" t="str">
        <v>Juan Correa</v>
      </c>
      <c r="F3319">
        <v>3166193303</v>
      </c>
      <c r="G3319" t="str">
        <v>profesorcorrea2011@hotmail.com</v>
      </c>
      <c r="J3319" t="str">
        <v>20230119: No esta interesado por que no tiene el capital 20230105: No contesta 20221226: Se va a buzón inmediatamente 20221220: No contesta 20221215: No contesta</v>
      </c>
    </row>
    <row r="3320">
      <c r="C3320" t="str">
        <v>Pyme Gazela</v>
      </c>
      <c r="D3320" t="str">
        <v>AÑIMENTOS FABA SAS</v>
      </c>
      <c r="E3320" t="str">
        <v>FABIOLA PACHON</v>
      </c>
      <c r="F3320">
        <v>3183779263</v>
      </c>
      <c r="G3320" t="str">
        <v>hortifrutocolafaba@gmail.com</v>
      </c>
      <c r="H3320" t="str">
        <v>GERERENTE</v>
      </c>
      <c r="J3320" t="str">
        <v xml:space="preserve">20230111: El seguimiento se encuentra en la siguiente ruta: Marketing técnico - bases de datos - BD Participantes Premio Gacela MisiónPyme </v>
      </c>
    </row>
    <row r="3321">
      <c r="C3321" t="str">
        <v>Pyme Gazela</v>
      </c>
      <c r="D3321" t="str">
        <v>ART HOME TEXTIL SAS</v>
      </c>
      <c r="E3321" t="str">
        <v>CRISTINA RODRIGUEZ</v>
      </c>
      <c r="F3321">
        <v>3103951847</v>
      </c>
      <c r="G3321" t="str">
        <v>germercadeo@arthometextil.com</v>
      </c>
      <c r="H3321" t="str">
        <v>GERENTE DE MERCADEO</v>
      </c>
      <c r="J3321" t="str">
        <v xml:space="preserve">20230111: El seguimiento se encuentra en la siguiente ruta: Marketing técnico - bases de datos - BD Participantes Premio Gacela MisiónPyme </v>
      </c>
    </row>
    <row r="3322">
      <c r="C3322" t="str">
        <v>Pyme Gazela</v>
      </c>
      <c r="D3322" t="str">
        <v>ARTICULOS DE CUERO LTDA</v>
      </c>
      <c r="E3322" t="str">
        <v>SEBASTIAN EUSSE VANEGAS</v>
      </c>
      <c r="F3322">
        <v>3146163806</v>
      </c>
      <c r="G3322" t="str">
        <v>subgerencia@articur.com</v>
      </c>
      <c r="H3322" t="str">
        <v>CEO&amp;MANAGER</v>
      </c>
      <c r="J3322" t="str">
        <v xml:space="preserve">20230111: El seguimiento se encuentra en la siguiente ruta: Marketing técnico - bases de datos - BD Participantes Premio Gacela MisiónPyme </v>
      </c>
    </row>
    <row r="3323">
      <c r="C3323" t="str">
        <v>Pyme Gazela</v>
      </c>
      <c r="D3323" t="str">
        <v>ASISVEM</v>
      </c>
      <c r="E3323" t="str">
        <v>GINNA ADIELA MORA PALACIOS</v>
      </c>
      <c r="F3323">
        <v>3116410012</v>
      </c>
      <c r="G3323" t="str">
        <v>asisvemcomercial@gmail.com</v>
      </c>
      <c r="H3323" t="str">
        <v>GERENTE</v>
      </c>
      <c r="J3323" t="str">
        <v xml:space="preserve">20230111: El seguimiento se encuentra en la siguiente ruta: Marketing técnico - bases de datos - BD Participantes Premio Gacela MisiónPyme </v>
      </c>
    </row>
    <row r="3324">
      <c r="C3324" t="str">
        <v>Pyme Gazela</v>
      </c>
      <c r="D3324" t="str">
        <v>CHAMORRO BENAVIDES SAS BIC</v>
      </c>
      <c r="E3324" t="str">
        <v>EDWIN ALEXANDER CHAMORRO ZUÑIGA</v>
      </c>
      <c r="F3324">
        <v>3112238174</v>
      </c>
      <c r="G3324" t="str">
        <v>edwinchz@gmail.com</v>
      </c>
      <c r="H3324" t="str">
        <v>GERENTE</v>
      </c>
      <c r="J3324" t="str">
        <v xml:space="preserve">20230111: El seguimiento se encuentra en la siguiente ruta: Marketing técnico - bases de datos - BD Participantes Premio Gacela MisiónPyme </v>
      </c>
    </row>
    <row r="3325">
      <c r="C3325" t="str">
        <v>Pyme Gazela</v>
      </c>
      <c r="D3325" t="str">
        <v>CJ JACKETS</v>
      </c>
      <c r="E3325" t="str">
        <v>ERIKA PAOLA URIBE ZAMORA</v>
      </c>
      <c r="F3325">
        <v>3222697064</v>
      </c>
      <c r="G3325" t="str">
        <v>ep.uribe.07@gmail.com</v>
      </c>
      <c r="H3325" t="str">
        <v>GERENTE</v>
      </c>
      <c r="J3325" t="str">
        <v xml:space="preserve">20230111: El seguimiento se encuentra en la siguiente ruta: Marketing técnico - bases de datos - BD Participantes Premio Gacela MisiónPyme </v>
      </c>
    </row>
    <row r="3326">
      <c r="C3326" t="str">
        <v>Pyme Gazela</v>
      </c>
      <c r="D3326" t="str">
        <v>COMERCIALIZADORA TODO HOGAR SAS</v>
      </c>
      <c r="E3326" t="str">
        <v>YOHANA ANDREA MAHECHA FALCON</v>
      </c>
      <c r="F3326">
        <v>3003940149</v>
      </c>
      <c r="G3326" t="str">
        <v>LH.ASIGER.LH@GMAIL.COM</v>
      </c>
      <c r="H3326" t="str">
        <v>ASISTENTE DE GERENCIA</v>
      </c>
      <c r="J3326" t="str">
        <v xml:space="preserve">20230111: El seguimiento se encuentra en la siguiente ruta: Marketing técnico - bases de datos - BD Participantes Premio Gacela MisiónPyme </v>
      </c>
    </row>
    <row r="3327">
      <c r="C3327" t="str">
        <v>Pyme Gazela</v>
      </c>
      <c r="D3327" t="str">
        <v>CREACIONES MAYATEX DAB SAS</v>
      </c>
      <c r="E3327" t="str">
        <v>ANA DOLORES PINTO PINTO</v>
      </c>
      <c r="F3327">
        <v>3214702356</v>
      </c>
      <c r="G3327" t="str">
        <v>normaangelica1305@hotmail.com</v>
      </c>
      <c r="H3327" t="str">
        <v>REPRESENTANTE LEGAL</v>
      </c>
      <c r="J3327" t="str">
        <v xml:space="preserve">20230111: El seguimiento se encuentra en la siguiente ruta: Marketing técnico - bases de datos - BD Participantes Premio Gacela MisiónPyme </v>
      </c>
    </row>
    <row r="3328">
      <c r="C3328" t="str">
        <v>Pyme Gazela</v>
      </c>
      <c r="D3328" t="str">
        <v>ECO PLANET SOLUCIONES INTEGRALES SAS</v>
      </c>
      <c r="E3328" t="str">
        <v>SANDRA ÁLVAREZ BENITEZ</v>
      </c>
      <c r="F3328">
        <v>3008034671</v>
      </c>
      <c r="G3328" t="str">
        <v>salvarez@ecoplanetsi.com</v>
      </c>
      <c r="H3328" t="str">
        <v>DIRECTORA ADMINISTRATIVA</v>
      </c>
      <c r="J3328" t="str">
        <v xml:space="preserve">20230111: El seguimiento se encuentra en la siguiente ruta: Marketing técnico - bases de datos - BD Participantes Premio Gacela MisiónPyme </v>
      </c>
    </row>
    <row r="3329">
      <c r="C3329" t="str">
        <v>Pyme Gazela</v>
      </c>
      <c r="D3329" t="str">
        <v>ESTRUCTURAS PLASTICAS MADERPLAST SA</v>
      </c>
      <c r="E3329" t="str">
        <v>DIANA CAROLINA SAIZ AVILA</v>
      </c>
      <c r="F3329">
        <v>3164647099</v>
      </c>
      <c r="G3329" t="str">
        <v>tesoreria@maderplast.com</v>
      </c>
      <c r="H3329" t="str">
        <v>AUXILIAR CONTABLE</v>
      </c>
      <c r="J3329" t="str">
        <v xml:space="preserve">20230111: El seguimiento se encuentra en la siguiente ruta: Marketing técnico - bases de datos - BD Participantes Premio Gacela MisiónPyme </v>
      </c>
    </row>
    <row r="3330">
      <c r="C3330" t="str">
        <v>Pyme Gazela</v>
      </c>
      <c r="D3330" t="str">
        <v>ESTUDIO DANTE SAS</v>
      </c>
      <c r="E3330" t="str">
        <v>DAVID ANDRES MUÑOZ URIBE</v>
      </c>
      <c r="F3330">
        <v>3015640137</v>
      </c>
      <c r="G3330" t="str">
        <v>proyectos@estudiodante.com</v>
      </c>
      <c r="H3330" t="str">
        <v>DIRECTOR DE PROYECTOS</v>
      </c>
      <c r="J3330" t="str">
        <v xml:space="preserve">20230111: El seguimiento se encuentra en la siguiente ruta: Marketing técnico - bases de datos - BD Participantes Premio Gacela MisiónPyme </v>
      </c>
    </row>
    <row r="3331">
      <c r="C3331" t="str">
        <v>Pyme Gazela</v>
      </c>
      <c r="D3331" t="str">
        <v>LEGAL DUTY SAS BIC</v>
      </c>
      <c r="E3331" t="str">
        <v>ANGIE STEPHANIA GUTIERREZ PEÑA</v>
      </c>
      <c r="F3331">
        <v>3186616254</v>
      </c>
      <c r="G3331" t="str">
        <v>ANGIE270201@GMAIL.COM</v>
      </c>
      <c r="H3331" t="str">
        <v>GERENTE FINANCIERA</v>
      </c>
      <c r="J3331" t="str">
        <v xml:space="preserve">20230111: El seguimiento se encuentra en la siguiente ruta: Marketing técnico - bases de datos - BD Participantes Premio Gacela MisiónPyme </v>
      </c>
    </row>
    <row r="3332">
      <c r="C3332" t="str">
        <v>Pyme Gazela</v>
      </c>
      <c r="D3332" t="str">
        <v>MAGIC TOUR COLOMBIA SAS</v>
      </c>
      <c r="E3332" t="str">
        <v>MARGARITA ROSA LÓPEZ MUÑOZ</v>
      </c>
      <c r="F3332">
        <v>3152210149</v>
      </c>
      <c r="G3332" t="str">
        <v>admin@magictourcolombia.com</v>
      </c>
      <c r="H3332" t="str">
        <v>DIRECTORA ADMINISTRATIVA</v>
      </c>
      <c r="J3332" t="str">
        <v xml:space="preserve">20230126: Envío propuesta económica 20230125: Reagendo para enero 26 20230119: No contesta 20230111: No asistió a la reu 20230111: Agenda Reu para el 11 de enero 20230111: El seguimiento se encuentra en la siguiente ruta: Marketing técnico - bases de datos - BD Participantes Premio Gacela MisiónPyme </v>
      </c>
    </row>
    <row r="3333">
      <c r="C3333" t="str">
        <v>Pyme Gazela</v>
      </c>
      <c r="D3333" t="str">
        <v>MERCICO SAS</v>
      </c>
      <c r="E3333" t="str">
        <v>AIZA GOMEZ SANCHEZ</v>
      </c>
      <c r="F3333">
        <v>3153640730</v>
      </c>
      <c r="G3333" t="str">
        <v>gerenciaadminitrativa@mercico.com</v>
      </c>
      <c r="H3333" t="str">
        <v>GERENTE ADMINISTRATIVA</v>
      </c>
      <c r="J3333" t="str">
        <v xml:space="preserve">20230111: El seguimiento se encuentra en la siguiente ruta: Marketing técnico - bases de datos - BD Participantes Premio Gacela MisiónPyme </v>
      </c>
    </row>
    <row r="3334">
      <c r="C3334" t="str">
        <v>Pyme Gazela</v>
      </c>
      <c r="D3334" t="str">
        <v>NUESTRA KOCINA COLOMBIANA SAS BIC</v>
      </c>
      <c r="E3334" t="str">
        <v>ALVARO IBAÑEZ</v>
      </c>
      <c r="F3334">
        <v>3167249472</v>
      </c>
      <c r="G3334" t="str">
        <v>aipeluffo@hotmail.com</v>
      </c>
      <c r="H3334" t="str">
        <v>GERENTE</v>
      </c>
      <c r="J3334" t="str">
        <v xml:space="preserve">20230111: El seguimiento se encuentra en la siguiente ruta: Marketing técnico - bases de datos - BD Participantes Premio Gacela MisiónPyme </v>
      </c>
    </row>
    <row r="3335">
      <c r="C3335" t="str">
        <v>Pyme Gazela</v>
      </c>
      <c r="D3335" t="str">
        <v>OPTICA IRIS</v>
      </c>
      <c r="E3335" t="str">
        <v>LINA RAMOS</v>
      </c>
      <c r="F3335">
        <v>3164739213</v>
      </c>
      <c r="G3335" t="str">
        <v>lina.ramos@opticairis.com.co</v>
      </c>
      <c r="H3335" t="str">
        <v>GERENTE ADMINISTRATIVA</v>
      </c>
      <c r="J3335" t="str">
        <v xml:space="preserve">20230111: El seguimiento se encuentra en la siguiente ruta: Marketing técnico - bases de datos - BD Participantes Premio Gacela MisiónPyme </v>
      </c>
    </row>
    <row r="3336">
      <c r="C3336" t="str">
        <v>Pyme Gazela</v>
      </c>
      <c r="D3336" t="str">
        <v>PLASTIVALLE SAS</v>
      </c>
      <c r="E3336" t="str">
        <v>OSCAR EDUARDO CARRILLO</v>
      </c>
      <c r="F3336">
        <v>3107659431</v>
      </c>
      <c r="G3336" t="str">
        <v>administracion@plastivalle.com</v>
      </c>
      <c r="H3336" t="str">
        <v>ADMINISTRADOR</v>
      </c>
      <c r="J3336" t="str">
        <v xml:space="preserve">20230111: El seguimiento se encuentra en la siguiente ruta: Marketing técnico - bases de datos - BD Participantes Premio Gacela MisiónPyme </v>
      </c>
    </row>
    <row r="3337">
      <c r="C3337" t="str">
        <v>Pyme Gazela</v>
      </c>
      <c r="D3337" t="str">
        <v>RED MUNDIAL DE SERVICIOS AMBIENTALES -REDMSA-</v>
      </c>
      <c r="E3337" t="str">
        <v>KARENT PAOLA ALARCON LOZADA</v>
      </c>
      <c r="F3337">
        <v>3012656954</v>
      </c>
      <c r="G3337" t="str">
        <v>ceoprojects@redmsa.com</v>
      </c>
      <c r="H3337" t="str">
        <v>CEO - DIRECTORA DE PROYECTOS</v>
      </c>
      <c r="J3337" t="str">
        <v xml:space="preserve">20230111: El seguimiento se encuentra en la siguiente ruta: Marketing técnico - bases de datos - BD Participantes Premio Gacela MisiónPyme </v>
      </c>
    </row>
    <row r="3338">
      <c r="C3338" t="str">
        <v>Pyme Gazela</v>
      </c>
      <c r="D3338" t="str">
        <v>RESTAURANTE FINCA ECOTURÍSTICA SAN JAVIER SAS BIC</v>
      </c>
      <c r="E3338" t="str">
        <v>YUDY ANGELICA CIFUENTES BOHORQUEZ</v>
      </c>
      <c r="F3338">
        <v>3107749584</v>
      </c>
      <c r="G3338" t="str">
        <v>yudy.angelica.cifuentes@gmail.com</v>
      </c>
      <c r="H3338" t="str">
        <v>GERENTE DEL RESTAURANTE</v>
      </c>
      <c r="J3338" t="str">
        <v xml:space="preserve">20230111: El seguimiento se encuentra en la siguiente ruta: Marketing técnico - bases de datos - BD Participantes Premio Gacela MisiónPyme </v>
      </c>
    </row>
    <row r="3339">
      <c r="C3339" t="str">
        <v>Pyme Gazela</v>
      </c>
      <c r="D3339" t="str">
        <v>SKRIBIO SAS BIC</v>
      </c>
      <c r="E3339" t="str">
        <v>JHONNY HERNÁNDEZ TRUJILLO</v>
      </c>
      <c r="F3339">
        <v>3005555520</v>
      </c>
      <c r="G3339" t="str">
        <v>skribio@skribio.co</v>
      </c>
      <c r="H3339" t="str">
        <v>GERENTE</v>
      </c>
      <c r="J3339" t="str">
        <v xml:space="preserve">20230111: El seguimiento se encuentra en la siguiente ruta: Marketing técnico - bases de datos - BD Participantes Premio Gacela MisiónPyme </v>
      </c>
    </row>
    <row r="3340">
      <c r="C3340" t="str">
        <v>Pyme Gazela</v>
      </c>
      <c r="D3340" t="str">
        <v>T4I SAS BIC</v>
      </c>
      <c r="E3340" t="str">
        <v>JAZMÍN BIBIAN DEL PILAR RODRIGUEZ DÍAZ</v>
      </c>
      <c r="F3340">
        <v>3167425113</v>
      </c>
      <c r="G3340" t="str">
        <v>jrodriguez@technology4i.com</v>
      </c>
      <c r="H3340" t="str">
        <v>RELACIONISTA.</v>
      </c>
      <c r="J3340" t="str">
        <v xml:space="preserve">20230111: El seguimiento se encuentra en la siguiente ruta: Marketing técnico - bases de datos - BD Participantes Premio Gacela MisiónPyme </v>
      </c>
    </row>
    <row r="3341">
      <c r="C3341" t="str">
        <v>Pyme Gazela</v>
      </c>
      <c r="D3341" t="str">
        <v>VICTORIA AV SAS BIC</v>
      </c>
      <c r="E3341" t="str">
        <v>SUSANA ANDREA AVELLA RICO</v>
      </c>
      <c r="F3341">
        <v>3115486637</v>
      </c>
      <c r="G3341" t="str">
        <v>directorafirma.abolicionista@gmail.com</v>
      </c>
      <c r="H3341" t="str">
        <v>CEO</v>
      </c>
      <c r="J3341" t="str">
        <v xml:space="preserve">20230111: El seguimiento se encuentra en la siguiente ruta: Marketing técnico - bases de datos - BD Participantes Premio Gacela MisiónPyme </v>
      </c>
    </row>
    <row r="3342">
      <c r="C3342" t="str">
        <v>Pyme Gazela</v>
      </c>
      <c r="D3342" t="str">
        <v>VOX NETWORK COLOMBIA SAS BIC</v>
      </c>
      <c r="E3342" t="str">
        <v>JOHN ACOSTA RODRIGUEZ</v>
      </c>
      <c r="F3342">
        <v>3168026958</v>
      </c>
      <c r="G3342" t="str">
        <v>voxcolombia@gmail.com</v>
      </c>
      <c r="H3342" t="str">
        <v>GERENTE</v>
      </c>
      <c r="J3342" t="str">
        <v xml:space="preserve">20230111: El seguimiento se encuentra en la siguiente ruta: Marketing técnico - bases de datos - BD Participantes Premio Gacela MisiónPyme </v>
      </c>
    </row>
    <row r="3343">
      <c r="C3343" t="str">
        <v>Contácto Directo</v>
      </c>
      <c r="D3343" t="str">
        <v>Heritage</v>
      </c>
      <c r="E3343" t="str">
        <v>Ana María Ordoñez</v>
      </c>
      <c r="G3343" t="str">
        <v>amordonez@heritage.com.co</v>
      </c>
      <c r="H3343" t="str">
        <v>Analista</v>
      </c>
    </row>
    <row r="3344">
      <c r="C3344" t="str">
        <v>Contácto Directo</v>
      </c>
      <c r="E3344" t="str">
        <v>Luis David Marín Zapata</v>
      </c>
      <c r="G3344" t="str">
        <v>davidzapata707@gmail.com</v>
      </c>
    </row>
    <row r="3345">
      <c r="C3345" t="str">
        <v>Biblioteca UTP</v>
      </c>
      <c r="D3345" t="str">
        <v>Universidad UTP</v>
      </c>
      <c r="E3345" t="str">
        <v>Daniel Murcia</v>
      </c>
      <c r="G3345" t="str">
        <v>dmurcia@utp.edu.co</v>
      </c>
    </row>
    <row r="3346">
      <c r="A3346" t="str">
        <v>Manuela</v>
      </c>
      <c r="B3346">
        <v>45323</v>
      </c>
      <c r="C3346" t="str">
        <v>Contácto Directo</v>
      </c>
      <c r="D3346" t="str">
        <v>Divemotor</v>
      </c>
      <c r="E3346" t="str">
        <v>Ana Milena González</v>
      </c>
      <c r="F3346">
        <v>3124348101</v>
      </c>
      <c r="G3346" t="str">
        <v>ana.gonzalez@divemotor.co</v>
      </c>
      <c r="I3346" t="str">
        <v>P</v>
      </c>
      <c r="J3346" t="str">
        <v>Cierre con Manuela 20230127: Ya tuvieron reu con Lau, envío propuesta económica y se encuentran evaluándola 20230105: No pudo atender mi llamada, pide ser llamada la próxima semana 20221226: No contesta</v>
      </c>
    </row>
    <row r="3347">
      <c r="C3347" t="str">
        <v>Contácto Directo</v>
      </c>
      <c r="E3347" t="str">
        <v>Laura Andrea Londoño Monsalve</v>
      </c>
      <c r="G3347" t="str">
        <v>laura.londono@doublevpartners.com</v>
      </c>
    </row>
    <row r="3348">
      <c r="C3348" t="str">
        <v>Contácto Directo</v>
      </c>
      <c r="D3348" t="str">
        <v>PCP Plásticos</v>
      </c>
      <c r="E3348" t="str">
        <v>Cristian Anzola</v>
      </c>
      <c r="G3348" t="str">
        <v>cristian.anzola@pcpplasticos.com</v>
      </c>
      <c r="H3348" t="str">
        <v>Director de Exportaciones</v>
      </c>
    </row>
    <row r="3349">
      <c r="C3349" t="str">
        <v>Contácto Directo</v>
      </c>
      <c r="E3349" t="str">
        <v>Jorge Mejía</v>
      </c>
      <c r="F3349">
        <v>3003205914</v>
      </c>
      <c r="G3349" t="str">
        <v>jorgermeriar@hotmail.com</v>
      </c>
      <c r="J3349" t="str">
        <v>20230105: No se encuentra interesado, no necesita nada más</v>
      </c>
    </row>
    <row r="3350">
      <c r="C3350" t="str">
        <v>Contácto Directo</v>
      </c>
      <c r="D3350" t="str">
        <v>Banco Sabadell</v>
      </c>
      <c r="E3350" t="str">
        <v>Carlos Guerrero</v>
      </c>
      <c r="G3350" t="str">
        <v>guerrerocarlos@bancsabadell.com</v>
      </c>
      <c r="H3350" t="str">
        <v>Vicepresidente Finanzas Estructuradas</v>
      </c>
    </row>
    <row r="3351">
      <c r="C3351" t="str">
        <v>Contácto Directo</v>
      </c>
      <c r="D3351" t="str">
        <v>Laad</v>
      </c>
      <c r="E3351" t="str">
        <v xml:space="preserve">Juan Diego Henao </v>
      </c>
      <c r="G3351" t="str">
        <v>juan@agripromotionco.com</v>
      </c>
    </row>
    <row r="3352">
      <c r="C3352" t="str">
        <v>Contácto Directo</v>
      </c>
      <c r="D3352" t="str">
        <v>Scotiabank</v>
      </c>
      <c r="E3352" t="str">
        <v>Germán Laverde</v>
      </c>
      <c r="G3352" t="str">
        <v>german.laverde@scotiabankcolpatria.com</v>
      </c>
      <c r="H3352" t="str">
        <v>Director Estructuración de Crédito</v>
      </c>
    </row>
    <row r="3353">
      <c r="C3353" t="str">
        <v>Contácto Directo</v>
      </c>
      <c r="D3353" t="str">
        <v>Aba Científica</v>
      </c>
      <c r="E3353" t="str">
        <v>Stella</v>
      </c>
      <c r="G3353" t="str">
        <v>gerencia@aba.com.co</v>
      </c>
      <c r="H3353" t="str">
        <v>Gerente General</v>
      </c>
    </row>
    <row r="3354">
      <c r="C3354" t="str">
        <v>Contácto Directo</v>
      </c>
      <c r="D3354" t="str">
        <v>Dr Reddys</v>
      </c>
      <c r="E3354" t="str">
        <v>Paola Noguera</v>
      </c>
      <c r="G3354" t="str">
        <v>paolanoguera@drreddys.com</v>
      </c>
      <c r="H3354" t="str">
        <v>Gerente de Acceso</v>
      </c>
    </row>
    <row r="3355">
      <c r="C3355" t="str">
        <v>Contácto Directo</v>
      </c>
      <c r="E3355" t="str">
        <v>José albeiro</v>
      </c>
      <c r="G3355" t="str">
        <v>grupocarrefour@yahoo.es</v>
      </c>
    </row>
    <row r="3356">
      <c r="C3356" t="str">
        <v>Biblioteca USCO</v>
      </c>
      <c r="D3356" t="str">
        <v>Universidad SurColombiana</v>
      </c>
      <c r="E3356" t="str">
        <v>Cristhian Alexander Vega Leiva</v>
      </c>
      <c r="G3356" t="str">
        <v>alexander050412@gmail.com</v>
      </c>
      <c r="J3356" t="str">
        <v>20230120: Envio Correo de Primer Contacto</v>
      </c>
    </row>
    <row r="3357">
      <c r="C3357" t="str">
        <v>Biblioteca EAFIT</v>
      </c>
      <c r="D3357" t="str">
        <v>Universidad EAFIT</v>
      </c>
      <c r="E3357" t="str">
        <v>Mateo Mejia</v>
      </c>
      <c r="G3357" t="str">
        <v>mateo.mejiacsj@gmail.com</v>
      </c>
      <c r="J3357" t="str">
        <v>20230120: Envio Correo de Primer Contacto</v>
      </c>
    </row>
    <row r="3358">
      <c r="A3358" t="str">
        <v>Manuel G</v>
      </c>
      <c r="C3358" t="str">
        <v>Contácto Directo</v>
      </c>
      <c r="E3358" t="str">
        <v>JOSE ALFREDO</v>
      </c>
      <c r="F3358">
        <v>3175249024</v>
      </c>
      <c r="G3358" t="str">
        <v>riesgos@cootrgua.org</v>
      </c>
      <c r="J3358" t="str">
        <v>20230127: No están interesados, no requieren nada más</v>
      </c>
    </row>
    <row r="3359">
      <c r="A3359" t="str">
        <v>Laura</v>
      </c>
      <c r="B3359">
        <v>45323</v>
      </c>
      <c r="C3359" t="str">
        <v>Contácto Directo</v>
      </c>
      <c r="D3359" t="str">
        <v>Alianza</v>
      </c>
      <c r="E3359" t="str">
        <v>David Cubides</v>
      </c>
      <c r="G3359" t="str">
        <v>dcubides@alianza.com.co</v>
      </c>
      <c r="H3359" t="str">
        <v>Director de Investigaciones Económicas</v>
      </c>
      <c r="I3359" t="str">
        <v>P</v>
      </c>
      <c r="J3359" t="str">
        <v>Cierre con Laura</v>
      </c>
    </row>
    <row r="3360">
      <c r="C3360" t="str">
        <v>Biblioteca UTP</v>
      </c>
      <c r="E3360" t="str">
        <v>Gabriel Beltran Suarez</v>
      </c>
      <c r="G3360" t="str">
        <v>gabriel.beltran@utp.edu.co</v>
      </c>
    </row>
    <row r="3361">
      <c r="C3361" t="str">
        <v>Biblioteca USCO</v>
      </c>
      <c r="E3361" t="str">
        <v>john alexander hernandez murcia</v>
      </c>
      <c r="G3361" t="str">
        <v>u2008172583@usco.edu.co</v>
      </c>
    </row>
    <row r="3362">
      <c r="C3362" t="str">
        <v>Contácto Directo</v>
      </c>
      <c r="E3362" t="str">
        <v xml:space="preserve">Carolina Rojas </v>
      </c>
      <c r="G3362" t="str">
        <v>subdiradministrativo@acef.com</v>
      </c>
    </row>
    <row r="3363">
      <c r="C3363" t="str">
        <v>Biblioteca EAFIT</v>
      </c>
      <c r="E3363" t="str">
        <v>Giovanna Coppola</v>
      </c>
      <c r="G3363" t="str">
        <v>gvcoppolad@eafit.edu.co</v>
      </c>
    </row>
    <row r="3364">
      <c r="C3364" t="str">
        <v>Contáctenos Sectorial</v>
      </c>
      <c r="E3364" t="str">
        <v>Alexandra</v>
      </c>
      <c r="G3364" t="str">
        <v>alexandramvargas@yahoo.com</v>
      </c>
    </row>
    <row r="3365">
      <c r="C3365" t="str">
        <v>Contáctenos Sectorial</v>
      </c>
      <c r="E3365" t="str">
        <v>hugo</v>
      </c>
      <c r="G3365" t="str">
        <v>hceballosg@gmail.com</v>
      </c>
    </row>
    <row r="3366">
      <c r="C3366" t="str">
        <v>Contácto Directo</v>
      </c>
      <c r="D3366" t="str">
        <v>NWB Banca de Inversión</v>
      </c>
      <c r="E3366" t="str">
        <v>Francisco Gómez Castillo</v>
      </c>
      <c r="F3366" t="str">
        <v>300 659 9803</v>
      </c>
      <c r="G3366" t="str">
        <v>presidencia@nwb-bp.com</v>
      </c>
      <c r="H3366" t="str">
        <v>Presidente</v>
      </c>
    </row>
    <row r="3367">
      <c r="C3367" t="str">
        <v>Biblioteca Usco</v>
      </c>
      <c r="E3367" t="str">
        <v>Elkin Rave</v>
      </c>
      <c r="G3367" t="str">
        <v>edrave@correo.edu.co</v>
      </c>
    </row>
    <row r="3368">
      <c r="C3368" t="str">
        <v xml:space="preserve">Artículos </v>
      </c>
      <c r="E3368" t="str">
        <v>Natalia Ossa</v>
      </c>
      <c r="F3368" t="str">
        <v>.</v>
      </c>
      <c r="G3368" t="str">
        <v>natalia.ossa@bancoagrario.gov.co</v>
      </c>
    </row>
    <row r="3369">
      <c r="C3369" t="str">
        <v>Contáctenos Sectorial</v>
      </c>
      <c r="E3369" t="str">
        <v>Osman Castañeda</v>
      </c>
      <c r="G3369" t="str">
        <v>osmancastaneda034@gmail.com</v>
      </c>
    </row>
    <row r="3370">
      <c r="A3370" t="str">
        <v>Manuela</v>
      </c>
      <c r="B3370">
        <v>45323</v>
      </c>
      <c r="C3370" t="str">
        <v>Contácto Directo</v>
      </c>
      <c r="E3370" t="str">
        <v>Oscar Andrés</v>
      </c>
      <c r="G3370" t="str">
        <v>oscarf_andresr@outlook.es</v>
      </c>
      <c r="I3370">
        <v>4</v>
      </c>
      <c r="J3370" t="str">
        <v>20230608: No hay apertura ni respuesta a mis contactos 20230526: Sin apertura ni respuesta a los contactos establecidos. 20230508: No hay apertura a los contactos que he establecido ni respuesta alguna. 20230419: Sin apertura 20230413: Continuamos sin apertura y sin respuesta alguna. 20230330: Sin respuesta 20230302: Sin respuesta 20230316: Continua sin apertura 20230306: Sin apertura 20230302: Continua sin apertura 20230222: Sin apertura 20230215: Sin apertura 20230210: Sin apertura 20230201: No hay apertura del contacto establecido 20230125: Sigue sin haber respuesta 20230105: Sigue sin haber respuesta a los correos enviados 20221226: No hay respuesta alguna a los correos enviados, muchos intentos 20221220: Sigue sin haber respuesta a los correos enviados 20221213: Aunque hay apertura, no hay respuesta alguna a los correos enviados. 20221207: Sigue sin haber respuesta a los correos enviados. 20221130: No hay apertura a los correos enviados  20221123: No hay apertura alguna a los correos enviados. 20221117: Aún no hay apertura del correo enviado 20221111: Mailtrack me reporta que no hay apertura del correo enviado.  20221103: Aún no hay apertura del correo enviado. 20221027: Envío correo de primer contacto</v>
      </c>
    </row>
    <row r="3371">
      <c r="A3371" t="str">
        <v>Manuela</v>
      </c>
      <c r="B3371">
        <v>45323</v>
      </c>
      <c r="C3371" t="str">
        <v>Contácto Directo</v>
      </c>
      <c r="D3371" t="str">
        <v xml:space="preserve">Artículos </v>
      </c>
      <c r="E3371" t="str">
        <v>Adrian López</v>
      </c>
      <c r="G3371" t="str">
        <v>adrian.lopez@sugerenciaconsultores.com</v>
      </c>
      <c r="I3371">
        <v>4</v>
      </c>
      <c r="J3371" t="str">
        <v>20230608: No hay apertura ni respuesta a mis contactos 20230526: Sin apertura ni respuesta a los contactos establecidos. 20230510: Sin respuesta 20230419: Sigue sin haber respuesta 20230413: Hay apertura de los contactos establecidos, pero nunca hay respuesta. 20230330: Continuamos sin respuesta 20230323: Sin respuesta 20230316: Sigue sin responder 20230306: Sin respuesta alguna 20230302: Continuamos sin respuesta 20230222: No responde los correos enviados 202302115: Sin respuesta 20230210: Sin respuesta 20230201: Hay visualización de los contactos establecidos, pero nunca hay respuesta alguna 20230125: No hay respuesta alguna 20230105: Sigue sin haber respuesta 20221226: No hay respuesta alguna 20221220: Sigue sin haber respuesta alguna 20221213: No hay respuesta alguna 20221207: Sigue sin haber apertura a los correos enviados 20221130: Hay apertura a los contactos establecidos, pero no hay respuesta alguna 20221125: Hubo apertura del correo, pero no hubo respuesta alguna. Establezco contacto nuevamente. 20221118: Programé envío de correo de primer contacto para el lunes 21 de noviembre</v>
      </c>
    </row>
    <row r="3372">
      <c r="A3372" t="str">
        <v>Manuela</v>
      </c>
      <c r="B3372">
        <v>45323</v>
      </c>
      <c r="C3372" t="str">
        <v>Contácto Directo</v>
      </c>
      <c r="D3372" t="str">
        <v>Real Mercadeo</v>
      </c>
      <c r="E3372" t="str">
        <v>Andrés Rendón</v>
      </c>
      <c r="F3372" t="str">
        <v>310 616 5535</v>
      </c>
      <c r="G3372" t="str">
        <v>andres.rendon@realmercadeo.com</v>
      </c>
      <c r="I3372">
        <v>4</v>
      </c>
      <c r="J3372" t="str">
        <v xml:space="preserve">20230511: Siempre pasa lo mismo, llamó y se va directo a buzón. 20230419: Se va a buzón inmediatamente se llama. 20230413: Se va a buzón inmediatamente se llama. 20230330: Pasa lo mismo, siempre que llamo se va a buzón inmediatamente se llama. 20230316: Se va a buzón de forma inmediata 20230306: Se va a buzón inmediatamente, varios intentos 20230303: Se va a buzón de forma inmediata 20230223: No contesta 20230215: Se va a buzón de forma inmediata 20230210: Se va a buzón inmediatamente se llama 20230203: Se va a buzón inmediatamente se llama 20230127: No contesta </v>
      </c>
    </row>
    <row r="3373">
      <c r="A3373" t="str">
        <v>Manuela</v>
      </c>
      <c r="B3373">
        <v>45323</v>
      </c>
      <c r="C3373" t="str">
        <v>Contácto Directo</v>
      </c>
      <c r="D3373" t="str">
        <v>Darwin Energía</v>
      </c>
      <c r="E3373" t="str">
        <v>Juan José Zapata Gómez</v>
      </c>
      <c r="F3373" t="str">
        <v>319 259 5066</v>
      </c>
      <c r="G3373" t="str">
        <v>juan.zapata@darwinenergia.co</v>
      </c>
      <c r="I3373">
        <v>4</v>
      </c>
      <c r="J3373" t="str">
        <v>20230419: Ve mis mensajes, pero no los contesta. 20230413: Me he comunicado vía correo electrónico con la directora de mercadeo, pero no hay respuesta. 20230329: No contesta, envíe un correo para reagendar, me dice que me debo comunicar con la directora de mercadeo, para él no estar intermediando, solo me brindó su correo electrónico, ya hice contacto. 20230324: No contesta 20230323: Pide ser llamado mañana antes de las 10 am 20230316: No contesta 20230308: No asisten a la reu 20230302: Agendo reu con él y con la directora de mercadeo para marzo 08 20230222: Me menciona que es mejor que la reu sea directamente con la directora de mercadeo, ella se encuentra de vacaciones esta semana, pide contactarlo a partir del lunes que haya vuelto 20230215: No contesta 20230210: No contesta 20230201: No contesta 20230125: No contesta 20230105: Se va a buzón de forma inmediata 20221226: No contesta 20221220: No contesta 20221214: No contesta 20221207: Envío info del Observatorio de Energías Renovables, haré seguimiento para contactar nuevamente 20221201: Pide enviar más información al correo electrónico 20221125: No contesta 20221117: No contesta 20221111: No contesta 20221104: No contesta</v>
      </c>
    </row>
    <row r="3374">
      <c r="A3374" t="str">
        <v>Manuela</v>
      </c>
      <c r="B3374">
        <v>45323</v>
      </c>
      <c r="C3374" t="str">
        <v>Contácto Directo</v>
      </c>
      <c r="E3374" t="str">
        <v>Pedro Zuliani</v>
      </c>
      <c r="F3374" t="str">
        <v>310 434 9612</v>
      </c>
      <c r="G3374" t="str">
        <v>pedroz@une.net.co</v>
      </c>
      <c r="I3374">
        <v>4</v>
      </c>
      <c r="J3374" t="str">
        <v xml:space="preserve">20230223: No considera pertienente tener la reunión en estos momentos, porque están quietos en tema de gastos adicionales, mientras se reestablecen, pide ser contactado en junio 20230223: No asiste a la reu, llamé para reagendar y no contesta 20230215: Agendo reu para 23 de febrero 20230215: 20230210: No contesta 20230201: Envío la información nuevamente 20230125: Pide enviar nuevamente la información para retomar conversaciones dentro de la compañía 20230105: Pide ser contactado la próxima semana, el martes en horas de la tarde 20221117: Menciona lo mismo, pide establecer contacto el próximo año. 20221111: Lo ve muy complicado, porque tienen el presupuesto demasiado reducido, menciona que quizás pueda evaluarse el próximo año. 20221005: Me manifiesta que en estos momentos no pueden evaluar si tienen presupuesto, pide que comunique con él, el próximo mes. 20220929: No contesta 20220921: Contacto por llamada y pide que le envíe propuesta con información de la industria panificadora, haré seguimiento para contactar nuevamente. 20220915: No contesta 20220906: No contesta   </v>
      </c>
    </row>
    <row r="3375" xml:space="preserve">
      <c r="A3375" t="str">
        <v>Manuela</v>
      </c>
      <c r="B3375">
        <v>45323</v>
      </c>
      <c r="C3375" t="str">
        <v>Contácto Directo</v>
      </c>
      <c r="E3375" t="str">
        <v>Adrian Romero</v>
      </c>
      <c r="F3375">
        <v>3147933471</v>
      </c>
      <c r="G3375" t="str" xml:space="preserve">
        <v xml:space="preserve">adrianromerorodriguez@gmail.com_x000d_
manager@icbcolombia.com</v>
      </c>
      <c r="I3375">
        <v>4</v>
      </c>
      <c r="J3375" t="str">
        <v>20230413: Llamé a validar nuevamente, pero se enoja, porque no tiene otro contacto y el correo que tengo, es el que me compartió. 20230330: Menciona que ese es el correo que tiene, ya no tiene más información para darme. 20230316: No contesta 20230306: Rectifico el correo e igual dice que no puede llegar al destinatorio porque está bloqueado, es el único correo que tiene y ya no está en el área encargada, no puede hacer más 20230303: Llamé y no contesta 20230222: Me da el correo de la nueva persona que está a cargo, envío información a este contacto, pero el correo no se ha encontrado 20230215: Envíe nuevamente la información, contactaré la próxima semana para darle tiempo de revisión de la misma 20230210: No ha revisado la información, pide que se la envíe de nuevo y por ahora no está interesado en agendar una reunión, quiere revisar primero la info. 20230202: Envío info a detalle de las herramientas 20230105: Pide enviar info detallada de las herramientas al correo electrónico del sector Automotriz</v>
      </c>
    </row>
    <row r="3376" xml:space="preserve">
      <c r="A3376" t="str">
        <v>Manuela</v>
      </c>
      <c r="B3376">
        <v>45323</v>
      </c>
      <c r="C3376" t="str">
        <v>Contácto Directo</v>
      </c>
      <c r="D3376" t="str">
        <v xml:space="preserve">Artículos </v>
      </c>
      <c r="E3376" t="str" xml:space="preserve">
        <v xml:space="preserve">Carlos Guillermo Cabal Muñoz _x000d_
Álvaro López</v>
      </c>
      <c r="F3376" t="str" xml:space="preserve">
        <v xml:space="preserve">3132063360_x000d_
311 513 1669</v>
      </c>
      <c r="G3376" t="str" xml:space="preserve">
        <v xml:space="preserve">ccabal@equitel.com.co_x000d_
alopez@equitel.com.co</v>
      </c>
      <c r="I3376">
        <v>4</v>
      </c>
      <c r="J3376" t="str">
        <v>20230411: Por ahora no tienen presupuesto, porque tienen recorte de ventas, menciona que me contactará cuando puedan adquirir alguna de las soluciones. 20230323: Están abordando varios proyectos, pide llamarlo después de semana santa para él poder analizar que presupuesto le queda. 20230322: No contesta 20230321: No contesta 20230316: No contesta 20230306: Aún no ha podido revisar la información para realizarle la propuesta económica, pide que lo espere esta semana 20230227: Interés en EXIM y ISR, evaluará lo conversado y los ejemplos enviados para realizarle propuesta económica 20230224: Agendo reu para lunes 27 de febrero 20230222: Había reprogramado para febrero 21 por temas de salud y por el mismo motivo, pide dejar nuestra reunión para la próxima semana, queda pendiente que me confirme disponibilidad 20230215: Agendo reu para el lunes 20 de febrero 20230210: Pide ser llamado a las 3 pm 20230201: No contesta 20230127: Pide ser llamado el martes de la próxima semana, porque se encuentra fuera de Colombia 20230105: Llamé al Director Comercial, pero se encuentra ocupado en reuniones, pide ser llamado la próxima semana 20221227: Envío info para contactar nuevamente 20221220: Me comuniqué con el director comercial, desea que le envíe info más detallada al correo electrónico para evaluarla y seguir en contacto 20221214: Dialogamos acerca de las herramientas, pero considera que debo comunicarme directamente con su jefe, el Director Comercial, me paso el contacto para comunicarme con él 20221207: No ha podido revisar la info, está muy ocupado, así que pide contactar nuevamente la próxima semana 20221201: No ha podido revisar la información, llamaré nuevamente la próxima semana. 20221130: Está ocupado, pide ser llamado después 20221125: Ve mucha utilidad y valor en lo que hacemos, pero aún no ha revisado la información a detalle, a profundidad, pide ser contactado la próxima semana. 20221117: Envío info al correo para contactar nuevamente 20221111: Pide enviar la info detallada al correo electrónico para evaluarla 20221103: No contesta 20221027: Donde se encuentra tiene muy mala señal, pide ser llamado la próxima semana.</v>
      </c>
    </row>
    <row r="3377">
      <c r="A3377" t="str">
        <v>Laura</v>
      </c>
      <c r="B3377">
        <v>45323</v>
      </c>
      <c r="C3377" t="str">
        <v>Contácto Directo</v>
      </c>
      <c r="D3377" t="str">
        <v>Alianza Team</v>
      </c>
      <c r="E3377" t="str">
        <v>Lina Gómez</v>
      </c>
      <c r="F3377">
        <v>3208650720</v>
      </c>
      <c r="G3377" t="str">
        <v>lina.gomez@alianzateam.com</v>
      </c>
      <c r="I3377" t="str">
        <v>P</v>
      </c>
      <c r="J3377" t="str">
        <v xml:space="preserve">Cierre de Suscripción con Laura 20230201: ya hubo reunión liderada por Laura 20230105: No contesta 20221207: Menciona lo mismo y pide ser contactada la primera semana de enero 20221125: Aún no han tomado la decisión, pide ser contactada en la primera semana de enero. 20221117: Envío info al correo electrónico para contactar la próxima semana 20221103: Desea que le envíe info a su correo para evaluarla y ver si es pertinente una reunión acorde al interés de la empresa. 20221027: No contesta 20221019: No contesta   </v>
      </c>
    </row>
    <row r="3378">
      <c r="A3378" t="str">
        <v>Manuela</v>
      </c>
      <c r="B3378">
        <v>45323</v>
      </c>
      <c r="C3378" t="str">
        <v>Pyme Gazela</v>
      </c>
      <c r="D3378" t="str">
        <v>EVB CONSULTORES SAS</v>
      </c>
      <c r="E3378" t="str">
        <v>JULIANA RAMÍREZ VILLEGAS</v>
      </c>
      <c r="F3378">
        <v>3183794969</v>
      </c>
      <c r="G3378" t="str">
        <v>j.ramirez@evb-consultores.com.co</v>
      </c>
      <c r="H3378" t="str">
        <v>DIRECTORA ADMINISTRATIVA</v>
      </c>
      <c r="I3378">
        <v>4</v>
      </c>
      <c r="J3378" t="str">
        <v xml:space="preserve">20230127: Les gustó mucho la propuesta, pero revisaron su flujo de caja y por temas de nómina y cesantías, no les alcanzaría para cubrirlo 20230119: Debe agendar una reunión con las personas de la empresa para compartirles la información y han tenido mucho flujo de trabajo, pide ser contactada la próxima semana 20230117: No contesta 20230111: Le gustaron mucho las herramientas, pide enviar la información al correo para evaluar con la compañía, envío info 20230110: Agenda reu 10 de enero 20230111: El seguimiento se encuentra en la siguiente ruta: Marketing técnico - bases de datos - BD Participantes Premio Gacela MisiónPyme </v>
      </c>
    </row>
    <row r="3379">
      <c r="A3379" t="str">
        <v>Mariana</v>
      </c>
      <c r="B3379">
        <v>45323</v>
      </c>
      <c r="C3379" t="str">
        <v>Artículos</v>
      </c>
      <c r="E3379" t="str">
        <v>Jorge Bojacá</v>
      </c>
      <c r="F3379">
        <v>3229465948</v>
      </c>
      <c r="G3379" t="str">
        <v>jbojaca2004@gmail.com</v>
      </c>
      <c r="I3379">
        <v>4</v>
      </c>
      <c r="J3379" t="str">
        <v xml:space="preserve">20240321: No contesto 20240313: No contesto 20240103: Se envio correo 20240227: Mensaje de WhatsApp enviado  </v>
      </c>
    </row>
    <row r="3380">
      <c r="A3380" t="str">
        <v>Mariana</v>
      </c>
      <c r="B3380">
        <v>45323</v>
      </c>
      <c r="C3380" t="str">
        <v>Determinantes competitividad</v>
      </c>
      <c r="D3380" t="str">
        <v>Eduvegas</v>
      </c>
      <c r="E3380" t="str">
        <v>Paula Andrea Espinosa</v>
      </c>
      <c r="F3380">
        <v>3108431377</v>
      </c>
      <c r="G3380" t="str">
        <v>lidercontable@sanjosevegas.edu.co</v>
      </c>
      <c r="I3380">
        <v>4</v>
      </c>
      <c r="J3380" t="str">
        <v>20240425: No contestó 20240416: No contestó No asiste a la reu 20240227: Se agendó cita con Manuela para marzo 08</v>
      </c>
    </row>
    <row r="3381">
      <c r="A3381" t="str">
        <v>Mariana</v>
      </c>
      <c r="B3381">
        <v>45323</v>
      </c>
      <c r="C3381" t="str">
        <v>Contáctenos</v>
      </c>
      <c r="D3381" t="str">
        <v>Equitel</v>
      </c>
      <c r="E3381" t="str">
        <v>Andrés Alcázar Reynales</v>
      </c>
      <c r="F3381">
        <v>3114779656</v>
      </c>
      <c r="G3381" t="str">
        <v>aalcazar@equitel.com.co</v>
      </c>
      <c r="I3381">
        <v>4</v>
      </c>
      <c r="J3381" t="str">
        <v xml:space="preserve">20240321: No contesto 20240313: No contesto 20240103: Se envio correo 20240227: Mensaje de WhatsApp enviado </v>
      </c>
    </row>
    <row r="3382">
      <c r="A3382" t="str">
        <v>Mariana</v>
      </c>
      <c r="B3382">
        <v>45323</v>
      </c>
      <c r="C3382" t="str">
        <v>Determinantes competitividad</v>
      </c>
      <c r="D3382" t="str">
        <v>Telaki</v>
      </c>
      <c r="E3382" t="str">
        <v>Daniel Gordillo</v>
      </c>
      <c r="F3382">
        <v>3203518682</v>
      </c>
      <c r="G3382" t="str">
        <v>danigordillo58@gmail.com</v>
      </c>
      <c r="I3382">
        <v>4</v>
      </c>
      <c r="J3382" t="str">
        <v xml:space="preserve">20240321: Se va a sistema correo de voz 20240313: Sistema correo de voz 20240301: Se envio correo 20240227: No existe número de WhatsApp </v>
      </c>
    </row>
    <row r="3383">
      <c r="A3383" t="str">
        <v>Mariana</v>
      </c>
      <c r="B3383">
        <v>45323</v>
      </c>
      <c r="C3383" t="str">
        <v>Determinantes competitividad</v>
      </c>
      <c r="D3383" t="str">
        <v>Cooperativa Coogranada</v>
      </c>
      <c r="E3383" t="str">
        <v>Duber Alexis Hernández Salazar</v>
      </c>
      <c r="F3383" t="str">
        <v xml:space="preserve">	3136327135</v>
      </c>
      <c r="G3383" t="str">
        <v>duberalex9402@hotmail.com</v>
      </c>
      <c r="I3383">
        <v>4</v>
      </c>
      <c r="J3383" t="str">
        <v xml:space="preserve">20240227: Mensaje de WhatsApp enviado, su respuesta, verdad es que me encantaría poder utilizar esta herramienta que brindan, sin embargo en el momento no me sería de utilidad, dado que en mi organización no tomo decisiones </v>
      </c>
    </row>
    <row r="3384">
      <c r="A3384" t="str">
        <v>Mariana</v>
      </c>
      <c r="B3384">
        <v>45323</v>
      </c>
      <c r="C3384" t="str">
        <v>Determinantes competitividad</v>
      </c>
      <c r="D3384" t="str">
        <v>Proempresas</v>
      </c>
      <c r="E3384" t="str">
        <v>Aldemar Rincón</v>
      </c>
      <c r="F3384" t="str">
        <v xml:space="preserve">	3124969418</v>
      </c>
      <c r="G3384" t="str">
        <v>aldrhem@hotmail.com</v>
      </c>
      <c r="I3384">
        <v>4</v>
      </c>
      <c r="J3384" t="str">
        <v xml:space="preserve">20240404: Reviso la info con la empresa y no estan interesados 20240321: Llamarlo después de semana santa 20240313: Revisará la info de nuevo y me confirmo si hacemos la reunion 20240227: Mensaje de WhatsApp enviado  </v>
      </c>
    </row>
    <row r="3385">
      <c r="A3385" t="str">
        <v>Mariana</v>
      </c>
      <c r="B3385">
        <v>45323</v>
      </c>
      <c r="C3385" t="str">
        <v>Determinantes competitividad</v>
      </c>
      <c r="D3385" t="str">
        <v>Rentar</v>
      </c>
      <c r="E3385" t="str">
        <v>Carlos Ernesto Meyer</v>
      </c>
      <c r="F3385">
        <v>3504924443</v>
      </c>
      <c r="G3385" t="str">
        <v>cermeyer@gmail.com</v>
      </c>
      <c r="I3385">
        <v>4</v>
      </c>
      <c r="J3385" t="str">
        <v>20240321: No contesto 20240313: No contesto 20240227: Mensaje de WhatsApp enviado, su respuesta, Podría ser la otra semana, le envie que día teniamos disponible y no respondio</v>
      </c>
    </row>
    <row r="3386">
      <c r="A3386" t="str">
        <v>Mariana</v>
      </c>
      <c r="B3386">
        <v>45323</v>
      </c>
      <c r="C3386" t="str">
        <v>Determinantes competitividad</v>
      </c>
      <c r="D3386" t="str">
        <v>Gobernación del Atlántico</v>
      </c>
      <c r="E3386" t="str">
        <v>Gabriel Orozco</v>
      </c>
      <c r="F3386">
        <v>3216500353</v>
      </c>
      <c r="G3386" t="str">
        <v xml:space="preserve">	gorozcorestreoo@gmail.com</v>
      </c>
      <c r="I3386">
        <v>4</v>
      </c>
      <c r="J3386" t="str">
        <v xml:space="preserve">20240321: Se va a sistema correo de voz 20240313: No contesto 20240227: Mensaje de WhatsApp enviado  </v>
      </c>
    </row>
    <row r="3387">
      <c r="A3387" t="str">
        <v>Mariana</v>
      </c>
      <c r="B3387">
        <v>45323</v>
      </c>
      <c r="C3387" t="str">
        <v>Lista de espera ODA</v>
      </c>
      <c r="D3387" t="str">
        <v xml:space="preserve">POLICLINICO SOCIAL DEL NORTE </v>
      </c>
      <c r="E3387" t="str">
        <v xml:space="preserve">Hernando Baquero </v>
      </c>
      <c r="F3387">
        <v>3115236227</v>
      </c>
      <c r="G3387" t="str">
        <v>hernando.baquero@policlinicosocialdelnorte.com</v>
      </c>
      <c r="I3387">
        <v>4</v>
      </c>
      <c r="J3387" t="str">
        <v xml:space="preserve">20240403: pidió que le enviaran la información por whatsapp pero ya se le había enviado y deja en visto 20240321: No contesto 20240313: Enviar info al WSP, para revisarla y mirar su agenda </v>
      </c>
    </row>
    <row r="3388">
      <c r="A3388" t="str">
        <v>Laura</v>
      </c>
      <c r="B3388">
        <v>45323</v>
      </c>
      <c r="C3388" t="str">
        <v>Lista de espera ODA</v>
      </c>
      <c r="D3388" t="str">
        <v>Merck S.A</v>
      </c>
      <c r="E3388" t="str">
        <v xml:space="preserve">Katherine </v>
      </c>
      <c r="F3388">
        <v>3153171735</v>
      </c>
      <c r="G3388" t="str">
        <v>katherine.leon@merckgroup.com</v>
      </c>
      <c r="I3388">
        <v>4</v>
      </c>
      <c r="J3388" t="str">
        <v xml:space="preserve">Ver pipeline Laura 20240313: El día de ayer (mar 12) habló con Laura 20240227: Mensaje de WhatsApp enviado </v>
      </c>
    </row>
    <row r="3389">
      <c r="A3389" t="str">
        <v>Manuela</v>
      </c>
      <c r="B3389">
        <v>45323</v>
      </c>
      <c r="C3389" t="str">
        <v>Lista de espera ODA</v>
      </c>
      <c r="D3389" t="str">
        <v>offihouse services</v>
      </c>
      <c r="E3389" t="str">
        <v>Yolanda Bermudez</v>
      </c>
      <c r="F3389">
        <v>3112936947</v>
      </c>
      <c r="G3389" t="str">
        <v>maria.bermudezv@cun.edu.co</v>
      </c>
      <c r="J3389" t="str">
        <v>Agregar a base estudiantes CUN</v>
      </c>
    </row>
    <row r="3390">
      <c r="A3390" t="str">
        <v>Mariana</v>
      </c>
      <c r="B3390">
        <v>45323</v>
      </c>
      <c r="C3390" t="str">
        <v>Lista de espera ODA</v>
      </c>
      <c r="D3390" t="str">
        <v>LEFAY</v>
      </c>
      <c r="E3390" t="str">
        <v>paula stefania espitia legro</v>
      </c>
      <c r="F3390">
        <v>3042292888</v>
      </c>
      <c r="G3390" t="str">
        <v>misaylegro@gmail.com</v>
      </c>
      <c r="I3390">
        <v>4</v>
      </c>
      <c r="J3390" t="str">
        <v xml:space="preserve">20240321: No contesto 20240313: No contesto 20240307: No se acordo de la reunión, me comenta si le pued enviar de nuevo la info al WSP, cuando tenga el espacio se volvera a agendar  No asiste a la reunión 20240227: Se agendó cita con Manuela </v>
      </c>
    </row>
    <row r="3391">
      <c r="A3391" t="str">
        <v>Mariana</v>
      </c>
      <c r="B3391">
        <v>45323</v>
      </c>
      <c r="C3391" t="str">
        <v>Lista de espera ODA</v>
      </c>
      <c r="D3391" t="str">
        <v>uniminuto</v>
      </c>
      <c r="E3391" t="str">
        <v>Anyi Paola Mendoza Leiva</v>
      </c>
      <c r="F3391">
        <v>3143654905</v>
      </c>
      <c r="G3391" t="str">
        <v>anyimendoza94@outlook.com</v>
      </c>
      <c r="I3391">
        <v>4</v>
      </c>
      <c r="J3391" t="str">
        <v xml:space="preserve">20240321: Es estudiante, seguira mirando nuestra pagina para conocer mas 20240313: Esta interesada, me dice que le reenvia la info al WPS y mirara su agenda 20240103: Se envio correo 20240227: Mensaje de WhatsApp enviado </v>
      </c>
    </row>
    <row r="3392">
      <c r="A3392" t="str">
        <v xml:space="preserve">Mariana </v>
      </c>
      <c r="B3392">
        <v>45323</v>
      </c>
      <c r="C3392" t="str">
        <v>Determinantes competitividad</v>
      </c>
      <c r="E3392" t="str">
        <v>Santiago Acosta</v>
      </c>
      <c r="F3392">
        <v>3104122534</v>
      </c>
      <c r="G3392" t="str">
        <v>sacosta1493@gmail.com</v>
      </c>
      <c r="I3392">
        <v>4</v>
      </c>
      <c r="J3392" t="str">
        <v xml:space="preserve">20240425: No contestó 20240416: No contestó 20240415: No asistió 20240402: reunion agendada para el 15 de abril. 20240326: No asistió a la reunión 20240313: Se agendó reun con Manu (26 marzo) 20240103: Se envio correo 20240227: Mensaje de WhatsApp enviado </v>
      </c>
    </row>
    <row r="3393">
      <c r="A3393" t="str">
        <v>Laura A</v>
      </c>
      <c r="B3393">
        <v>45323</v>
      </c>
      <c r="C3393" t="str">
        <v>Determinantes competitividad</v>
      </c>
      <c r="D3393" t="str">
        <v>Solunion</v>
      </c>
      <c r="E3393" t="str">
        <v>Laura Gómez</v>
      </c>
      <c r="F3393">
        <v>3202292341</v>
      </c>
      <c r="G3393" t="str">
        <v>laurajuliana.gomez@solunion.com</v>
      </c>
      <c r="J3393" t="str">
        <v>Cliente Actual</v>
      </c>
    </row>
    <row r="3394">
      <c r="A3394" t="str">
        <v>Mariana</v>
      </c>
      <c r="B3394">
        <v>45352</v>
      </c>
      <c r="C3394" t="str">
        <v>Artículos</v>
      </c>
      <c r="E3394" t="str">
        <v>Juan</v>
      </c>
      <c r="F3394">
        <v>3105438010</v>
      </c>
      <c r="G3394" t="str">
        <v>jpotosifiole@gmail.com</v>
      </c>
      <c r="I3394">
        <v>4</v>
      </c>
      <c r="J3394" t="str">
        <v>20240307: Esta repetido en la hoja de autorespuesta, ver obsevarciones en la fila 3522</v>
      </c>
    </row>
    <row r="3395">
      <c r="A3395" t="str">
        <v>Mariana</v>
      </c>
      <c r="B3395">
        <v>45352</v>
      </c>
      <c r="C3395" t="str">
        <v>Artículos</v>
      </c>
      <c r="E3395" t="str">
        <v>Emanuel Gil</v>
      </c>
      <c r="F3395">
        <v>3052243809</v>
      </c>
      <c r="G3395" t="str">
        <v>emanuelgil307@gmail.com</v>
      </c>
      <c r="I3395">
        <v>4</v>
      </c>
      <c r="J3395" t="str">
        <v>20240321: Le gusta esta informado sobre los sectores y le gusta nuetro contenido  20240312: Se envio correo20240307: Se envio mensaje de WSP</v>
      </c>
    </row>
    <row r="3396">
      <c r="A3396" t="str">
        <v>Cristobal</v>
      </c>
      <c r="B3396">
        <v>45352</v>
      </c>
      <c r="C3396" t="str">
        <v>Determinantes competitividad</v>
      </c>
      <c r="E3396" t="str">
        <v>Juan Carlos Cifuentes</v>
      </c>
      <c r="F3396">
        <v>3005774637</v>
      </c>
      <c r="G3396" t="str">
        <v>juanc.calasanz@gmail.com</v>
      </c>
      <c r="I3396">
        <v>4</v>
      </c>
      <c r="J3396" t="str">
        <v>20240402: no contestó 20240321: No contesto 20240312. Se envio correo 20240307: Se envio mensaje de WSP</v>
      </c>
    </row>
    <row r="3397">
      <c r="A3397" t="str">
        <v>Mariana</v>
      </c>
      <c r="B3397">
        <v>45352</v>
      </c>
      <c r="C3397" t="str">
        <v>Artículos</v>
      </c>
      <c r="E3397" t="str">
        <v>Juan Quijano</v>
      </c>
      <c r="F3397">
        <v>3217016760</v>
      </c>
      <c r="G3397" t="str">
        <v>jquijanop@riskerconsulting.com</v>
      </c>
      <c r="I3397">
        <v>4</v>
      </c>
      <c r="J3397" t="str">
        <v>20240321: Su interes es mas interno, nos felicita por la labor que realizamos  20240312: Se envio correo 20240307: Se envio mensaje de WSP</v>
      </c>
    </row>
    <row r="3398">
      <c r="A3398" t="str">
        <v>Cristobal</v>
      </c>
      <c r="B3398">
        <v>45352</v>
      </c>
      <c r="C3398" t="str">
        <v>Artículos</v>
      </c>
      <c r="E3398" t="str">
        <v>Yedrianis franco Martínez</v>
      </c>
      <c r="F3398">
        <v>3106346829</v>
      </c>
      <c r="G3398" t="str">
        <v>yedrus31@gmail.com</v>
      </c>
      <c r="I3398">
        <v>4</v>
      </c>
      <c r="J3398" t="str">
        <v>20240402: no contestó 20240321: No contesto 20240312: Se envio correo 20240307: Se envio mensaje de WSP</v>
      </c>
    </row>
    <row r="3399">
      <c r="A3399" t="str">
        <v>Mariana</v>
      </c>
      <c r="B3399">
        <v>45352</v>
      </c>
      <c r="C3399" t="str">
        <v>Lista de espera ODA</v>
      </c>
      <c r="D3399" t="str">
        <v xml:space="preserve">Bilingües </v>
      </c>
      <c r="E3399" t="str">
        <v>Paula</v>
      </c>
      <c r="F3399">
        <v>3208850495</v>
      </c>
      <c r="G3399" t="str">
        <v>gatrujiz@icloud.com</v>
      </c>
      <c r="I3399">
        <v>4</v>
      </c>
      <c r="J3399" t="str">
        <v>20240321: Contesto otra persona, Pula esta licencia de manternidad 20240312: Se envio correo 20240307: Se envio mensaje de WSP</v>
      </c>
    </row>
    <row r="3400">
      <c r="A3400" t="str">
        <v>Mariana</v>
      </c>
      <c r="B3400">
        <v>45352</v>
      </c>
      <c r="C3400" t="str">
        <v>Lista de espera ODA</v>
      </c>
      <c r="D3400" t="str">
        <v xml:space="preserve">Núñez </v>
      </c>
      <c r="E3400" t="str">
        <v xml:space="preserve">Germán Elías </v>
      </c>
      <c r="F3400">
        <v>3222522229</v>
      </c>
      <c r="G3400" t="str">
        <v>germaneliasnc@gmail.com</v>
      </c>
      <c r="I3400">
        <v>4</v>
      </c>
      <c r="J3400" t="str">
        <v>20240307: Esta repetido en la hoja de autorespuesta, ver obsevarciones en la fila 3499</v>
      </c>
    </row>
    <row r="3401">
      <c r="A3401" t="str">
        <v>Manuela</v>
      </c>
      <c r="B3401">
        <v>45352</v>
      </c>
      <c r="C3401" t="str">
        <v>Lista de espera ODA</v>
      </c>
      <c r="D3401" t="str">
        <v>acep</v>
      </c>
      <c r="E3401" t="str">
        <v>wendy</v>
      </c>
      <c r="F3401">
        <v>3054279726</v>
      </c>
      <c r="G3401" t="str">
        <v>wendy.morenom@cun.edu.co</v>
      </c>
      <c r="J3401" t="str">
        <v>Agregar a base estudiantes CUN</v>
      </c>
    </row>
    <row r="3402">
      <c r="A3402" t="str">
        <v>Cristobal</v>
      </c>
      <c r="B3402">
        <v>45352</v>
      </c>
      <c r="C3402" t="str">
        <v>Lista de espera ODA</v>
      </c>
      <c r="D3402" t="str">
        <v>MACAPABOO</v>
      </c>
      <c r="E3402" t="str">
        <v>Valentina Araque</v>
      </c>
      <c r="F3402">
        <v>3133031546</v>
      </c>
      <c r="G3402" t="str">
        <v>varaqueangel@gmail.com</v>
      </c>
      <c r="I3402">
        <v>4</v>
      </c>
      <c r="J3402" t="str">
        <v>20240402: no contestó 20240321: No conteste 20240312: Se envio correo 20240307: Se envio mensaje de WSP</v>
      </c>
    </row>
    <row r="3403">
      <c r="A3403" t="str">
        <v>Mariana</v>
      </c>
      <c r="B3403">
        <v>45352</v>
      </c>
      <c r="C3403" t="str">
        <v>Lista de espera ODA</v>
      </c>
      <c r="D3403" t="str">
        <v>Free</v>
      </c>
      <c r="E3403" t="str">
        <v>William Camilo Del Castillo Rojas</v>
      </c>
      <c r="F3403">
        <v>3193186597</v>
      </c>
      <c r="G3403" t="str">
        <v>wcamicast@gmail.com</v>
      </c>
      <c r="I3403">
        <v>4</v>
      </c>
      <c r="J3403" t="str">
        <v>20240321: Le esta investigar sobre los sectores, no esta interesado en la reunión  20240312: Se envio correo 20240307: Se envio mensaje de WSP</v>
      </c>
    </row>
    <row r="3404">
      <c r="A3404" t="str">
        <v>Mariana</v>
      </c>
      <c r="B3404">
        <v>45352</v>
      </c>
      <c r="C3404" t="str">
        <v>Lista de espera ODA</v>
      </c>
      <c r="D3404" t="str">
        <v>Unicomfacauca</v>
      </c>
      <c r="E3404" t="str">
        <v xml:space="preserve">Juan </v>
      </c>
      <c r="F3404">
        <v>3105438010</v>
      </c>
      <c r="G3404" t="str">
        <v>jpotosifiole@gmail.com</v>
      </c>
      <c r="I3404">
        <v>4</v>
      </c>
      <c r="J3404" t="str">
        <v>20240307: Esta repetido en la hoja de autorespuesta, ver obsevarciones en la fila 3522</v>
      </c>
    </row>
    <row r="3405">
      <c r="A3405" t="str">
        <v>Mariana</v>
      </c>
      <c r="B3405">
        <v>45352</v>
      </c>
      <c r="C3405" t="str">
        <v>Lista de espera ODA</v>
      </c>
      <c r="D3405" t="str">
        <v>Cartama</v>
      </c>
      <c r="E3405" t="str">
        <v>Juan Camilo Fernandez</v>
      </c>
      <c r="F3405">
        <v>3206963621</v>
      </c>
      <c r="G3405" t="str">
        <v>juancaf10@gmail.com</v>
      </c>
      <c r="I3405">
        <v>4</v>
      </c>
      <c r="J3405" t="str">
        <v>20240321: Se va a sistema correo de voz 20240313: No contesto 20240308: Va revisar la info y me estara dando respuesta si tiene el espacio 20240307: Se envio mensaje de WSP</v>
      </c>
    </row>
    <row r="3406">
      <c r="A3406" t="str">
        <v>Mariana</v>
      </c>
      <c r="B3406">
        <v>45352</v>
      </c>
      <c r="C3406" t="str">
        <v>Lista de espera ODA</v>
      </c>
      <c r="D3406" t="str">
        <v>Rivero Rodriguez</v>
      </c>
      <c r="E3406" t="str">
        <v>Renne Ricardo</v>
      </c>
      <c r="F3406">
        <v>3209148893</v>
      </c>
      <c r="G3406" t="str">
        <v>riveroren3@gmail.com</v>
      </c>
      <c r="I3406">
        <v>4</v>
      </c>
      <c r="J3406" t="str">
        <v>20240307: Esta repetido en la hoja de autorespuesta, ver obsevarciones en la fila 3529</v>
      </c>
    </row>
    <row r="3407">
      <c r="A3407" t="str">
        <v>Cristobal</v>
      </c>
      <c r="B3407">
        <v>45352</v>
      </c>
      <c r="C3407" t="str">
        <v>Lista de espera ODA</v>
      </c>
      <c r="D3407" t="str">
        <v>ALFISALUD</v>
      </c>
      <c r="E3407" t="str">
        <v>DAVID</v>
      </c>
      <c r="F3407">
        <v>3147818393</v>
      </c>
      <c r="G3407" t="str">
        <v>david.antonio.z92@gmail.com</v>
      </c>
      <c r="I3407">
        <v>4</v>
      </c>
      <c r="J3407" t="str">
        <v>20240403: no está interesado en reunión 20240321: No contesto 20240312: Se envio correo 20240307: Se envio mensaje de WSP</v>
      </c>
    </row>
    <row r="3408">
      <c r="A3408" t="str">
        <v>Mariana</v>
      </c>
      <c r="B3408">
        <v>45352</v>
      </c>
      <c r="C3408" t="str">
        <v>Lista de espera ODA</v>
      </c>
      <c r="E3408" t="str">
        <v>JOHANN</v>
      </c>
      <c r="F3408">
        <v>3013726777</v>
      </c>
      <c r="G3408" t="str">
        <v>moralesvaron2@gmail.com</v>
      </c>
      <c r="I3408">
        <v>4</v>
      </c>
      <c r="J3408" t="str">
        <v>20240307: Esta repetido en la hoja de autorespuesta, ver obsevarciones en la fila 3535</v>
      </c>
    </row>
    <row r="3409">
      <c r="A3409" t="str">
        <v>Manuela</v>
      </c>
      <c r="B3409">
        <v>45352</v>
      </c>
      <c r="C3409" t="str">
        <v>Lista de espera ODA</v>
      </c>
      <c r="E3409" t="str">
        <v>camilo</v>
      </c>
      <c r="F3409">
        <v>3138646730</v>
      </c>
      <c r="G3409" t="str">
        <v>camilo.martin@cun.edu.co</v>
      </c>
      <c r="J3409" t="str">
        <v>Agregar a base estudiantes CUN</v>
      </c>
    </row>
    <row r="3410">
      <c r="A3410" t="str">
        <v>Cristobal</v>
      </c>
      <c r="B3410">
        <v>45352</v>
      </c>
      <c r="C3410" t="str">
        <v>Lista de espera ODA</v>
      </c>
      <c r="E3410" t="str">
        <v>carlos</v>
      </c>
      <c r="F3410">
        <v>3213861910</v>
      </c>
      <c r="G3410" t="str">
        <v>carlos.aguja.lml@gmail.com</v>
      </c>
      <c r="I3410">
        <v>4</v>
      </c>
      <c r="J3410" t="str">
        <v>20240403: no está interesado en reunión 20240321: No contesto 20240312: Se envio correo 20240307: Se envio mensaje de WSP</v>
      </c>
    </row>
    <row r="3411">
      <c r="A3411" t="str">
        <v>Manuela</v>
      </c>
      <c r="B3411">
        <v>45352</v>
      </c>
      <c r="C3411" t="str">
        <v>Lista de espera ODA</v>
      </c>
      <c r="D3411" t="str">
        <v>EAFIT</v>
      </c>
      <c r="E3411" t="str">
        <v>MARIA PAULINA ALZATE MONSALVE</v>
      </c>
      <c r="F3411">
        <v>3053371879</v>
      </c>
      <c r="G3411" t="str">
        <v>mpalzatem@eafit.edu.co</v>
      </c>
      <c r="J3411" t="str">
        <v>Agregar a base estudiantes CUN</v>
      </c>
    </row>
    <row r="3412">
      <c r="A3412" t="str">
        <v>Manuela</v>
      </c>
      <c r="B3412">
        <v>45352</v>
      </c>
      <c r="C3412" t="str">
        <v>Lista de espera ODA</v>
      </c>
      <c r="D3412" t="str">
        <v>elbuho.tve</v>
      </c>
      <c r="E3412" t="str">
        <v>kevin</v>
      </c>
      <c r="F3412">
        <v>3239564475</v>
      </c>
      <c r="G3412" t="str">
        <v>kevin.fonseca@cun.edu.co</v>
      </c>
      <c r="J3412" t="str">
        <v>Agregar a base estudiantes CUN</v>
      </c>
    </row>
    <row r="3413">
      <c r="A3413" t="str">
        <v>Cristobal</v>
      </c>
      <c r="B3413">
        <v>45352</v>
      </c>
      <c r="C3413" t="str">
        <v>Lista de espera ODA</v>
      </c>
      <c r="E3413" t="str">
        <v>andres plazas</v>
      </c>
      <c r="F3413">
        <v>3102661701</v>
      </c>
      <c r="G3413" t="str">
        <v>barbaandres654@gmail.com</v>
      </c>
      <c r="I3413">
        <v>4</v>
      </c>
      <c r="J3413" t="str">
        <v>20220403: no recuerda haber dejado datos, si navegó pero no le interesa mas 20240321: No contesto 20240312: Se envio correo 20240307: Se envio mensaje de WSP</v>
      </c>
    </row>
    <row r="3414">
      <c r="A3414" t="str">
        <v>Mariana</v>
      </c>
      <c r="B3414">
        <v>45352</v>
      </c>
      <c r="C3414" t="str">
        <v>Lista de espera ODA</v>
      </c>
      <c r="D3414" t="str">
        <v>Fengfu</v>
      </c>
      <c r="E3414" t="str">
        <v xml:space="preserve">Jackelyn Castillo </v>
      </c>
      <c r="F3414">
        <v>3153021444</v>
      </c>
      <c r="G3414" t="str">
        <v>jackelyn.castillo.fengfu@gmail.com</v>
      </c>
      <c r="I3414">
        <v>4</v>
      </c>
      <c r="J3414" t="str">
        <v>20240404: No contesto 20240403: devolver la llamada en dos días 20240321: No contesto 20240312: Se envio correo 20240307: Se envio mensaje de WSP</v>
      </c>
    </row>
    <row r="3415">
      <c r="B3415">
        <v>45323</v>
      </c>
      <c r="C3415" t="str">
        <v>Biblioteca Usco</v>
      </c>
      <c r="E3415" t="str">
        <v>mayra trujillo</v>
      </c>
      <c r="G3415" t="str">
        <v>u20212201727@usco.edu.co</v>
      </c>
    </row>
    <row r="3416">
      <c r="B3416">
        <v>45352</v>
      </c>
      <c r="C3416" t="str">
        <v>Biblioteca Usco</v>
      </c>
      <c r="E3416" t="str">
        <v>Juan Rodriguez</v>
      </c>
      <c r="G3416" t="str">
        <v>rodriguez-456@hotmail.com</v>
      </c>
    </row>
    <row r="3417">
      <c r="B3417">
        <v>45352</v>
      </c>
      <c r="C3417" t="str">
        <v>Biblioteca Usco</v>
      </c>
      <c r="E3417" t="str">
        <v>Angela Lizeth Rojas</v>
      </c>
      <c r="G3417" t="str">
        <v>u20192183824@usco.edu.co</v>
      </c>
    </row>
    <row r="3418">
      <c r="B3418">
        <v>45352</v>
      </c>
      <c r="C3418" t="str">
        <v>Biblioteca Usco</v>
      </c>
      <c r="E3418" t="str">
        <v xml:space="preserve">paula andrea molina </v>
      </c>
      <c r="G3418" t="str">
        <v>u20181166926@usco.edu.co</v>
      </c>
    </row>
    <row r="3419">
      <c r="A3419" t="str">
        <v>Mariana</v>
      </c>
      <c r="B3419">
        <v>45352</v>
      </c>
      <c r="C3419" t="str">
        <v>Artículos</v>
      </c>
      <c r="E3419" t="str">
        <v>Jazmín Prieto</v>
      </c>
      <c r="F3419">
        <v>3184937452</v>
      </c>
      <c r="G3419" t="str">
        <v>prietojazmin@gmail.com</v>
      </c>
      <c r="I3419">
        <v>4</v>
      </c>
      <c r="J3419" t="str">
        <v>Manu me comenta que no es del archivo base 20240315: Ya tuvo la reun con Manu se reunieron el  martes.</v>
      </c>
    </row>
    <row r="3420">
      <c r="A3420" t="str">
        <v>Mariana</v>
      </c>
      <c r="B3420">
        <v>45352</v>
      </c>
      <c r="C3420" t="str">
        <v>Lista de espera ODA</v>
      </c>
      <c r="D3420" t="str">
        <v>GrowLAB</v>
      </c>
      <c r="E3420" t="str">
        <v xml:space="preserve">Claudia Rodríguez </v>
      </c>
      <c r="F3420">
        <v>3172227650</v>
      </c>
      <c r="G3420" t="str">
        <v>claudia@growlab.me</v>
      </c>
      <c r="I3420">
        <v>4</v>
      </c>
      <c r="J3420" t="str">
        <v>20240315: Es del programa de internacionalización</v>
      </c>
    </row>
    <row r="3421">
      <c r="A3421" t="str">
        <v>Mariana</v>
      </c>
      <c r="B3421">
        <v>45352</v>
      </c>
      <c r="C3421" t="str">
        <v>Lista de espera ODA</v>
      </c>
      <c r="D3421" t="str">
        <v>BY_CAROLINA</v>
      </c>
      <c r="E3421" t="str">
        <v>TATIANA MONTENGRO</v>
      </c>
      <c r="F3421">
        <v>3182021954</v>
      </c>
      <c r="G3421" t="str">
        <v>MONTENEGROTATIANA54@GMAIL.COM</v>
      </c>
      <c r="I3421">
        <v>4</v>
      </c>
      <c r="J3421" t="str">
        <v>20240315: Esta repetida en la hoja de autorespuesta, ver observaciones en la fila 3583</v>
      </c>
    </row>
    <row r="3422">
      <c r="A3422" t="str">
        <v>Mariana</v>
      </c>
      <c r="B3422">
        <v>45352</v>
      </c>
      <c r="C3422" t="str">
        <v>Lista de espera ODA</v>
      </c>
      <c r="D3422" t="str">
        <v>Profesional independiente</v>
      </c>
      <c r="E3422" t="str">
        <v>Elkin Ceballos</v>
      </c>
      <c r="F3422">
        <v>3216162179</v>
      </c>
      <c r="G3422" t="str">
        <v>ejceballos@yahoo.com</v>
      </c>
      <c r="I3422">
        <v>4</v>
      </c>
      <c r="J3422" t="str">
        <v>20240315: Esta repetida en la hoja de autorespuesta, fila 3585, fase 4</v>
      </c>
    </row>
    <row r="3423">
      <c r="A3423" t="str">
        <v>Mariana</v>
      </c>
      <c r="B3423">
        <v>45352</v>
      </c>
      <c r="C3423" t="str">
        <v>Lista de espera ODA</v>
      </c>
      <c r="D3423" t="str">
        <v>Universidad Sergio Arboleda</v>
      </c>
      <c r="E3423" t="str">
        <v>Juan Rincón</v>
      </c>
      <c r="F3423">
        <v>3226064220</v>
      </c>
      <c r="G3423" t="str">
        <v>juan.rincon08@usa.edu.co</v>
      </c>
      <c r="I3423">
        <v>4</v>
      </c>
      <c r="J3423" t="str">
        <v>20240409: Número marcado no ha sido activado 20240404: No contesto 20240315: Se envio correo 20240315: No existe número en WSP</v>
      </c>
    </row>
    <row r="3424">
      <c r="A3424" t="str">
        <v>Manuela</v>
      </c>
      <c r="B3424">
        <v>45352</v>
      </c>
      <c r="C3424" t="str">
        <v>Lista de espera ODA</v>
      </c>
      <c r="D3424" t="str">
        <v>v</v>
      </c>
      <c r="E3424" t="str">
        <v>jhon mina</v>
      </c>
      <c r="F3424">
        <v>3133692808</v>
      </c>
      <c r="G3424" t="str">
        <v>jhon.mina@cun.edu.co</v>
      </c>
      <c r="J3424" t="str">
        <v>Agregar a base estudiantes CUN</v>
      </c>
    </row>
    <row r="3425">
      <c r="A3425" t="str">
        <v>Manuela</v>
      </c>
      <c r="B3425">
        <v>45352</v>
      </c>
      <c r="C3425" t="str">
        <v>Lista de espera ODA</v>
      </c>
      <c r="D3425" t="str">
        <v>REPOSTERIA DULCE BOCADO</v>
      </c>
      <c r="E3425" t="str">
        <v>ANDREA SILVA</v>
      </c>
      <c r="F3425">
        <v>3175939115</v>
      </c>
      <c r="G3425" t="str">
        <v>andrea.silvav@cun.edu.co</v>
      </c>
      <c r="J3425" t="str">
        <v>Agregar a base estudiantes CUN</v>
      </c>
    </row>
    <row r="3426">
      <c r="A3426" t="str">
        <v>Mariana</v>
      </c>
      <c r="B3426">
        <v>45352</v>
      </c>
      <c r="C3426" t="str">
        <v>Lista de espera ODA</v>
      </c>
      <c r="D3426" t="str">
        <v xml:space="preserve">H Y A DISTRIBUCIONES S.A.S </v>
      </c>
      <c r="E3426" t="str">
        <v>alvaro aguirre</v>
      </c>
      <c r="F3426">
        <v>3103242899</v>
      </c>
      <c r="G3426" t="str">
        <v>gerenciacomercial@hyadistribuciones.com.co</v>
      </c>
      <c r="I3426">
        <v>4</v>
      </c>
      <c r="J3426" t="str">
        <v xml:space="preserve">20240403: ya le habían dado la información y dice que recibe por otro lado informes semanales. 20240315: Se envio mensaje de WSP, su respuesta, comunicarme de nuevo con él después de semana santa </v>
      </c>
    </row>
    <row r="3427">
      <c r="A3427" t="str">
        <v>Mariana</v>
      </c>
      <c r="B3427">
        <v>45352</v>
      </c>
      <c r="C3427" t="str">
        <v>Lista de espera ODA</v>
      </c>
      <c r="D3427" t="str">
        <v>LAS DELICIOSAS LASAÑAS DE DOÑA PILI</v>
      </c>
      <c r="E3427" t="str">
        <v>Oscar Steven Martinez Quimbayo</v>
      </c>
      <c r="F3427">
        <v>3224717356</v>
      </c>
      <c r="G3427" t="str">
        <v>racsozenitram32@gmail.com</v>
      </c>
      <c r="I3427">
        <v>4</v>
      </c>
      <c r="J3427" t="str">
        <v xml:space="preserve">20240403: no está interesado 20240322: Se envio correo 20240315: Se envio mensaje de WSP </v>
      </c>
    </row>
    <row r="3428">
      <c r="A3428" t="str">
        <v>Manuela</v>
      </c>
      <c r="B3428">
        <v>45352</v>
      </c>
      <c r="C3428" t="str">
        <v>Lista de espera ODA</v>
      </c>
      <c r="D3428" t="str">
        <v>CUN</v>
      </c>
      <c r="E3428" t="str">
        <v>Deiby Ponce</v>
      </c>
      <c r="F3428">
        <v>3105811703</v>
      </c>
      <c r="G3428" t="str">
        <v>deiby.ponce@cun.edu.co</v>
      </c>
      <c r="J3428" t="str">
        <v>Agregar a base estudiantes CUN</v>
      </c>
    </row>
    <row r="3429">
      <c r="A3429" t="str">
        <v>Manuela</v>
      </c>
      <c r="B3429">
        <v>45352</v>
      </c>
      <c r="C3429" t="str">
        <v>Lista de espera ODA</v>
      </c>
      <c r="D3429" t="str">
        <v xml:space="preserve">cun </v>
      </c>
      <c r="E3429" t="str">
        <v>brayan gaitan</v>
      </c>
      <c r="F3429">
        <v>3025431753</v>
      </c>
      <c r="G3429" t="str">
        <v>brayan.gaitans@cun.edu.co</v>
      </c>
      <c r="J3429" t="str">
        <v>Agregar a base estudiantes CUN</v>
      </c>
    </row>
    <row r="3430">
      <c r="A3430" t="str">
        <v>Mariana</v>
      </c>
      <c r="B3430">
        <v>45352</v>
      </c>
      <c r="C3430" t="str">
        <v>Lista de espera ODA</v>
      </c>
      <c r="D3430" t="str">
        <v xml:space="preserve">HEALTHY FOODS </v>
      </c>
      <c r="E3430" t="str">
        <v xml:space="preserve">mariangel barreto </v>
      </c>
      <c r="F3430">
        <v>3125943060</v>
      </c>
      <c r="G3430" t="str">
        <v>mariangelbahez@gmail.com</v>
      </c>
      <c r="I3430">
        <v>4</v>
      </c>
      <c r="J3430" t="str">
        <v xml:space="preserve">20240403: no está interesada 20240322: Se envio correo 20240315: Se envio mensaje de WSP </v>
      </c>
    </row>
    <row r="3431">
      <c r="A3431" t="str">
        <v>Mariana</v>
      </c>
      <c r="B3431">
        <v>45352</v>
      </c>
      <c r="C3431" t="str">
        <v>Lista de espera ODA</v>
      </c>
      <c r="D3431" t="str">
        <v>Eliana Aragon</v>
      </c>
      <c r="E3431" t="str">
        <v>Eliana Aragon</v>
      </c>
      <c r="F3431">
        <v>3183458851</v>
      </c>
      <c r="G3431" t="str">
        <v>eliana.aragon@uniminuto.edu.co</v>
      </c>
      <c r="I3431">
        <v>4</v>
      </c>
      <c r="J3431" t="str">
        <v xml:space="preserve">20240403: no está interesada 20240322: Se envio correo 20240315: Se envio mensaje de WSP </v>
      </c>
    </row>
    <row r="3432">
      <c r="A3432" t="str">
        <v>Manuela</v>
      </c>
      <c r="B3432">
        <v>45352</v>
      </c>
      <c r="C3432" t="str">
        <v>Lista de espera ODA</v>
      </c>
      <c r="D3432" t="str">
        <v>QuaXar</v>
      </c>
      <c r="E3432" t="str">
        <v xml:space="preserve">Mariana Correa </v>
      </c>
      <c r="F3432">
        <v>3002911934</v>
      </c>
      <c r="G3432" t="str">
        <v>sara.castillo@cun.edu.co</v>
      </c>
      <c r="J3432" t="str">
        <v>Agregar a base estudiantes CUN</v>
      </c>
    </row>
    <row r="3433">
      <c r="A3433" t="str">
        <v>Mariana</v>
      </c>
      <c r="B3433">
        <v>45352</v>
      </c>
      <c r="C3433" t="str">
        <v>Lista de espera ODA</v>
      </c>
      <c r="D3433" t="str">
        <v>STREET SCULTURE</v>
      </c>
      <c r="E3433" t="str">
        <v>Andrea Cardenas</v>
      </c>
      <c r="F3433">
        <v>3102690612</v>
      </c>
      <c r="G3433" t="str">
        <v>mariamurillo29.04@gmail.com</v>
      </c>
      <c r="I3433">
        <v>4</v>
      </c>
      <c r="J3433" t="str">
        <v xml:space="preserve">20240404: No contesto 20240403: llamar en la tarde 20240322: Se envio correo 20240315: Se envio mensaje de WSP </v>
      </c>
    </row>
    <row r="3434">
      <c r="A3434" t="str">
        <v>Mariana</v>
      </c>
      <c r="B3434">
        <v>45352</v>
      </c>
      <c r="C3434" t="str">
        <v>Artículos</v>
      </c>
      <c r="E3434" t="str">
        <v>Jenny Marcela Tabares Florez</v>
      </c>
      <c r="F3434">
        <v>3007620794</v>
      </c>
      <c r="G3434" t="str">
        <v>florez1978@hotmail.com</v>
      </c>
      <c r="I3434">
        <v>4</v>
      </c>
      <c r="J3434" t="str">
        <v>20240409: Le gusta estar informada, no requiere la info para  empresa o academico  20240404: No contesto 20240401: Se envio mensaje de WSP</v>
      </c>
    </row>
    <row r="3435">
      <c r="A3435" t="str">
        <v>Manuela</v>
      </c>
      <c r="B3435">
        <v>45352</v>
      </c>
      <c r="C3435" t="str">
        <v>Artículos</v>
      </c>
      <c r="D3435" t="str">
        <v>CAFAM</v>
      </c>
      <c r="E3435" t="str">
        <v>Piedad Benavides</v>
      </c>
      <c r="F3435">
        <v>3176418471</v>
      </c>
      <c r="G3435" t="str">
        <v>rbenavides@cafam.com.co</v>
      </c>
      <c r="I3435" t="str">
        <v>P</v>
      </c>
      <c r="J3435" t="str">
        <v xml:space="preserve">Manuela la agregó a su pipeline para hacer seguimiento con Cafam 20240418: No contesta 20240404: Estaba en una reunión y me dice que después del 15 llamarla 20240401: Se envio mensaje de WSP </v>
      </c>
    </row>
    <row r="3436">
      <c r="A3436" t="str">
        <v>Mariana</v>
      </c>
      <c r="B3436">
        <v>45352</v>
      </c>
      <c r="C3436" t="str">
        <v>Artículos</v>
      </c>
      <c r="E3436" t="str">
        <v>Miguel Angel Betancurt</v>
      </c>
      <c r="F3436">
        <v>3116449051</v>
      </c>
      <c r="G3436" t="str">
        <v>miguelangelb70@gmail.com</v>
      </c>
      <c r="I3436">
        <v>4</v>
      </c>
      <c r="J3436" t="str">
        <v>20240416: Se va buzón de mensaje 20240409: No contestó 20240404: No contestó 20240401: Se envió mensaje de WSP</v>
      </c>
    </row>
    <row r="3437">
      <c r="A3437" t="str">
        <v>Mariana</v>
      </c>
      <c r="B3437">
        <v>45352</v>
      </c>
      <c r="C3437" t="str">
        <v>Lista de espera ODA</v>
      </c>
      <c r="D3437" t="str">
        <v>Tienda Ramos</v>
      </c>
      <c r="E3437" t="str">
        <v>Lizet</v>
      </c>
      <c r="F3437">
        <v>3114980548</v>
      </c>
      <c r="G3437" t="str">
        <v>lizmasaang@hotmail.com</v>
      </c>
      <c r="I3437">
        <v>4</v>
      </c>
      <c r="J3437" t="str">
        <v xml:space="preserve">20240404: Era para algo academico, no requiere la info y no desea participar en la oferta 20240301: Se envio mensaje de WSP </v>
      </c>
    </row>
    <row r="3438">
      <c r="B3438">
        <v>45352</v>
      </c>
      <c r="C3438" t="str">
        <v>Biblioteca Usco</v>
      </c>
      <c r="E3438" t="str">
        <v>LUIS ALEXIS BAUTISTA MEDINA</v>
      </c>
      <c r="G3438" t="str">
        <v>alexisbautist@gmail.com</v>
      </c>
    </row>
    <row r="3439">
      <c r="B3439">
        <v>45352</v>
      </c>
      <c r="C3439" t="str">
        <v>Biblioteca Usco</v>
      </c>
      <c r="E3439" t="str">
        <v>Andres Felipe Serrano</v>
      </c>
      <c r="G3439" t="str">
        <v>u20231215147@usco.edu.co</v>
      </c>
    </row>
    <row r="3440">
      <c r="B3440">
        <v>45352</v>
      </c>
      <c r="C3440" t="str">
        <v>Biblioteca Usco</v>
      </c>
      <c r="E3440" t="str">
        <v>Paola Andrea Monje Rojas</v>
      </c>
      <c r="G3440" t="str">
        <v>u20202193681@usco.edu.co</v>
      </c>
    </row>
    <row r="3441">
      <c r="B3441">
        <v>45352</v>
      </c>
      <c r="C3441" t="str">
        <v>Biblioteca Usco</v>
      </c>
      <c r="E3441" t="str">
        <v>ximena neuto</v>
      </c>
      <c r="G3441" t="str">
        <v>u20202193254@usco.edu</v>
      </c>
    </row>
    <row r="3442">
      <c r="B3442">
        <v>45352</v>
      </c>
      <c r="C3442" t="str">
        <v>Biblioteca Usco</v>
      </c>
      <c r="E3442" t="str">
        <v xml:space="preserve">Jessica </v>
      </c>
      <c r="G3442" t="str">
        <v>U20202191632@usco.edu.co</v>
      </c>
    </row>
    <row r="3443">
      <c r="B3443">
        <v>45352</v>
      </c>
      <c r="C3443" t="str">
        <v>Biblioteca Usco</v>
      </c>
      <c r="E3443" t="str">
        <v>EDNA GONZALEZ</v>
      </c>
      <c r="G3443" t="str">
        <v>u20181166881@usco.edu.co</v>
      </c>
    </row>
    <row r="3444">
      <c r="B3444">
        <v>45352</v>
      </c>
      <c r="C3444" t="str">
        <v>Biblioteca Usco</v>
      </c>
      <c r="E3444" t="str">
        <v>Maria lilibeth ducuara hernandez</v>
      </c>
      <c r="G3444" t="str">
        <v>u20202192288@usco.edu.co</v>
      </c>
    </row>
    <row r="3445">
      <c r="B3445">
        <v>45352</v>
      </c>
      <c r="C3445" t="str">
        <v>Biblioteca Usco</v>
      </c>
      <c r="E3445" t="str">
        <v>Marbelly Cardozo</v>
      </c>
      <c r="G3445" t="str">
        <v>u20211198738@usco.edu.co</v>
      </c>
    </row>
    <row r="3446">
      <c r="B3446">
        <v>45352</v>
      </c>
      <c r="C3446" t="str">
        <v>Biblioteca Usco</v>
      </c>
      <c r="E3446" t="str">
        <v xml:space="preserve">Camila Andrea Medina </v>
      </c>
      <c r="G3446" t="str">
        <v>u20202193190@usco.edu.co</v>
      </c>
    </row>
    <row r="3447">
      <c r="B3447">
        <v>45352</v>
      </c>
      <c r="C3447" t="str">
        <v>Biblioteca Usco</v>
      </c>
      <c r="E3447" t="str">
        <v xml:space="preserve">yeimy rodriguez </v>
      </c>
      <c r="G3447" t="str">
        <v>u20201185315@usco.edu.co</v>
      </c>
    </row>
    <row r="3448">
      <c r="B3448">
        <v>45352</v>
      </c>
      <c r="C3448" t="str">
        <v>Biblioteca Usco</v>
      </c>
      <c r="E3448" t="str">
        <v xml:space="preserve">Mariana artunduaga artunduaga </v>
      </c>
      <c r="G3448" t="str">
        <v>u20231211024@usco.edu.co</v>
      </c>
    </row>
    <row r="3449">
      <c r="B3449">
        <v>45352</v>
      </c>
      <c r="C3449" t="str">
        <v>Biblioteca Usco</v>
      </c>
      <c r="E3449" t="str">
        <v xml:space="preserve">Marisol amezquita medina </v>
      </c>
      <c r="G3449" t="str">
        <v>mar1997sol@gmail.com</v>
      </c>
    </row>
    <row r="3450">
      <c r="B3450">
        <v>45352</v>
      </c>
      <c r="C3450" t="str">
        <v>Biblioteca Usco</v>
      </c>
      <c r="E3450" t="str">
        <v>Valeria Bonilla</v>
      </c>
      <c r="G3450" t="str">
        <v>valeriabonilla108@gmail.com</v>
      </c>
    </row>
    <row r="3451">
      <c r="B3451">
        <v>45352</v>
      </c>
      <c r="C3451" t="str">
        <v>Biblioteca Usco</v>
      </c>
      <c r="E3451" t="str">
        <v>paula vanessa</v>
      </c>
      <c r="G3451" t="str">
        <v>u20212201291@usco.edu.co</v>
      </c>
    </row>
    <row r="3452">
      <c r="B3452">
        <v>45352</v>
      </c>
      <c r="C3452" t="str">
        <v>Biblioteca Usco</v>
      </c>
      <c r="E3452" t="str">
        <v>Diego Figueroa</v>
      </c>
      <c r="G3452" t="str">
        <v>u20191179880@usco.edu.co</v>
      </c>
    </row>
    <row r="3453">
      <c r="B3453">
        <v>45352</v>
      </c>
      <c r="C3453" t="str">
        <v>Biblioteca Usco</v>
      </c>
      <c r="E3453" t="str">
        <v>marisol amezquita medina</v>
      </c>
      <c r="G3453" t="str">
        <v>u20151137631@usco.edu.co</v>
      </c>
    </row>
    <row r="3454">
      <c r="B3454">
        <v>45352</v>
      </c>
      <c r="C3454" t="str">
        <v>Biblioteca Usco</v>
      </c>
      <c r="E3454" t="str">
        <v>jhonatan ortiz</v>
      </c>
      <c r="G3454" t="str">
        <v>u20201186908@usco.edu.co</v>
      </c>
    </row>
    <row r="3455">
      <c r="B3455">
        <v>45352</v>
      </c>
      <c r="C3455" t="str">
        <v>Biblioteca Usco</v>
      </c>
      <c r="E3455" t="str">
        <v>brayan camilo abello gonzalez</v>
      </c>
      <c r="G3455" t="str">
        <v>u20182173686@usco.edu.co</v>
      </c>
    </row>
    <row r="3456">
      <c r="B3456">
        <v>45352</v>
      </c>
      <c r="C3456" t="str">
        <v>Biblioteca Usco</v>
      </c>
      <c r="E3456" t="str">
        <v>juan puentes</v>
      </c>
      <c r="G3456" t="str">
        <v>jugaen140609@gmail.com</v>
      </c>
    </row>
    <row r="3457">
      <c r="B3457">
        <v>45352</v>
      </c>
      <c r="C3457" t="str">
        <v>Biblioteca Usco</v>
      </c>
      <c r="E3457" t="str">
        <v>ANDRES FELIPE SAENZ</v>
      </c>
      <c r="G3457" t="str">
        <v>AFSAENZVIVEROS5@GMAIL.COM</v>
      </c>
    </row>
    <row r="3458">
      <c r="A3458" t="str">
        <v xml:space="preserve">Manuela </v>
      </c>
      <c r="B3458">
        <v>45352</v>
      </c>
      <c r="C3458" t="str">
        <v>Artículos</v>
      </c>
      <c r="E3458" t="str">
        <v>Jazmín Prieto</v>
      </c>
      <c r="F3458">
        <v>3184937452</v>
      </c>
      <c r="G3458" t="str">
        <v>prietojazmin@gmail.com</v>
      </c>
      <c r="H3458">
        <v>1</v>
      </c>
      <c r="I3458" t="str">
        <v>P</v>
      </c>
      <c r="J3458" t="str">
        <v>20240319: Descartado, no requieren estudios sectoriales, sino que desean que les desarrollemos un estudio de factibilidad y viabilidad del producto que están desarrollando, si si entraría en el mercado, si sería factible de acuerdo a sus características, que les desarrollemos todo el diseño técnico. 20240315: Ya tuvo la reun con Manu se reunieron el  martes.</v>
      </c>
    </row>
    <row r="3459">
      <c r="A3459" t="str">
        <v>Mariana</v>
      </c>
      <c r="B3459">
        <v>45352</v>
      </c>
      <c r="C3459" t="str">
        <v>Lista de espera ODA</v>
      </c>
      <c r="D3459" t="str">
        <v>GrowLAB</v>
      </c>
      <c r="E3459" t="str">
        <v xml:space="preserve">Claudia Rodríguez </v>
      </c>
      <c r="F3459">
        <v>3172227650</v>
      </c>
      <c r="G3459" t="str">
        <v>claudia@growlab.me</v>
      </c>
      <c r="H3459">
        <v>1</v>
      </c>
      <c r="I3459">
        <v>4</v>
      </c>
      <c r="J3459" t="str">
        <v>20240315: Es del programa de internacionalización</v>
      </c>
    </row>
    <row r="3460">
      <c r="A3460" t="str">
        <v>Mariana</v>
      </c>
      <c r="B3460">
        <v>45352</v>
      </c>
      <c r="C3460" t="str">
        <v>Lista de espera ODA</v>
      </c>
      <c r="D3460" t="str">
        <v>BY_CAROLINA</v>
      </c>
      <c r="E3460" t="str">
        <v>TATIANA MONTENGRO</v>
      </c>
      <c r="F3460">
        <v>3182021954</v>
      </c>
      <c r="G3460" t="str">
        <v>MONTENEGROTATIANA54@GMAIL.COM</v>
      </c>
      <c r="H3460">
        <v>1</v>
      </c>
      <c r="I3460">
        <v>4</v>
      </c>
      <c r="J3460" t="str">
        <v>20240315: Esta repetida en la hoja de autorespuesta, ver observaciones en la fila 3583</v>
      </c>
    </row>
    <row r="3461">
      <c r="A3461" t="str">
        <v xml:space="preserve">Manuela </v>
      </c>
      <c r="B3461">
        <v>45352</v>
      </c>
      <c r="C3461" t="str">
        <v>Lista de espera ODA</v>
      </c>
      <c r="D3461" t="str">
        <v>HECAINNOVA</v>
      </c>
      <c r="E3461" t="str">
        <v>Edwin Andres Torrado Botia</v>
      </c>
      <c r="F3461">
        <v>3053773151</v>
      </c>
      <c r="G3461" t="str">
        <v>edwintorrado15@gmail.com</v>
      </c>
      <c r="H3461">
        <v>1</v>
      </c>
      <c r="I3461">
        <v>4</v>
      </c>
      <c r="J3461" t="str">
        <v xml:space="preserve">20240327: Pensó que la reun era para una entrevista de trabajo 20240320: Reagendada (27 mar ) 20240315: Se agendó reun con Manu ( 20 mar) </v>
      </c>
    </row>
    <row r="3462">
      <c r="A3462" t="str">
        <v>Mariana</v>
      </c>
      <c r="B3462">
        <v>45352</v>
      </c>
      <c r="C3462" t="str">
        <v>Lista de espera ODA</v>
      </c>
      <c r="D3462" t="str">
        <v>Profesional independiente</v>
      </c>
      <c r="E3462" t="str">
        <v>Elkin Ceballos</v>
      </c>
      <c r="F3462">
        <v>3216162179</v>
      </c>
      <c r="G3462" t="str">
        <v>ejceballos@yahoo.com</v>
      </c>
      <c r="H3462">
        <v>1</v>
      </c>
      <c r="I3462">
        <v>4</v>
      </c>
      <c r="J3462" t="str">
        <v>20240315: Esta repetida en la hoja de autorespuesta, fila 3585, fase 4</v>
      </c>
    </row>
    <row r="3463">
      <c r="A3463" t="str">
        <v>Laura</v>
      </c>
      <c r="B3463">
        <v>45386</v>
      </c>
      <c r="C3463" t="str">
        <v>Determinantes competitividad</v>
      </c>
      <c r="D3463" t="str">
        <v>SURA</v>
      </c>
      <c r="E3463" t="str">
        <v>Wilmer Mauricio Balta Aguilar</v>
      </c>
      <c r="F3463">
        <v>3187058977</v>
      </c>
      <c r="G3463" t="str">
        <v>wbalta@sura.com.co</v>
      </c>
      <c r="I3463">
        <v>4</v>
      </c>
      <c r="J3463" t="str">
        <v>20240410: ya había tenido acercamiento previo con él y no quería un plan de trabajo con nosotros. Yo le había enviado como confite el ebook</v>
      </c>
    </row>
    <row r="3464">
      <c r="A3464" t="str">
        <v>Mariana</v>
      </c>
      <c r="B3464">
        <v>45383</v>
      </c>
      <c r="C3464" t="str">
        <v>Lista de espera ODA</v>
      </c>
      <c r="D3464" t="str">
        <v>Autovenz SAS</v>
      </c>
      <c r="E3464" t="str">
        <v>Silvia Maria Vélez Londoño</v>
      </c>
      <c r="F3464">
        <v>3106469965</v>
      </c>
      <c r="G3464" t="str">
        <v>autovenz.financiera@gmail.com</v>
      </c>
      <c r="I3464">
        <v>3</v>
      </c>
      <c r="J3464" t="str">
        <v>Llamar el 10 junio  20240528: No contesta 20240522: No contestó 20240516: No contestó.  Estoy en proceso de agendamiento 20240430: Se envió correo 20240424: Se envió Wsp</v>
      </c>
    </row>
    <row r="3465">
      <c r="B3465">
        <v>45383</v>
      </c>
      <c r="C3465" t="str">
        <v>Biblioteca Usco</v>
      </c>
      <c r="E3465" t="str">
        <v>marieth plazas</v>
      </c>
      <c r="G3465" t="str">
        <v>u20192183145@usco.edu.co</v>
      </c>
    </row>
    <row r="3466">
      <c r="B3466">
        <v>45383</v>
      </c>
      <c r="C3466" t="str">
        <v>Biblioteca UTP</v>
      </c>
      <c r="E3466" t="str">
        <v>Liliana Burtica</v>
      </c>
      <c r="G3466" t="str">
        <v>Liliana.buritica@utp.edu.co</v>
      </c>
    </row>
    <row r="3467">
      <c r="A3467" t="str">
        <v>Mariana</v>
      </c>
      <c r="B3467">
        <v>45383</v>
      </c>
      <c r="C3467" t="str">
        <v>Lista de espera ODA</v>
      </c>
      <c r="D3467" t="str">
        <v>Dreler</v>
      </c>
      <c r="E3467" t="str">
        <v>Luz Adiela</v>
      </c>
      <c r="F3467">
        <v>311307113</v>
      </c>
      <c r="G3467" t="str">
        <v>adiela08@gmail.com</v>
      </c>
      <c r="I3467">
        <v>4</v>
      </c>
      <c r="J3467" t="str">
        <v xml:space="preserve">20240411: Se envió correo 20240409: Número incompleto </v>
      </c>
    </row>
    <row r="3468">
      <c r="A3468" t="str">
        <v>Manuela</v>
      </c>
      <c r="B3468">
        <v>45383</v>
      </c>
      <c r="C3468" t="str">
        <v>Lista de espera ODA</v>
      </c>
      <c r="E3468" t="str">
        <v>Karen Lara</v>
      </c>
      <c r="F3468">
        <v>3134750666</v>
      </c>
      <c r="G3468" t="str">
        <v>karen.laral@cun.edu.co</v>
      </c>
      <c r="J3468" t="str">
        <v>Agregar a base estudiantes CUN</v>
      </c>
    </row>
    <row r="3469">
      <c r="A3469" t="str">
        <v>Mariana</v>
      </c>
      <c r="B3469">
        <v>45383</v>
      </c>
      <c r="C3469" t="str">
        <v>Lista de espera ODA</v>
      </c>
      <c r="D3469" t="str">
        <v>univalle</v>
      </c>
      <c r="E3469" t="str">
        <v>carol</v>
      </c>
      <c r="F3469">
        <v>3002142711</v>
      </c>
      <c r="G3469" t="str">
        <v>carol.patino@correounivalle.edu.co</v>
      </c>
      <c r="I3469">
        <v>4</v>
      </c>
      <c r="J3469" t="str">
        <v xml:space="preserve">20240425: Nuevamente la contestadora 20240416: Cotestadora: La persona que he llamado no se encuentra disponible 20240411: Se envió correo 20240409: No existe número en WSP </v>
      </c>
    </row>
    <row r="3470">
      <c r="A3470" t="str">
        <v>Mariana</v>
      </c>
      <c r="B3470">
        <v>45383</v>
      </c>
      <c r="C3470" t="str">
        <v>Lista de espera ODA</v>
      </c>
      <c r="D3470" t="str">
        <v xml:space="preserve">Politecnico </v>
      </c>
      <c r="E3470" t="str">
        <v>Vanesa</v>
      </c>
      <c r="F3470">
        <v>3192727052</v>
      </c>
      <c r="G3470" t="str">
        <v>marinlopezvanesa1@gmail.com</v>
      </c>
      <c r="I3470">
        <v>4</v>
      </c>
      <c r="J3470" t="str">
        <v xml:space="preserve">20240416: Contesto, me comunica que no recuerda a ver dejado sus datos y colgó 20240411: Se envió correo 20240409: Se envió mensaje de WSP </v>
      </c>
    </row>
    <row r="3471">
      <c r="A3471" t="str">
        <v>Mariana</v>
      </c>
      <c r="B3471">
        <v>45383</v>
      </c>
      <c r="C3471" t="str">
        <v>Lista de espera ODA</v>
      </c>
      <c r="D3471" t="str">
        <v>Drm muebles para oficina</v>
      </c>
      <c r="E3471" t="str">
        <v xml:space="preserve">Alejandro Aguilar </v>
      </c>
      <c r="F3471">
        <v>3166293901</v>
      </c>
      <c r="G3471" t="str">
        <v>alejoaguilar558@gmail.com</v>
      </c>
      <c r="I3471">
        <v>4</v>
      </c>
      <c r="J3471" t="str">
        <v xml:space="preserve">20240502: No contestó 20240419: No asiste a la reunión 20240416: Se agendó reunión con Manu ( 19 abr) 20240411: Se envió correo 20240409: Se envió mensaje de WSP, no le llegan los mensajes </v>
      </c>
    </row>
    <row r="3472">
      <c r="A3472" t="str">
        <v>Manuela</v>
      </c>
      <c r="B3472">
        <v>45383</v>
      </c>
      <c r="C3472" t="str">
        <v>Lista de espera ODA</v>
      </c>
      <c r="D3472" t="str">
        <v>Universidad EIA</v>
      </c>
      <c r="E3472" t="str">
        <v>tomas</v>
      </c>
      <c r="F3472">
        <v>3012944164</v>
      </c>
      <c r="G3472" t="str">
        <v>tomasvelezvelez@gmail.com</v>
      </c>
      <c r="J3472" t="str">
        <v>Agregar a base estudiantes EIA</v>
      </c>
    </row>
    <row r="3473">
      <c r="A3473" t="str">
        <v>Mariana</v>
      </c>
      <c r="B3473">
        <v>45383</v>
      </c>
      <c r="C3473" t="str">
        <v>Lista de espera ODA</v>
      </c>
      <c r="D3473" t="str">
        <v>Ideas &amp; Digital</v>
      </c>
      <c r="E3473" t="str">
        <v>Luisa Acosta</v>
      </c>
      <c r="F3473">
        <v>3044788082</v>
      </c>
      <c r="G3473" t="str">
        <v>luisafer.rodriguez311@gmail.com</v>
      </c>
      <c r="I3473">
        <v>4</v>
      </c>
      <c r="J3473" t="str">
        <v xml:space="preserve">20240425: Información académica, ya no la requiere 20240416: No contestó. Estaba ocupada, llamar a las 3:00pm 20240411: Se envió correo 20240409: Se envió mensaje de WSP </v>
      </c>
    </row>
    <row r="3474">
      <c r="A3474" t="str">
        <v xml:space="preserve">Manuela </v>
      </c>
      <c r="B3474">
        <v>45383</v>
      </c>
      <c r="C3474" t="str">
        <v>Lista de espera ODA</v>
      </c>
      <c r="D3474" t="str">
        <v xml:space="preserve">Corazón Latino </v>
      </c>
      <c r="E3474" t="str">
        <v>Giovanny Martínez Romero</v>
      </c>
      <c r="F3474">
        <v>3244185403</v>
      </c>
      <c r="G3474" t="str">
        <v>bendecido2284@gmail.com</v>
      </c>
      <c r="I3474" t="str">
        <v>P</v>
      </c>
      <c r="J3474" t="str">
        <v xml:space="preserve">20240415: Descartado, estaba en busca de una empresa que pudiera ayudarle a conectar su empresa con otros países, más adelante cuando esté más consolidada su empresa, nos contacta si lo requiere. 20240411: Se agendó reun con Manu ( 15 abr) 20240409: Se envio mensaje de WSP </v>
      </c>
    </row>
    <row r="3475">
      <c r="A3475" t="str">
        <v>Mariana</v>
      </c>
      <c r="B3475">
        <v>45383</v>
      </c>
      <c r="C3475" t="str">
        <v>Lista de espera ODA</v>
      </c>
      <c r="D3475" t="str">
        <v xml:space="preserve">Cummins de los Andes SA </v>
      </c>
      <c r="E3475" t="str">
        <v xml:space="preserve">Carlos Cabal </v>
      </c>
      <c r="F3475">
        <v>3132063360</v>
      </c>
      <c r="G3475" t="str">
        <v>ccabal@equitel.com.co</v>
      </c>
      <c r="I3475">
        <v>4</v>
      </c>
      <c r="J3475" t="str">
        <v>20240507: No contestó 20240502: No contestó 20240425: Trabaja como vendedor y se enfocan en diferentes sectores, el jefe es la persona que toma las decisiones, llamarló la próxima semana.  Apertura de correo 13 veces 20240416: No contestó 20240411: Se envió correo 20240409: Se envió Wsp</v>
      </c>
    </row>
    <row r="3476">
      <c r="A3476" t="str">
        <v>Manuela</v>
      </c>
      <c r="B3476">
        <v>45383</v>
      </c>
      <c r="C3476" t="str">
        <v>Lista de espera ODA</v>
      </c>
      <c r="D3476" t="str">
        <v>CCD Compañía de Ciberseguridad y Defensa</v>
      </c>
      <c r="E3476" t="str">
        <v>Mauricio Donado</v>
      </c>
      <c r="F3476">
        <v>3132846044</v>
      </c>
      <c r="G3476" t="str">
        <v>mauricio.donado@ccd.com.co</v>
      </c>
      <c r="I3476" t="str">
        <v>P</v>
      </c>
      <c r="J3476" t="str">
        <v xml:space="preserve">Llamar en la primera semana de junio 20240516: Se encuentra en licencia de paternidad, pide que conversemos en 2 semanas. 20240422: Tuvimos el espacio, me dijo que le gustaría que le compartiera la presentación para él, revisar a profundidad, ya que considera que son muchos elementos los que desarrollamos 20240409: Se agendó reun con Manu (22 Abr) Se envio mensaje de WSP </v>
      </c>
    </row>
    <row r="3477">
      <c r="A3477" t="str">
        <v xml:space="preserve">Manuela </v>
      </c>
      <c r="B3477">
        <v>45383</v>
      </c>
      <c r="C3477" t="str">
        <v>Lista de espera ODA</v>
      </c>
      <c r="D3477" t="str">
        <v>sinapsis live sas</v>
      </c>
      <c r="E3477" t="str">
        <v>Gustavo Guerra</v>
      </c>
      <c r="F3477">
        <v>3133224392</v>
      </c>
      <c r="G3477" t="str">
        <v>asmarketingg@gmail.com</v>
      </c>
      <c r="I3477" t="str">
        <v>P</v>
      </c>
      <c r="J3477" t="str">
        <v xml:space="preserve">20240522: Pide ser llamado el viernes a las 10 am Llamar en la semana del 21 de mayo 20240509: Tuvimos la reu, me mencionó que le parece muy interesante la información, ya que en este momento están buscando mirar los potenciales de mercado en los que están participando, tendencias y tener más precisión frente a los nichos cosméticos, farmacéutico y temas veterinarios. Envío presentación 20240425: Se agendó reu con Manu (9 may) 20240416: Se va a sistema correo de voz 20240411: Se envió correo 20240409: Se envió mensaje de WSP </v>
      </c>
    </row>
    <row r="3478">
      <c r="A3478" t="str">
        <v>Mariana</v>
      </c>
      <c r="B3478">
        <v>45383</v>
      </c>
      <c r="C3478" t="str">
        <v>Lista de espera ODA</v>
      </c>
      <c r="D3478" t="str">
        <v xml:space="preserve">Jeff joyas </v>
      </c>
      <c r="E3478" t="str">
        <v xml:space="preserve">Jefferson </v>
      </c>
      <c r="F3478">
        <v>3106357035</v>
      </c>
      <c r="G3478" t="str">
        <v>jeffersondelgado056@gmail.com</v>
      </c>
      <c r="I3478">
        <v>4</v>
      </c>
      <c r="J3478" t="str">
        <v xml:space="preserve">20240416: Era para algo académico, pero ya no requiere la info  20240411: Se envió correo 20240409: Se envió mensaje de WSP </v>
      </c>
    </row>
    <row r="3479">
      <c r="A3479" t="str">
        <v>Mariana</v>
      </c>
      <c r="B3479">
        <v>45383</v>
      </c>
      <c r="C3479" t="str">
        <v>Lista de espera ODA</v>
      </c>
      <c r="D3479" t="str">
        <v>DECO ASOC. SAS</v>
      </c>
      <c r="E3479" t="str">
        <v>Ricardo Oliveros</v>
      </c>
      <c r="F3479">
        <v>3176707308</v>
      </c>
      <c r="G3479" t="str">
        <v>deco.asoc.sas@gmail.com</v>
      </c>
      <c r="I3479">
        <v>4</v>
      </c>
      <c r="J3479" t="str">
        <v xml:space="preserve">20240509: No asistió a la reu 20240430: Reagendada (9 mayo) 20240430: Se agendó reu con Manu (30 abr ) 20240409: Se envió mensaje de WSP </v>
      </c>
    </row>
    <row r="3480">
      <c r="A3480" t="str">
        <v>Mariana</v>
      </c>
      <c r="B3480">
        <v>45383</v>
      </c>
      <c r="C3480" t="str">
        <v>Artículos</v>
      </c>
      <c r="E3480" t="str">
        <v>Luis Jaramillo</v>
      </c>
      <c r="F3480">
        <v>3155165692</v>
      </c>
      <c r="G3480" t="str">
        <v>lujar12@gmail.com</v>
      </c>
      <c r="I3480">
        <v>4</v>
      </c>
      <c r="J3480" t="str">
        <v xml:space="preserve">20240415: Se envío mensaje de Wsp. Respues: No esta interesado </v>
      </c>
    </row>
    <row r="3481">
      <c r="A3481" t="str">
        <v>Mariana</v>
      </c>
      <c r="B3481">
        <v>45383</v>
      </c>
      <c r="C3481" t="str">
        <v>Artículos</v>
      </c>
      <c r="D3481" t="str">
        <v>rama</v>
      </c>
      <c r="E3481" t="str">
        <v>Elga</v>
      </c>
      <c r="F3481">
        <v>3163584631</v>
      </c>
      <c r="G3481" t="str">
        <v>esilva456@unab.edu.co</v>
      </c>
      <c r="I3481">
        <v>4</v>
      </c>
      <c r="J3481" t="str">
        <v xml:space="preserve">20240507: No contestó 20240502: Me comenta que no ha ido a la U y que si le envia un mensaje al Wsp  20240425: Me comenta que es para la  tesis y está relacionada con el sector textil. Escuchó la oferta, pero me dice que la llamé la próxima semana para saber si tiene algún contacto  20240415: Se evió mensaje de Wsp </v>
      </c>
    </row>
    <row r="3482">
      <c r="A3482" t="str">
        <v>Manuela</v>
      </c>
      <c r="B3482">
        <v>45383</v>
      </c>
      <c r="C3482" t="str">
        <v>Determinantes competitividad</v>
      </c>
      <c r="D3482" t="str">
        <v>Ingenieros de Marketing</v>
      </c>
      <c r="E3482" t="str">
        <v>Julian Castiblanco</v>
      </c>
      <c r="F3482">
        <v>3006398181</v>
      </c>
      <c r="G3482" t="str">
        <v>coach@ingenierosdemarketing.com.co</v>
      </c>
      <c r="I3482" t="str">
        <v>P</v>
      </c>
      <c r="J3482" t="str">
        <v>20240520: Hicimos capacitación, estará avanzando comercialmente. Tendremos capacitación el 20 de mayo. Manu está coordinando acuerdo de colaboración empresarial 20240415: Se envió mensaje de Wsp. Me comunica que a venido hablando con alguien del equipo y estan en proceso de ser aliados</v>
      </c>
    </row>
    <row r="3483">
      <c r="B3483">
        <v>45352</v>
      </c>
      <c r="C3483" t="str">
        <v>Biblioteca UTP</v>
      </c>
      <c r="E3483" t="str">
        <v>Carlos Barragan</v>
      </c>
      <c r="G3483" t="str">
        <v>carlos.barragan@utp.edu.co</v>
      </c>
    </row>
    <row r="3484">
      <c r="B3484">
        <v>45383</v>
      </c>
      <c r="C3484" t="str">
        <v>Biblioteca UTP</v>
      </c>
      <c r="E3484" t="str">
        <v>Sebastian Arias</v>
      </c>
      <c r="G3484" t="str">
        <v>jsarias@utp.edu.co</v>
      </c>
    </row>
    <row r="3485">
      <c r="B3485">
        <v>45383</v>
      </c>
      <c r="C3485" t="str">
        <v>Biblioteca UTP</v>
      </c>
      <c r="E3485" t="str">
        <v>Estefania Perdomo</v>
      </c>
      <c r="G3485" t="str">
        <v>estefania.perdomo@utp.edu.co</v>
      </c>
    </row>
    <row r="3486">
      <c r="B3486">
        <v>45383</v>
      </c>
      <c r="C3486" t="str">
        <v>Biblioteca USCO</v>
      </c>
      <c r="E3486" t="str">
        <v>Yaira Yulieth vera</v>
      </c>
      <c r="G3486" t="str">
        <v>u20201188705@usco.edu.co</v>
      </c>
    </row>
    <row r="3487">
      <c r="B3487">
        <v>45383</v>
      </c>
      <c r="C3487" t="str">
        <v>Biblioteca USCO</v>
      </c>
      <c r="E3487" t="str">
        <v>Natalia Meneses Dominguez</v>
      </c>
      <c r="G3487" t="str">
        <v>u20192183393@usco.edu.co</v>
      </c>
    </row>
    <row r="3488">
      <c r="B3488">
        <v>45383</v>
      </c>
      <c r="C3488" t="str">
        <v>Biblioteca USCO</v>
      </c>
      <c r="E3488" t="str">
        <v>Leidy Lorena Sacanamboy Imbachi</v>
      </c>
      <c r="G3488" t="str">
        <v>20231214429@usco.edu.co</v>
      </c>
    </row>
    <row r="3489">
      <c r="B3489">
        <v>45383</v>
      </c>
      <c r="C3489" t="str">
        <v>Biblioteca USCO</v>
      </c>
      <c r="E3489" t="str">
        <v>Juliana Jimenez</v>
      </c>
      <c r="G3489" t="str">
        <v>u20231214230@usco.edu.co</v>
      </c>
    </row>
    <row r="3490">
      <c r="A3490" t="str">
        <v>Manuela</v>
      </c>
      <c r="B3490">
        <v>45383</v>
      </c>
      <c r="C3490" t="str">
        <v>Lista de espera ODA</v>
      </c>
      <c r="D3490" t="str">
        <v>EIA</v>
      </c>
      <c r="E3490" t="str">
        <v>Manuel</v>
      </c>
      <c r="F3490">
        <v>3194166005</v>
      </c>
      <c r="G3490" t="str">
        <v>manuel.aristizabal@eia.edu.co</v>
      </c>
      <c r="J3490" t="str">
        <v>Agregar a base de estudiantes</v>
      </c>
    </row>
    <row r="3491">
      <c r="A3491" t="str">
        <v>Mariana</v>
      </c>
      <c r="B3491">
        <v>45383</v>
      </c>
      <c r="C3491" t="str">
        <v>Lista de espera ODA</v>
      </c>
      <c r="D3491" t="str">
        <v>mortcally</v>
      </c>
      <c r="E3491" t="str">
        <v xml:space="preserve">Oscar Mauricio Ortiz Callejas </v>
      </c>
      <c r="F3491">
        <v>3214205249</v>
      </c>
      <c r="G3491" t="str">
        <v xml:space="preserve">oscarmauricio.ortiz.callejas@intelcia.com </v>
      </c>
      <c r="I3491">
        <v>4</v>
      </c>
      <c r="J3491" t="str">
        <v>20240507: No contestó 20240502: Se llamó y me colgó. Llamar en 10mn  20240424: No asiste a la reunión 20240415: Se agendó reunión con Manu ( 24 Abr ) Se envió Wsp</v>
      </c>
    </row>
    <row r="3492">
      <c r="A3492" t="str">
        <v>Manuela</v>
      </c>
      <c r="B3492">
        <v>45383</v>
      </c>
      <c r="C3492" t="str">
        <v>Lista de espera ODA</v>
      </c>
      <c r="D3492" t="str">
        <v>TIENDA LA ECONOMICA</v>
      </c>
      <c r="E3492" t="str">
        <v>ANDERSON GUERRA</v>
      </c>
      <c r="F3492">
        <v>3203986271</v>
      </c>
      <c r="G3492" t="str">
        <v>anderson.guerrac@cun.edu.co</v>
      </c>
      <c r="J3492" t="str">
        <v>Agregar a base estudiantes CUN</v>
      </c>
    </row>
    <row r="3493">
      <c r="A3493" t="str">
        <v xml:space="preserve">Manuela </v>
      </c>
      <c r="B3493">
        <v>45383</v>
      </c>
      <c r="C3493" t="str">
        <v>Lista de espera ODA</v>
      </c>
      <c r="D3493" t="str">
        <v>Productos RAMO</v>
      </c>
      <c r="E3493" t="str">
        <v>Jose Osorio</v>
      </c>
      <c r="F3493">
        <v>3003640569</v>
      </c>
      <c r="G3493" t="str">
        <v>jose.osorio@ramo.com.co</v>
      </c>
      <c r="I3493" t="str">
        <v>P</v>
      </c>
      <c r="J3493" t="str">
        <v>20240522: No contesta Llamar en la semana del 21 de mayo 20240509: Tuvimos la reu, le pareció muy interesante los diferentes elementos que desarrollamos. Me pidió compartirle la presentación y enviarle ejemplos frente al sector alimentos. 20240502: Reagendada con Manu ( 09 may)  Reagendada (2 may) 20240415: Se agendó reunión con Lau ( 25 abr). Se envió mensaje de Wsp</v>
      </c>
    </row>
    <row r="3494">
      <c r="A3494" t="str">
        <v>Mariana</v>
      </c>
      <c r="B3494">
        <v>45383</v>
      </c>
      <c r="C3494" t="str">
        <v>Lista de espera ODA</v>
      </c>
      <c r="D3494" t="str">
        <v>CUSTOMER SOLUTIONS S.A.S</v>
      </c>
      <c r="E3494" t="str">
        <v xml:space="preserve">Fernando Archila </v>
      </c>
      <c r="F3494">
        <v>3105748303</v>
      </c>
      <c r="G3494" t="str">
        <v>manager@customersolutions.com.co</v>
      </c>
      <c r="I3494">
        <v>4</v>
      </c>
      <c r="J3494" t="str">
        <v>20240507: No contestó 20240502: Se llamó y no contestó. Llamar de nuevo a las 2:00 Apertura de correo 2 veces 20240424: Se envió correo 20240415: Dejó mensaje en visto.  Se envió Wsp</v>
      </c>
    </row>
    <row r="3495">
      <c r="A3495" t="str">
        <v>Mariana</v>
      </c>
      <c r="B3495">
        <v>45383</v>
      </c>
      <c r="C3495" t="str">
        <v>Lista de espera ODA</v>
      </c>
      <c r="D3495" t="str">
        <v>Ferretería Los Fierros</v>
      </c>
      <c r="E3495" t="str">
        <v>Laura Álvarez</v>
      </c>
      <c r="F3495">
        <v>3104174351</v>
      </c>
      <c r="G3495" t="str">
        <v>dirfinanciera@losfierros.com.co</v>
      </c>
      <c r="I3495">
        <v>4</v>
      </c>
      <c r="J3495" t="str">
        <v>20240502: Me comenta que no estan interesados en conocer lo estudios, ya que evaluaron la información que se les envió y no es de utilidad para ellos   Apertura de correo 1 vez  20240424: Se envió correo 20240415: Se envió Wsp</v>
      </c>
    </row>
    <row r="3496">
      <c r="A3496" t="str">
        <v>Mariana</v>
      </c>
      <c r="B3496">
        <v>45383</v>
      </c>
      <c r="C3496" t="str">
        <v>Lista de espera ODA</v>
      </c>
      <c r="D3496" t="str">
        <v>ESPUMLATEX S.A.</v>
      </c>
      <c r="E3496" t="str">
        <v>Sory Amelia Calderon Sabogal</v>
      </c>
      <c r="F3496">
        <v>3142959549</v>
      </c>
      <c r="G3496" t="str">
        <v>sory.calderon@espumlatex.com</v>
      </c>
      <c r="I3496">
        <v>4</v>
      </c>
      <c r="J3496" t="str">
        <v xml:space="preserve">20240502: No contestó 20240425: No contestó 20240415: Respuesta, mañana te escribo y hablamos. Se envió mensaje de Wsp. </v>
      </c>
    </row>
    <row r="3497">
      <c r="A3497" t="str">
        <v>Mariana</v>
      </c>
      <c r="B3497">
        <v>45383</v>
      </c>
      <c r="C3497" t="str">
        <v>Lista de espera ODA</v>
      </c>
      <c r="D3497" t="str">
        <v>Camacol</v>
      </c>
      <c r="E3497" t="str">
        <v>Claudia Bustamante</v>
      </c>
      <c r="F3497">
        <v>3012048655</v>
      </c>
      <c r="G3497" t="str">
        <v>direstudios@camacolantioquia.org.co</v>
      </c>
      <c r="I3497">
        <v>4</v>
      </c>
      <c r="J3497" t="str">
        <v>20240507: No contestó 20240502: No contestó 20240424: Se envió correo 20240415: Se envió Wsp</v>
      </c>
    </row>
    <row r="3498">
      <c r="A3498" t="str">
        <v>Mariana</v>
      </c>
      <c r="B3498">
        <v>45383</v>
      </c>
      <c r="C3498" t="str">
        <v>Lista de espera ODA</v>
      </c>
      <c r="D3498" t="str">
        <v>Edwards Lifesciences</v>
      </c>
      <c r="E3498" t="str">
        <v>Marcia</v>
      </c>
      <c r="F3498">
        <v>5511995884287</v>
      </c>
      <c r="G3498" t="str">
        <v>marcia_alves@edwards.com</v>
      </c>
      <c r="I3498">
        <v>4</v>
      </c>
      <c r="J3498" t="str">
        <v xml:space="preserve">20240424: Se envió correo 20240415: Número no valido para Wsp </v>
      </c>
    </row>
    <row r="3499">
      <c r="A3499" t="str">
        <v>Mariana</v>
      </c>
      <c r="B3499">
        <v>45383</v>
      </c>
      <c r="C3499" t="str">
        <v>Lista de espera ODA</v>
      </c>
      <c r="D3499" t="str">
        <v>Esenttia S.A</v>
      </c>
      <c r="E3499" t="str">
        <v xml:space="preserve">Paula Mosquera </v>
      </c>
      <c r="F3499">
        <v>3167577713</v>
      </c>
      <c r="G3499" t="str">
        <v>pmosquera.4788@gmail.com</v>
      </c>
      <c r="I3499">
        <v>4</v>
      </c>
      <c r="J3499" t="str">
        <v>20240502: No contestó.  Apertura de correo 3 veces 20240424: Se envió correo 20240415: Se envió mensaje de Wsp</v>
      </c>
    </row>
    <row r="3500">
      <c r="A3500" t="str">
        <v>Mariana</v>
      </c>
      <c r="B3500">
        <v>45383</v>
      </c>
      <c r="C3500" t="str">
        <v>Lista de espera ODA</v>
      </c>
      <c r="D3500" t="str">
        <v>UNIMINUTO</v>
      </c>
      <c r="E3500" t="str">
        <v>Jorge Cifuentes</v>
      </c>
      <c r="F3500">
        <v>3165258804</v>
      </c>
      <c r="G3500" t="str">
        <v>jcifuentes@uniminuto.edu</v>
      </c>
      <c r="I3500">
        <v>4</v>
      </c>
      <c r="J3500" t="str">
        <v xml:space="preserve">20240502: No contestó 20240425: Me comenta que le envíe nuevamente la información al Wsp, para poder evaluvar con su equipo, ya que es académico 20240415: Su respuesta: si buscamos un espacio la semana entrante, se le envío el día disponible y  dejó en visto.  Se envió mensaje de Wsp </v>
      </c>
    </row>
    <row r="3501">
      <c r="A3501" t="str">
        <v>Mariana</v>
      </c>
      <c r="B3501">
        <v>45383</v>
      </c>
      <c r="C3501" t="str">
        <v>Lista de espera ODA</v>
      </c>
      <c r="D3501" t="str">
        <v>INDUSTRIAS ALIMENTICIAS PERMAN SA</v>
      </c>
      <c r="E3501" t="str">
        <v>PEDRO ZULIANI</v>
      </c>
      <c r="F3501">
        <v>3104349612</v>
      </c>
      <c r="G3501" t="str">
        <v>apzuliani@panperman.com</v>
      </c>
      <c r="I3501">
        <v>4</v>
      </c>
      <c r="J3501" t="str">
        <v>20240507: No contestó 20240502: No contestó 20240424: Se envió correo  20240415: Se envió Wsp</v>
      </c>
    </row>
    <row r="3502">
      <c r="A3502" t="str">
        <v>Manuela</v>
      </c>
      <c r="B3502">
        <v>45383</v>
      </c>
      <c r="C3502" t="str">
        <v>Lista de espera ODA</v>
      </c>
      <c r="D3502" t="str">
        <v>LOGYCA</v>
      </c>
      <c r="E3502" t="str">
        <v>ALVARO SANCHEZ</v>
      </c>
      <c r="F3502">
        <v>3164313045</v>
      </c>
      <c r="G3502" t="str">
        <v>ASANCHEZ@LOGYCA.COM</v>
      </c>
      <c r="J3502" t="str">
        <v>Repetido, ver hoja informes comprados</v>
      </c>
    </row>
    <row r="3503">
      <c r="A3503" t="str">
        <v>Mariana</v>
      </c>
      <c r="B3503">
        <v>45383</v>
      </c>
      <c r="C3503" t="str">
        <v>Lista de espera ODA</v>
      </c>
      <c r="D3503" t="str">
        <v>Universidad EAN</v>
      </c>
      <c r="E3503" t="str">
        <v>Cristhian Casas</v>
      </c>
      <c r="F3503">
        <v>3176806106</v>
      </c>
      <c r="G3503" t="str">
        <v>ccasasa42356@universidadean.edu.co</v>
      </c>
      <c r="I3503">
        <v>4</v>
      </c>
      <c r="J3503" t="str">
        <v xml:space="preserve">20240502: Tema de académico, comunicarnos la otra semana para saber si logró conseguir el contacto  20240425: No contestó 20240415: Se envió mensaje de Wsp </v>
      </c>
    </row>
    <row r="3504">
      <c r="A3504" t="str">
        <v>Mariana</v>
      </c>
      <c r="B3504">
        <v>45383</v>
      </c>
      <c r="C3504" t="str">
        <v>Lista de espera ODA</v>
      </c>
      <c r="D3504" t="str">
        <v xml:space="preserve">GRANT THORNTON </v>
      </c>
      <c r="E3504" t="str">
        <v>Paula Neira</v>
      </c>
      <c r="F3504">
        <v>3112282464</v>
      </c>
      <c r="G3504" t="str">
        <v>paula.neira@co.gt.com</v>
      </c>
      <c r="I3504">
        <v>4</v>
      </c>
      <c r="J3504" t="str">
        <v>20240522: No contestó 20240516: No contestó.  Llamarla a las 11:00  20240508: No contestó 20240507: Estaba en una reunión, llamarla el día de mañana 20240430: Se envió correo 20240424: Se envió Wsp</v>
      </c>
    </row>
    <row r="3505">
      <c r="A3505" t="str">
        <v>Laura</v>
      </c>
      <c r="B3505">
        <v>45383</v>
      </c>
      <c r="C3505" t="str">
        <v>Lista de espera ODA</v>
      </c>
      <c r="D3505" t="str">
        <v>Fenalco Nacional</v>
      </c>
      <c r="E3505" t="str">
        <v>Alejandro Gomez</v>
      </c>
      <c r="F3505">
        <v>3112963668</v>
      </c>
      <c r="G3505" t="str">
        <v>alejandrogomez@fenalco.com.co</v>
      </c>
      <c r="I3505" t="str">
        <v>P</v>
      </c>
      <c r="J3505" t="str">
        <v>Descartado, quieren desarrollar un producto conjunto para vender20240415: coordiné con el una reunión para alianza</v>
      </c>
    </row>
    <row r="3506">
      <c r="A3506" t="str">
        <v xml:space="preserve">Manuela </v>
      </c>
      <c r="B3506">
        <v>45383</v>
      </c>
      <c r="C3506" t="str">
        <v>Lista de espera ODA</v>
      </c>
      <c r="D3506" t="str">
        <v>Agropaisa</v>
      </c>
      <c r="E3506" t="str">
        <v>Esthefany Mayorga</v>
      </c>
      <c r="F3506">
        <v>3102114227</v>
      </c>
      <c r="G3506" t="str">
        <v>esthefany.mayorga@hotmail.com</v>
      </c>
      <c r="I3506" t="str">
        <v>P</v>
      </c>
      <c r="J3506" t="str">
        <v xml:space="preserve">20240522: Me menciona que estuvo en vacaciones y regreso la semana pasada. Aún no han podido revisar la información a detalle, están muy interesados y necesitan escalar el tema con su jefe, por otros proyectos que tienen en marcha, pide que conversemos nuevamente en 1 mes. 20240516: No contesta Llamar en la semana del 14 de mayo 20240502: Tuvimos el espacio, ella es analista en el frente de desarrollo de negocios y nos acompañó, el gerente de mercadeo, vieron muy completo nuestros análisis, van a revisar a detalle la presentación 20240425: Reagenadada ( 02 may)  20240425: No asiste a la reunión 20240416: Se agendó reunión con Manu ( 25 abr) 20240415: Se envió mensaje de Wsp </v>
      </c>
    </row>
    <row r="3507">
      <c r="A3507" t="str">
        <v xml:space="preserve">Manuela </v>
      </c>
      <c r="B3507">
        <v>45383</v>
      </c>
      <c r="C3507" t="str">
        <v>Lista de espera ODA</v>
      </c>
      <c r="D3507" t="str">
        <v>Plant Spirits</v>
      </c>
      <c r="E3507" t="str">
        <v>Andres Correa</v>
      </c>
      <c r="F3507">
        <v>3113493036</v>
      </c>
      <c r="G3507" t="str">
        <v>andres.correa@plantspirits.co</v>
      </c>
      <c r="I3507" t="str">
        <v>P</v>
      </c>
      <c r="J3507" t="str">
        <v xml:space="preserve">20240522: No contesta 20240516: No contesta 20240509: No contesta 20240503: Hago seguimiento por WhatsApp 20240425: Envío propuesta 20240424: Pide que le envíe una propuesta con cadena de funcionamiento detallada, drivers de valor, determinantes de entradas y salidas de caja y comparativo financiero de 5 competidores. 20240423: Yo ya había agendado reu con él para el 23 de abril, están trabajando con un emprendimiento de joyería y bisutería, vimos los alcances que podrían ser de mayor utilidad, me dijo que los revisaría a detalle con su equipo. 20240418: Se agendó reu con Manu ( 26 abr) 20240415: Se envió mensaje de Wsp </v>
      </c>
    </row>
    <row r="3508">
      <c r="A3508" t="str">
        <v>Mariana</v>
      </c>
      <c r="B3508">
        <v>45383</v>
      </c>
      <c r="C3508" t="str">
        <v>Lista de espera ODA</v>
      </c>
      <c r="D3508" t="str">
        <v>BLUMENAU DEL PACIFICO SAS</v>
      </c>
      <c r="E3508" t="str">
        <v>ESPERANZA TENORIO</v>
      </c>
      <c r="F3508">
        <v>3155503692</v>
      </c>
      <c r="G3508" t="str">
        <v>espetenorio@gmail.com</v>
      </c>
      <c r="I3508">
        <v>4</v>
      </c>
      <c r="J3508" t="str">
        <v>20240502: No contestó 20240429: No contestó 20240425: Llamarla el lunes para poder validar con su compañero la disponibilidad 20240415: Me comenta que va a validar su tiempo para poder agendar.  Se envió mensaje de Wsp</v>
      </c>
    </row>
    <row r="3509">
      <c r="A3509" t="str">
        <v>Mariana</v>
      </c>
      <c r="B3509">
        <v>45383</v>
      </c>
      <c r="C3509" t="str">
        <v>Lista de espera ODA</v>
      </c>
      <c r="D3509" t="str">
        <v>rama</v>
      </c>
      <c r="E3509" t="str">
        <v>elga</v>
      </c>
      <c r="F3509">
        <v>3163584631</v>
      </c>
      <c r="G3509" t="str">
        <v>esilva456@unab.edu</v>
      </c>
      <c r="I3509">
        <v>4</v>
      </c>
      <c r="J3509" t="str">
        <v xml:space="preserve">20240415: Esta repetida, fila 3481 </v>
      </c>
    </row>
    <row r="3510">
      <c r="A3510" t="str">
        <v xml:space="preserve">Manuela </v>
      </c>
      <c r="B3510">
        <v>45383</v>
      </c>
      <c r="C3510" t="str">
        <v>Lista de espera ODA</v>
      </c>
      <c r="D3510" t="str">
        <v>Views</v>
      </c>
      <c r="E3510" t="str">
        <v xml:space="preserve">Felipe  Acosta </v>
      </c>
      <c r="F3510">
        <v>3182895431</v>
      </c>
      <c r="G3510" t="str">
        <v>felipe.acosta@views.co</v>
      </c>
      <c r="I3510" t="str">
        <v>P</v>
      </c>
      <c r="J3510" t="str">
        <v xml:space="preserve">Llamar en la semana del 28 de mayo 20240517: Tuvimos la reunión, Felipe creía que era para mostrarle la plataforma ODA, me estuvo realizando diferentes preguntas de lo que hacemos en Sectorial. Revisará la presentación para ver qué elementos son de interés. Reagendada para el 17 de mayo. 20240416: Se agendó reunión con Manu (8 mayo) 20240415: Se envío mensaje de Wsp </v>
      </c>
    </row>
    <row r="3511">
      <c r="A3511" t="str">
        <v>Manuela</v>
      </c>
      <c r="B3511">
        <v>45383</v>
      </c>
      <c r="C3511" t="str">
        <v>Lista de espera ODA</v>
      </c>
      <c r="D3511" t="str">
        <v>pulpas &amp; pulpas</v>
      </c>
      <c r="E3511" t="str">
        <v>yonever carrascal</v>
      </c>
      <c r="F3511">
        <v>3205416746</v>
      </c>
      <c r="G3511" t="str">
        <v>yonever.carrascal@cun.edu.co</v>
      </c>
      <c r="J3511" t="str">
        <v>Agregar a base estudiantes CUN</v>
      </c>
    </row>
    <row r="3512">
      <c r="A3512" t="str">
        <v>Manuela</v>
      </c>
      <c r="B3512">
        <v>45383</v>
      </c>
      <c r="C3512" t="str">
        <v>Lista de espera ODA</v>
      </c>
      <c r="D3512" t="str">
        <v>None</v>
      </c>
      <c r="E3512" t="str">
        <v>Daniela Arana</v>
      </c>
      <c r="F3512">
        <v>3052786113</v>
      </c>
      <c r="G3512" t="str">
        <v>daniela.arana@cun.edu.co</v>
      </c>
      <c r="J3512" t="str">
        <v>Agregar a base estudiantes CUN</v>
      </c>
    </row>
    <row r="3513">
      <c r="A3513" t="str">
        <v>Manuela</v>
      </c>
      <c r="B3513">
        <v>45383</v>
      </c>
      <c r="C3513" t="str">
        <v>Lista de espera ODA</v>
      </c>
      <c r="D3513" t="str">
        <v>A Saldar</v>
      </c>
      <c r="E3513" t="str">
        <v>Luz María Ostau De Lafont</v>
      </c>
      <c r="F3513">
        <v>3117230238</v>
      </c>
      <c r="G3513" t="str">
        <v>luzmaostau@claudiasaldarriaga.com</v>
      </c>
      <c r="I3513" t="str">
        <v>P</v>
      </c>
      <c r="J3513" t="str">
        <v xml:space="preserve">20240522: No podía atender mi llamada, pide que conversemos la próxima semana con más tiempo Llamar en la semana del 21 de mayo 20240503: Tuvimos la reu, pide que le envíe la presentación para revisarla en detalle 20240417: Se agendó ren con Manu ( 3 Mayo ) 20240415: Se envió mensaje de Wsp </v>
      </c>
    </row>
    <row r="3514">
      <c r="A3514" t="str">
        <v>Mariana</v>
      </c>
      <c r="B3514">
        <v>45383</v>
      </c>
      <c r="C3514" t="str">
        <v>Lista de espera ODA</v>
      </c>
      <c r="D3514" t="str">
        <v>ISTMO Colombia empresarial</v>
      </c>
      <c r="E3514" t="str">
        <v>Juan Carlos Ospina Hernandez</v>
      </c>
      <c r="F3514">
        <v>3137947931</v>
      </c>
      <c r="G3514" t="str">
        <v>jcoh.istmocolombia@gmail.com</v>
      </c>
      <c r="I3514">
        <v>4</v>
      </c>
      <c r="J3514" t="str">
        <v xml:space="preserve">20240502: No contestó 20240425: No contestó 20240416: Me comenta que va a revisar su espacio en la agenda y se comunicará la siguiente semana 20240415: Se envió mensaje de Wsp </v>
      </c>
    </row>
    <row r="3515">
      <c r="A3515" t="str">
        <v>Mariana</v>
      </c>
      <c r="B3515">
        <v>45383</v>
      </c>
      <c r="C3515" t="str">
        <v>Lista de espera ODA</v>
      </c>
      <c r="D3515" t="str">
        <v>Organización musical Héctor Hernández</v>
      </c>
      <c r="E3515" t="str">
        <v xml:space="preserve">hector hernandez valero </v>
      </c>
      <c r="F3515">
        <v>3022935997</v>
      </c>
      <c r="G3515" t="str">
        <v>hhernandezvalero@gmail.com</v>
      </c>
      <c r="I3515">
        <v>4</v>
      </c>
      <c r="J3515" t="str">
        <v xml:space="preserve">20240425: No requiere ninguna información 20240415: Se envió mensaje de Wsp </v>
      </c>
    </row>
    <row r="3516">
      <c r="A3516" t="str">
        <v>Mariana</v>
      </c>
      <c r="B3516">
        <v>45383</v>
      </c>
      <c r="C3516" t="str">
        <v>Lista de espera ODA</v>
      </c>
      <c r="D3516" t="str">
        <v>X</v>
      </c>
      <c r="E3516" t="str">
        <v>Valentina</v>
      </c>
      <c r="F3516">
        <v>3162552372</v>
      </c>
      <c r="G3516" t="str">
        <v>valenmiguezh1ds@gmail.com</v>
      </c>
      <c r="I3516">
        <v>4</v>
      </c>
      <c r="J3516" t="str">
        <v xml:space="preserve">20240502: No ocntestó 20240426: No contestó 20240425: Estaba ocupada, llamarla de nuevo el día de mañana 20240415: Se envió mensaje de Wsp </v>
      </c>
    </row>
    <row r="3517">
      <c r="B3517">
        <v>45383</v>
      </c>
      <c r="G3517" t="str">
        <v>coach@ingenierosdemarketing.com.co</v>
      </c>
    </row>
    <row r="3518">
      <c r="A3518" t="str">
        <v xml:space="preserve">Mariana </v>
      </c>
      <c r="B3518">
        <v>45383</v>
      </c>
      <c r="C3518" t="str">
        <v>Lista de espera ODA</v>
      </c>
      <c r="D3518" t="str">
        <v>Banana tea</v>
      </c>
      <c r="E3518" t="str">
        <v>Victor Alfonso Gonzalez Urrutia</v>
      </c>
      <c r="F3518">
        <v>3207821976</v>
      </c>
      <c r="G3518" t="str">
        <v>vickoponcho@gmail.com</v>
      </c>
      <c r="I3518">
        <v>4</v>
      </c>
      <c r="J3518" t="str">
        <v xml:space="preserve">20240516: No contestó 20240507: No contestó  Apertura de correo 2 veces 20040430: Se envió correo 20240424: Se envió mesaje de Wsp </v>
      </c>
    </row>
    <row r="3519">
      <c r="A3519" t="str">
        <v>Mariana</v>
      </c>
      <c r="B3519">
        <v>45383</v>
      </c>
      <c r="C3519" t="str">
        <v>Artículos</v>
      </c>
      <c r="E3519" t="str">
        <v>Francisco Rivera</v>
      </c>
      <c r="F3519">
        <v>3113765256</v>
      </c>
      <c r="I3519">
        <v>4</v>
      </c>
      <c r="J3519" t="str">
        <v xml:space="preserve">20240502: Es docente y esta interesado en el sector salud, pero desea contendido gratituto, le mencione la oferta que tenemos para las universidades, pero no esta interesado  20240424: Se envió mensaje de Wsp </v>
      </c>
    </row>
    <row r="3520">
      <c r="B3520">
        <v>45383</v>
      </c>
      <c r="C3520" t="str">
        <v>Artículos</v>
      </c>
      <c r="G3520" t="str">
        <v>eframtademe@gmail.com</v>
      </c>
    </row>
    <row r="3521">
      <c r="A3521" t="str">
        <v>Manuela</v>
      </c>
      <c r="B3521">
        <v>45383</v>
      </c>
      <c r="C3521" t="str">
        <v>Lista de espera ODA</v>
      </c>
      <c r="D3521" t="str">
        <v>universidad eia</v>
      </c>
      <c r="E3521" t="str">
        <v>Juan Andres Sanchez</v>
      </c>
      <c r="F3521">
        <v>3053123420</v>
      </c>
      <c r="G3521" t="str">
        <v>juan.sanchez58@eia.edu.co</v>
      </c>
      <c r="J3521" t="str">
        <v>Agregar a base estudiantes EIA</v>
      </c>
    </row>
    <row r="3522">
      <c r="A3522" t="str">
        <v>Manuela</v>
      </c>
      <c r="B3522">
        <v>45383</v>
      </c>
      <c r="C3522" t="str">
        <v>Lista de espera ODA</v>
      </c>
      <c r="D3522" t="str">
        <v>Chili wili</v>
      </c>
      <c r="E3522" t="str">
        <v>juan hernandez</v>
      </c>
      <c r="F3522">
        <v>3208206577</v>
      </c>
      <c r="G3522" t="str">
        <v>juan.hernandezggu@cun.edu.co</v>
      </c>
      <c r="J3522" t="str">
        <v>Agregar a base estudiantes CUN</v>
      </c>
    </row>
    <row r="3523">
      <c r="A3523" t="str">
        <v>Mariana</v>
      </c>
      <c r="B3523">
        <v>45383</v>
      </c>
      <c r="C3523" t="str">
        <v>Lista de espera ODA</v>
      </c>
      <c r="D3523" t="str">
        <v>Innovabrand</v>
      </c>
      <c r="E3523" t="str">
        <v>ANA MARIA CAMPO</v>
      </c>
      <c r="F3523">
        <v>9563720296</v>
      </c>
      <c r="G3523" t="str">
        <v>anamaria@innovabrand.com</v>
      </c>
      <c r="I3523">
        <v>4</v>
      </c>
      <c r="J3523" t="str">
        <v>Apertura de correo 1 vez 20240430: Se envió correo 20240424: Número no valido para Wsp</v>
      </c>
    </row>
    <row r="3524">
      <c r="A3524" t="str">
        <v>Mariana</v>
      </c>
      <c r="B3524">
        <v>45383</v>
      </c>
      <c r="C3524" t="str">
        <v>Lista de espera ODA</v>
      </c>
      <c r="D3524" t="str">
        <v>Autolarte</v>
      </c>
      <c r="E3524" t="str">
        <v>Manuela Velasquez</v>
      </c>
      <c r="F3524">
        <v>6044449545</v>
      </c>
      <c r="G3524" t="str">
        <v>manuela.velasquez@autolarte.com.co</v>
      </c>
      <c r="I3524">
        <v>4</v>
      </c>
      <c r="J3524" t="str">
        <v xml:space="preserve">Solo responde correos 20240507: Aún no he tenido respuesta 20240502: No logré tener comunicación con Manuela, ya que me contestadoran otras personas y me comentan que le envíe otro correo que ella los revisa 20240430: Se envió corre. Respondió el mensaje con un gracias. 20240424: Número no valido para Wsp </v>
      </c>
    </row>
    <row r="3525">
      <c r="A3525" t="str">
        <v>Mariana</v>
      </c>
      <c r="B3525">
        <v>45383</v>
      </c>
      <c r="C3525" t="str">
        <v>Lista de espera ODA</v>
      </c>
      <c r="D3525" t="str">
        <v>ibro kadarb</v>
      </c>
      <c r="E3525" t="str">
        <v>ibrahim maxamed</v>
      </c>
      <c r="F3525">
        <v>674414750</v>
      </c>
      <c r="G3525" t="str">
        <v>xiyomaxamed089@gmail.com</v>
      </c>
      <c r="I3525">
        <v>4</v>
      </c>
      <c r="J3525" t="str">
        <v xml:space="preserve">20240508: Se envió correo  20240424: Número no valido para Wsp </v>
      </c>
    </row>
    <row r="3526">
      <c r="A3526" t="str">
        <v xml:space="preserve">Manuela </v>
      </c>
      <c r="B3526">
        <v>45383</v>
      </c>
      <c r="C3526" t="str">
        <v>Lista de espera ODA</v>
      </c>
      <c r="D3526" t="str">
        <v>ALCALDIA DE BUCARAMANGA</v>
      </c>
      <c r="E3526" t="str">
        <v>IVAN SANCHEZ</v>
      </c>
      <c r="F3526">
        <v>3157903835</v>
      </c>
      <c r="G3526" t="str">
        <v xml:space="preserve">idsanchez@bucaramanga.gov.co </v>
      </c>
      <c r="I3526" t="str">
        <v>P</v>
      </c>
      <c r="J3526" t="str">
        <v>20240522: Se va a buzón inmediatamente llamo Llamar en la semana del 21 de mayo 20240510: Tuvimos la reunión, me mencionó que el mayor interés que tienen desde la alcaldía es todo el tema de comercio internacional (impo y expo), además de conocer el comportamiento y participación de los sectores. Envío presentación con ejemplo de ISR y EXIM 20240424: Se agendó reu con Manu (10 may)</v>
      </c>
    </row>
    <row r="3527">
      <c r="A3527" t="str">
        <v xml:space="preserve">Manuela </v>
      </c>
      <c r="B3527">
        <v>45383</v>
      </c>
      <c r="C3527" t="str">
        <v>Lista de espera ODA</v>
      </c>
      <c r="D3527" t="str">
        <v>Independiente</v>
      </c>
      <c r="E3527" t="str">
        <v>Daniel Lezcano Gonzalez</v>
      </c>
      <c r="F3527">
        <v>3223088124</v>
      </c>
      <c r="G3527" t="str">
        <v>daniel.lezcanog@gmail.com adelosrios@tierragro.co</v>
      </c>
      <c r="I3527" t="str">
        <v>P</v>
      </c>
      <c r="J3527" t="str">
        <v xml:space="preserve">20240522: No contesta 20240514: Envío propuesta 20240507: Tuvimos la reu, desea que le envíe una propuesta de perspectivas y actualidad informativa para los sectores agro y mascotas. 20240424: Se agendó reun con Manu (07 May) </v>
      </c>
    </row>
    <row r="3528">
      <c r="A3528" t="str">
        <v>Mariana</v>
      </c>
      <c r="B3528">
        <v>45383</v>
      </c>
      <c r="C3528" t="str">
        <v>Lista de espera ODA</v>
      </c>
      <c r="D3528" t="str">
        <v>cafe</v>
      </c>
      <c r="E3528" t="str">
        <v xml:space="preserve">Alejandro </v>
      </c>
      <c r="F3528">
        <v>3212280591</v>
      </c>
      <c r="G3528" t="str">
        <v>alejandro.zuluaga@ucp.edu.co</v>
      </c>
      <c r="I3528">
        <v>4</v>
      </c>
      <c r="J3528" t="str">
        <v>20240516: Es estudiante, no tenía tiempo de escuchar las info 20240507: No contestó  20240430: Se envió correo 20240424: Se envió Wsp</v>
      </c>
    </row>
    <row r="3529">
      <c r="A3529" t="str">
        <v>Manuela</v>
      </c>
      <c r="B3529">
        <v>45383</v>
      </c>
      <c r="C3529" t="str">
        <v>Lista de espera ODA</v>
      </c>
      <c r="D3529" t="str">
        <v>-</v>
      </c>
      <c r="E3529" t="str">
        <v>Tatiana</v>
      </c>
      <c r="F3529">
        <v>1003614298</v>
      </c>
      <c r="G3529" t="str">
        <v>anyi.tabordar@cun.edu.co</v>
      </c>
      <c r="J3529" t="str">
        <v>Agregar a base estudiantes CUN</v>
      </c>
    </row>
    <row r="3530">
      <c r="A3530" t="str">
        <v>Mariana</v>
      </c>
      <c r="B3530">
        <v>45383</v>
      </c>
      <c r="C3530" t="str">
        <v>Lista de espera ODA</v>
      </c>
      <c r="D3530" t="str">
        <v>Nauta</v>
      </c>
      <c r="E3530" t="str">
        <v>Geovanis</v>
      </c>
      <c r="F3530">
        <v>50596337</v>
      </c>
      <c r="G3530" t="str">
        <v>geovanismartinez83@gmail.com</v>
      </c>
      <c r="I3530">
        <v>4</v>
      </c>
      <c r="J3530" t="str">
        <v xml:space="preserve">20240430: Se envió correo 20240424: Número no valido para Wsp </v>
      </c>
    </row>
    <row r="3531">
      <c r="A3531" t="str">
        <v>Mariana</v>
      </c>
      <c r="B3531">
        <v>45383</v>
      </c>
      <c r="C3531" t="str">
        <v>Lista de espera ODA</v>
      </c>
      <c r="D3531" t="str">
        <v>cundeportes</v>
      </c>
      <c r="E3531" t="str">
        <v>maira ximena angulo diaz</v>
      </c>
      <c r="F3531">
        <v>3153058844</v>
      </c>
      <c r="G3531" t="str">
        <v>ximena.0015@hotmail.com</v>
      </c>
      <c r="I3531">
        <v>4</v>
      </c>
      <c r="J3531" t="str">
        <v>20240424: Ya se le había enviado mensaje, ver observaciones en autorespuestas, fila 3690</v>
      </c>
    </row>
    <row r="3532">
      <c r="B3532">
        <v>45383</v>
      </c>
      <c r="C3532" t="str">
        <v>Lista de espera ODA</v>
      </c>
      <c r="D3532" t="str">
        <v>Finstories S.A.S.</v>
      </c>
      <c r="E3532" t="str">
        <v>Natalia Mejia Jaramillo</v>
      </c>
      <c r="F3532">
        <v>3215110891</v>
      </c>
      <c r="G3532" t="str">
        <v>natalia.mejia@finstories.com.co</v>
      </c>
    </row>
    <row r="3533">
      <c r="B3533">
        <v>45383</v>
      </c>
      <c r="C3533" t="str">
        <v>Lista de espera ODA</v>
      </c>
      <c r="D3533" t="str">
        <v>Croper</v>
      </c>
      <c r="E3533" t="str">
        <v>Valentina Quintero</v>
      </c>
      <c r="F3533">
        <v>3107597727</v>
      </c>
      <c r="G3533" t="str">
        <v>vquintero@croper.com</v>
      </c>
    </row>
    <row r="3534">
      <c r="A3534" t="str">
        <v>Mariana</v>
      </c>
      <c r="B3534">
        <v>45383</v>
      </c>
      <c r="C3534" t="str">
        <v>Lista de espera ODA</v>
      </c>
      <c r="E3534" t="str">
        <v>camilo</v>
      </c>
      <c r="F3534">
        <v>3016796656</v>
      </c>
      <c r="G3534" t="str">
        <v>camiloleyvan@gmail.com</v>
      </c>
      <c r="I3534">
        <v>4</v>
      </c>
      <c r="J3534" t="str">
        <v xml:space="preserve">20240516: No contestó 20240507: No contestó.  Apertura de correo 1 vez.  20240430: Se envió correo 20240424: No existe número en Wsp </v>
      </c>
    </row>
    <row r="3535">
      <c r="B3535">
        <v>45383</v>
      </c>
      <c r="C3535" t="str">
        <v>Lista de espera ODA</v>
      </c>
      <c r="D3535" t="str">
        <v xml:space="preserve">UpP digital </v>
      </c>
      <c r="E3535" t="str">
        <v xml:space="preserve">Laura vargas </v>
      </c>
      <c r="F3535">
        <v>3124084675</v>
      </c>
      <c r="G3535" t="str">
        <v>lvargas@upp.com.co</v>
      </c>
    </row>
    <row r="3536">
      <c r="A3536" t="str">
        <v>Mariana</v>
      </c>
      <c r="B3536">
        <v>45383</v>
      </c>
      <c r="C3536" t="str">
        <v>Artículos</v>
      </c>
      <c r="E3536" t="str">
        <v>Carolina Rengifo</v>
      </c>
      <c r="F3536">
        <v>3183157357</v>
      </c>
      <c r="G3536" t="str">
        <v>carolr04@hotmail.com</v>
      </c>
      <c r="I3536">
        <v>4</v>
      </c>
      <c r="J3536" t="str">
        <v xml:space="preserve">20240522: No contestó 20240517: No contestó 20240516: Me comenta que si le llagarón los mensajes, pero aún no a mirado con detalle toda la info, llamarla hoy o mañana. Apertura de correo 1 vez. 20240506: Se envió correo 20240502: Se envio mensaje de Wsp </v>
      </c>
    </row>
    <row r="3537">
      <c r="A3537" t="str">
        <v xml:space="preserve">Manuela </v>
      </c>
      <c r="B3537">
        <v>45383</v>
      </c>
      <c r="C3537" t="str">
        <v>Lista de espera ODA</v>
      </c>
      <c r="D3537" t="str">
        <v>Muisca Biodiverso</v>
      </c>
      <c r="E3537" t="str">
        <v>German Felipem Gonzalez Rodriguez</v>
      </c>
      <c r="F3537">
        <v>3202637993</v>
      </c>
      <c r="G3537" t="str">
        <v>tenjoturistico1@gmail.com</v>
      </c>
      <c r="I3537" t="str">
        <v>P</v>
      </c>
      <c r="J3537" t="str">
        <v>20240523: Están interesados en un ISR, enfocado en el sector turismo, especialmente en agencias de viaje, especificamente de unas ciudades. Validaré con Jhoa 20240521: Reagendada (May 23) En medio de la reun le llegó una llamada y no se pudo conectar de nuevo  20240516: Reagendada ( May 21) 20240507: No asiste a la reu 20240502: Se agendó reu con Manu (07 may)</v>
      </c>
    </row>
    <row r="3538">
      <c r="A3538" t="str">
        <v>Mariana</v>
      </c>
      <c r="B3538">
        <v>45383</v>
      </c>
      <c r="C3538" t="str">
        <v>Lista de espera ODA</v>
      </c>
      <c r="D3538" t="str">
        <v>Zoomlion Heavy industry Colombia sas</v>
      </c>
      <c r="E3538" t="str">
        <v>Carlos Alberto Bermúdez Luna</v>
      </c>
      <c r="F3538">
        <v>3186935138</v>
      </c>
      <c r="G3538" t="str">
        <v>carlos.bermudez@zoomlion.com</v>
      </c>
      <c r="I3538">
        <v>4</v>
      </c>
      <c r="J3538" t="str">
        <v>20240522: No contesó y dejó mensaje en visto 20240516: Me comentó que le enviara al wsp de nuevo un mensaje para él mirara su disponibilidad para poder agendar. Llamar a las 4:00 20240507: No contestó 20240502: Si esta interesado, va a mirar su disponibilidad para poder agendar. Se envió Wsp</v>
      </c>
    </row>
    <row r="3539">
      <c r="A3539" t="str">
        <v>Mariana</v>
      </c>
      <c r="B3539">
        <v>45414</v>
      </c>
      <c r="C3539" t="str">
        <v>Determinantes competitividad</v>
      </c>
      <c r="D3539" t="str">
        <v>La García Grill</v>
      </c>
      <c r="E3539" t="str">
        <v>Laudaris García Martínez</v>
      </c>
      <c r="F3539">
        <v>3015792798</v>
      </c>
      <c r="G3539" t="str">
        <v>laudaris2106@hotmail.com</v>
      </c>
      <c r="I3539">
        <v>4</v>
      </c>
      <c r="J3539" t="str">
        <v>20240522: Se va a buzón de mensaje 20240516: Se va a buzón de mensaje.  Apertura de correo 1 vez. 20240510: Se envió correo 20240405: Se envió Wsp</v>
      </c>
    </row>
    <row r="3540">
      <c r="A3540" t="str">
        <v>Manuela</v>
      </c>
      <c r="B3540">
        <v>45383</v>
      </c>
      <c r="C3540" t="str">
        <v>Lista de espera ODA</v>
      </c>
      <c r="D3540" t="str">
        <v>Insumos y servicios</v>
      </c>
      <c r="E3540" t="str">
        <v>William Parra</v>
      </c>
      <c r="F3540">
        <v>3118568041</v>
      </c>
      <c r="G3540" t="str">
        <v>williamaparra20@gmail.com</v>
      </c>
      <c r="J3540" t="str">
        <v>Agregar a base estudiantes CUN</v>
      </c>
    </row>
    <row r="3541">
      <c r="A3541" t="str">
        <v xml:space="preserve">Manuela </v>
      </c>
      <c r="B3541">
        <v>45383</v>
      </c>
      <c r="C3541" t="str">
        <v>Lista de espera ODA</v>
      </c>
      <c r="D3541" t="str">
        <v>Gtd Colombia</v>
      </c>
      <c r="E3541" t="str">
        <v>Alejandro Herrera Márquez</v>
      </c>
      <c r="F3541">
        <v>3115326897</v>
      </c>
      <c r="G3541" t="str">
        <v>alejandro.herrera@grupogtd.com</v>
      </c>
      <c r="I3541">
        <v>4</v>
      </c>
      <c r="J3541" t="str">
        <v xml:space="preserve">20240528: Descartado, Jhoa me menciona que no tenemos suficiente información para enfocar el análisis en B2B Me encuentro validando con Jhoa el alcance 20240514: Tuvimos la reu, quiere un alcance más especializado, un informe de telecomunicaciones, pero enfocado en corporaciones y empresas, ya que considera que lo que desarrollamos es enfocado en el hogar, ellos requieren el servicio B2B y su posicionamiento en Colombia. 20240424: Se agendó reun con Manu (14 May) </v>
      </c>
    </row>
    <row r="3542">
      <c r="B3542">
        <v>45383</v>
      </c>
      <c r="C3542" t="str">
        <v>Biblioteca Usco</v>
      </c>
      <c r="E3542" t="str">
        <v>diego andres ordoñez caballero</v>
      </c>
      <c r="G3542" t="str">
        <v>u20162153087@usco.edu.co</v>
      </c>
      <c r="J3542" t="str">
        <v>Agregar a base estudiantes USCO</v>
      </c>
    </row>
    <row r="3543">
      <c r="B3543">
        <v>45383</v>
      </c>
      <c r="C3543" t="str">
        <v>Biblioteca Usco</v>
      </c>
      <c r="E3543" t="str">
        <v>Lissa Quintero</v>
      </c>
      <c r="G3543" t="str">
        <v>u20211198773@usco.edu.co</v>
      </c>
      <c r="J3543" t="str">
        <v>Agregar a base estudiantes USCO</v>
      </c>
    </row>
    <row r="3544">
      <c r="B3544">
        <v>45383</v>
      </c>
      <c r="C3544" t="str">
        <v>Biblioteca UTP</v>
      </c>
      <c r="E3544" t="str">
        <v>Yeison Ramírez</v>
      </c>
      <c r="G3544" t="str">
        <v>yeison.ramirez1@utp.edu.co</v>
      </c>
      <c r="J3544" t="str">
        <v>Agregar a base estudiantes UTP</v>
      </c>
    </row>
    <row r="3545">
      <c r="B3545">
        <v>45383</v>
      </c>
      <c r="C3545" t="str">
        <v>Biblioteca Usco</v>
      </c>
      <c r="E3545" t="str">
        <v>Alejandro Hiles Gasca</v>
      </c>
      <c r="G3545" t="str">
        <v>u20201185314@usco.edu.co</v>
      </c>
      <c r="J3545" t="str">
        <v>Agregar a base estudiantes USCO</v>
      </c>
    </row>
    <row r="3546">
      <c r="B3546">
        <v>45383</v>
      </c>
      <c r="C3546" t="str">
        <v>Biblioteca Usco</v>
      </c>
      <c r="E3546" t="str">
        <v>angie tatiana vargas espinosa</v>
      </c>
      <c r="G3546" t="str">
        <v>angievargas.13@hotmail.es</v>
      </c>
      <c r="J3546" t="str">
        <v>Agregar a base estudiantes USCO</v>
      </c>
    </row>
    <row r="3547">
      <c r="B3547">
        <v>45383</v>
      </c>
      <c r="C3547" t="str">
        <v>Biblioteca Usco</v>
      </c>
      <c r="E3547" t="str">
        <v>Juan José</v>
      </c>
      <c r="G3547" t="str">
        <v>u20211196988@usco.edu.co</v>
      </c>
      <c r="J3547" t="str">
        <v>Agregar a base estudiantes USCO</v>
      </c>
    </row>
    <row r="3548">
      <c r="B3548">
        <v>45383</v>
      </c>
      <c r="C3548" t="str">
        <v>Biblioteca Usco</v>
      </c>
      <c r="E3548" t="str">
        <v>Andres Felipe Devia Dussan</v>
      </c>
      <c r="G3548" t="str">
        <v>andresfelipedeviadussan@gmail.com</v>
      </c>
      <c r="J3548" t="str">
        <v>Agregar a base estudiantes USCO</v>
      </c>
    </row>
    <row r="3549">
      <c r="A3549" t="str">
        <v>Mariana</v>
      </c>
      <c r="B3549">
        <v>45383</v>
      </c>
      <c r="C3549" t="str">
        <v>Artículos</v>
      </c>
      <c r="D3549" t="str">
        <v>Universidad de los Andes</v>
      </c>
      <c r="E3549" t="str">
        <v>Luna Isabella Martinez Serrano</v>
      </c>
      <c r="F3549">
        <v>3184244731</v>
      </c>
      <c r="G3549" t="str">
        <v>li.martinezs1@uniandes.edu.co</v>
      </c>
      <c r="H3549">
        <v>1</v>
      </c>
      <c r="I3549">
        <v>4</v>
      </c>
      <c r="J3549" t="str">
        <v>Su interés es académico sobre información de cocinas ocultas y se le ha enviado la información, pero aún no hemos tenido una  respuesta clara  20240429: Se envió Wsp</v>
      </c>
    </row>
    <row r="3550">
      <c r="B3550">
        <v>45383</v>
      </c>
      <c r="D3550" t="str">
        <v>Convatec - head of commercial emerging markets</v>
      </c>
      <c r="E3550" t="str">
        <v>Dan Millard</v>
      </c>
      <c r="F3550">
        <v>658338964</v>
      </c>
      <c r="G3550" t="str">
        <v>dan.millard@convatec.com</v>
      </c>
    </row>
    <row r="3551">
      <c r="B3551">
        <v>45383</v>
      </c>
      <c r="D3551" t="str">
        <v>Convatec -  director legal and compliance emerging markets</v>
      </c>
      <c r="E3551" t="str">
        <v>Cristopher Landrito</v>
      </c>
      <c r="F3551">
        <v>6596633484</v>
      </c>
      <c r="G3551" t="str">
        <v>cris.landrito@convatec.com</v>
      </c>
    </row>
    <row r="3552">
      <c r="B3552">
        <v>45383</v>
      </c>
      <c r="C3552" t="str">
        <v>Contáctenos</v>
      </c>
      <c r="D3552" t="str">
        <v>Convatec</v>
      </c>
      <c r="E3552" t="str">
        <v>Nicole Tan</v>
      </c>
      <c r="G3552" t="str">
        <v>nicole.tan@convatec.com</v>
      </c>
    </row>
    <row r="3553">
      <c r="B3553">
        <v>45383</v>
      </c>
      <c r="C3553" t="str">
        <v>Contáctenos</v>
      </c>
      <c r="D3553" t="str">
        <v>Convatec</v>
      </c>
      <c r="E3553" t="str">
        <v>Marcelo Carpes</v>
      </c>
      <c r="G3553" t="str">
        <v>marcelo.carpes@convatec.com</v>
      </c>
    </row>
    <row r="3554">
      <c r="A3554" t="str">
        <v xml:space="preserve">Manuela </v>
      </c>
      <c r="B3554">
        <v>45383</v>
      </c>
      <c r="C3554" t="str">
        <v>Artículos</v>
      </c>
      <c r="E3554" t="str">
        <v>Claudia Saldarriaga</v>
      </c>
      <c r="F3554">
        <v>3117646163</v>
      </c>
      <c r="G3554" t="str">
        <v>gerencia@claudiasaldarriaga.com</v>
      </c>
      <c r="I3554" t="str">
        <v>P</v>
      </c>
      <c r="J3554" t="str">
        <v>Ver seguimiento fila 3513 20240503: Me comentaba que su hija (Luz María Ostau De Lafont -A Saldar) es la representante legal y ya estan reunida con Manu 20240502: Se envió Wsp</v>
      </c>
    </row>
    <row r="3555">
      <c r="A3555" t="str">
        <v>Mariana</v>
      </c>
      <c r="B3555">
        <v>45413</v>
      </c>
      <c r="C3555" t="str">
        <v>Contáctenos</v>
      </c>
      <c r="D3555" t="str">
        <v>Agencia Marketing Pro</v>
      </c>
      <c r="E3555" t="str">
        <v>Valeria Ibañez</v>
      </c>
      <c r="G3555" t="str">
        <v>valeria.ibanez@agenciamarketingpro.com</v>
      </c>
      <c r="I3555">
        <v>4</v>
      </c>
      <c r="J3555" t="str">
        <v xml:space="preserve">20240508: Se envió correo </v>
      </c>
    </row>
    <row r="3556">
      <c r="B3556">
        <v>45383</v>
      </c>
      <c r="C3556" t="str">
        <v>Artículos</v>
      </c>
      <c r="D3556" t="str">
        <v>Acef</v>
      </c>
      <c r="E3556" t="str">
        <v>Lorena Chávez</v>
      </c>
      <c r="F3556">
        <v>3204474501</v>
      </c>
      <c r="G3556" t="str">
        <v>direjecutivo@acef.com.co</v>
      </c>
    </row>
    <row r="3557">
      <c r="A3557" t="str">
        <v>Mariana</v>
      </c>
      <c r="B3557">
        <v>45383</v>
      </c>
      <c r="C3557" t="str">
        <v>Artículos</v>
      </c>
      <c r="E3557" t="str">
        <v>Francisco Rivera</v>
      </c>
      <c r="F3557">
        <v>3113765256</v>
      </c>
      <c r="G3557" t="str">
        <v>fjrivera59@gmail.com</v>
      </c>
      <c r="I3557">
        <v>4</v>
      </c>
      <c r="J3557" t="str">
        <v xml:space="preserve">20240502: Ya se le había enviado mensaje de Wsp, ver observaciones en la fila 3557 fase 3 </v>
      </c>
    </row>
    <row r="3558">
      <c r="A3558" t="str">
        <v>Mariana</v>
      </c>
      <c r="B3558">
        <v>45383</v>
      </c>
      <c r="C3558" t="str">
        <v>Lista de espera ODA</v>
      </c>
      <c r="E3558" t="str">
        <v>Joaquin</v>
      </c>
      <c r="F3558">
        <v>3209742243</v>
      </c>
      <c r="G3558" t="str">
        <v>johaquin19.97@gmail.com</v>
      </c>
      <c r="I3558">
        <v>4</v>
      </c>
      <c r="J3558" t="str">
        <v>20240502: Pidio información especifica, de sector de servicios en general y del secto Call Center-BPO. Se le envió la información por la cuál estaba preguntado y dejó en visto. Se envió Wsp</v>
      </c>
    </row>
    <row r="3559">
      <c r="A3559" t="str">
        <v>Mariana</v>
      </c>
      <c r="B3559">
        <v>45413</v>
      </c>
      <c r="C3559" t="str">
        <v>Artículos</v>
      </c>
      <c r="E3559" t="str">
        <v>Liliana</v>
      </c>
      <c r="F3559">
        <v>3192520576</v>
      </c>
      <c r="G3559" t="str">
        <v>lilivelas@yahoo.com</v>
      </c>
      <c r="I3559">
        <v>4</v>
      </c>
      <c r="J3559" t="str">
        <v>Contacto repetida, ver observaciones en fila 3566, fase 3</v>
      </c>
    </row>
    <row r="3560">
      <c r="A3560" t="str">
        <v>Mariana</v>
      </c>
      <c r="B3560">
        <v>45413</v>
      </c>
      <c r="C3560" t="str">
        <v>Artículos</v>
      </c>
      <c r="E3560" t="str">
        <v>Alvaro Espinosa</v>
      </c>
      <c r="F3560">
        <v>3174281220</v>
      </c>
      <c r="G3560" t="str">
        <v>alvaro_espinosa36@hotmail.com</v>
      </c>
      <c r="I3560">
        <v>4</v>
      </c>
      <c r="J3560" t="str">
        <v>200240516: No esta interesado y me dice que me envió un mensaje diciendome que ya no quería estar suscripto, pero no me llegó nada.  Apertura de correo 1 vez  20240510: Se envió correo 20240508: Se envió Wsp</v>
      </c>
    </row>
    <row r="3561">
      <c r="A3561" t="str">
        <v>Manuela</v>
      </c>
      <c r="B3561">
        <v>45383</v>
      </c>
      <c r="C3561" t="str">
        <v>Lista de espera ODA</v>
      </c>
      <c r="D3561" t="str">
        <v>DELUX  SPA</v>
      </c>
      <c r="E3561" t="str">
        <v>Grace Maryuly Lozano Garzon</v>
      </c>
      <c r="F3561">
        <v>3503645557</v>
      </c>
      <c r="G3561" t="str">
        <v>grace.lozano@cun.edu.co</v>
      </c>
      <c r="J3561" t="str">
        <v>Agregar a base estudiantes CUN</v>
      </c>
    </row>
    <row r="3562">
      <c r="A3562" t="str">
        <v>Manuela</v>
      </c>
      <c r="B3562">
        <v>45383</v>
      </c>
      <c r="C3562" t="str">
        <v>Biblioteca Usco</v>
      </c>
      <c r="E3562" t="str">
        <v xml:space="preserve">Juana </v>
      </c>
      <c r="G3562" t="str">
        <v>u20202192079@usco.edu.co</v>
      </c>
      <c r="J3562" t="str">
        <v>Agregar a base estudiantes</v>
      </c>
    </row>
    <row r="3563">
      <c r="A3563" t="str">
        <v>Manuela</v>
      </c>
      <c r="B3563">
        <v>45383</v>
      </c>
      <c r="C3563" t="str">
        <v>Biblioteca Usco</v>
      </c>
      <c r="E3563" t="str">
        <v>Lina Victoria Gomez Muñoz</v>
      </c>
      <c r="G3563" t="str">
        <v>u20222208243@usco.edu.co</v>
      </c>
      <c r="J3563" t="str">
        <v>Agregar a base estudiantes</v>
      </c>
    </row>
    <row r="3564">
      <c r="A3564" t="str">
        <v>Mariana</v>
      </c>
      <c r="B3564">
        <v>45413</v>
      </c>
      <c r="C3564" t="str">
        <v>Lista de espera ODA</v>
      </c>
      <c r="D3564" t="str">
        <v>Almagrícola SAS</v>
      </c>
      <c r="E3564" t="str">
        <v>CARLOS JIMENEZ</v>
      </c>
      <c r="F3564">
        <v>3115326141</v>
      </c>
      <c r="G3564" t="str">
        <v>carlos.jimenez@almagricola.com</v>
      </c>
      <c r="I3564">
        <v>4</v>
      </c>
      <c r="J3564" t="str">
        <v xml:space="preserve">20240522: No contestó 20240516: No contestó.  Apertura  de correo1 vez   20240510: Se envió correo 20240508: Se envió Wsp </v>
      </c>
    </row>
    <row r="3565">
      <c r="A3565" t="str">
        <v xml:space="preserve">Manuela </v>
      </c>
      <c r="B3565">
        <v>45413</v>
      </c>
      <c r="C3565" t="str">
        <v>Lista de espera ODA</v>
      </c>
      <c r="D3565" t="str">
        <v>Hoy tocó papas</v>
      </c>
      <c r="E3565" t="str">
        <v>Laura Tatiana Aguirre Gallego</v>
      </c>
      <c r="F3565">
        <v>3225609540</v>
      </c>
      <c r="G3565" t="str">
        <v>lauratati71@gmail.com</v>
      </c>
      <c r="I3565" t="str">
        <v>P</v>
      </c>
      <c r="J3565" t="str">
        <v xml:space="preserve">20240523: Menciona que por ahora no estarían interesados, porque están empezando como emprendimiento y no tienen el alcance económico. 20240516: Sector de interés restaurante y se agendó reun con Manu (May 23)  Apertura de correo 1 vez  20240510: Se envió correo 20240508: Se envió Wsp </v>
      </c>
    </row>
    <row r="3566">
      <c r="A3566" t="str">
        <v>Mariana</v>
      </c>
      <c r="B3566">
        <v>45413</v>
      </c>
      <c r="C3566" t="str">
        <v>Lista de espera ODA</v>
      </c>
      <c r="D3566" t="str">
        <v>LADRILLERA DEL META</v>
      </c>
      <c r="E3566" t="str">
        <v xml:space="preserve">Liliana </v>
      </c>
      <c r="F3566">
        <v>3192520576</v>
      </c>
      <c r="G3566" t="str">
        <v>lilivelas@yahoo.com</v>
      </c>
      <c r="I3566">
        <v>4</v>
      </c>
      <c r="J3566" t="str">
        <v xml:space="preserve">20240522: Nuevamente se va a buzón de mensaje 20240516: Se va a buzón de mensaje. Apertura de correo 1 vez 20240508: No existe número en Wsp </v>
      </c>
    </row>
    <row r="3567">
      <c r="A3567" t="str">
        <v>Mariana</v>
      </c>
      <c r="B3567">
        <v>45413</v>
      </c>
      <c r="C3567" t="str">
        <v>Lista de espera ODA</v>
      </c>
      <c r="D3567" t="str">
        <v>NORTH MARKET</v>
      </c>
      <c r="E3567" t="str">
        <v>CARLOS PASTRANA ACEVEDO</v>
      </c>
      <c r="F3567">
        <v>3005616115</v>
      </c>
      <c r="G3567" t="str">
        <v>COPASTRA1965@GMAIL.COM</v>
      </c>
      <c r="I3567">
        <v>4</v>
      </c>
      <c r="J3567" t="str">
        <v xml:space="preserve">20240522: No contestó 20240516: No contestó Apertura de correo 1 vez  20240510: Se envió correo 20240508: Se envió Wsp </v>
      </c>
    </row>
    <row r="3568">
      <c r="A3568" t="str">
        <v>Mariana</v>
      </c>
      <c r="B3568">
        <v>45413</v>
      </c>
      <c r="C3568" t="str">
        <v>Lista de espera ODA</v>
      </c>
      <c r="D3568" t="str">
        <v>Colombia Tours</v>
      </c>
      <c r="E3568" t="str">
        <v>Julieth Alvarez</v>
      </c>
      <c r="F3568">
        <v>3206084110</v>
      </c>
      <c r="G3568" t="str">
        <v>juliethvalvarezp25@gmail.com</v>
      </c>
      <c r="I3568">
        <v>3</v>
      </c>
      <c r="J3568" t="str">
        <v xml:space="preserve">20240604: No contestó 20240528: No contesta 20240522: Me comentó que estaba ocupada y que no podía escuchar la info, me dijo que no sabia cuando la podía volver a llamar 20240516: No contestó 20240510: Se envió correo 20240508: Se envió Wsp </v>
      </c>
    </row>
    <row r="3569">
      <c r="A3569" t="str">
        <v>Manuela</v>
      </c>
      <c r="B3569">
        <v>45413</v>
      </c>
      <c r="C3569" t="str">
        <v>Lista de espera ODA</v>
      </c>
      <c r="D3569" t="str">
        <v>Universidad Tecnologica de Pereira</v>
      </c>
      <c r="E3569" t="str">
        <v>Carlos Alberto Rios Porras</v>
      </c>
      <c r="F3569">
        <v>3122748571</v>
      </c>
      <c r="G3569" t="str">
        <v>alpor@utp.edu.co</v>
      </c>
      <c r="J3569" t="str">
        <v>Agregar a base estudiantes</v>
      </c>
    </row>
    <row r="3570">
      <c r="A3570" t="str">
        <v>Mariana</v>
      </c>
      <c r="B3570">
        <v>45413</v>
      </c>
      <c r="C3570" t="str">
        <v>Lista de espera ODA</v>
      </c>
      <c r="D3570" t="str">
        <v>Syngularity</v>
      </c>
      <c r="E3570" t="str">
        <v>Blas</v>
      </c>
      <c r="F3570">
        <v>3317084839</v>
      </c>
      <c r="G3570" t="str">
        <v>blas@blasmartinez.com</v>
      </c>
      <c r="I3570">
        <v>4</v>
      </c>
      <c r="J3570" t="str">
        <v xml:space="preserve">20240522: No sonaba el timbre de la llamada, le marqué dos veces y se finalizaba inmediatamente la llamada 20240516: No contestó 20240510: Se envió correo 20240508: No existe número en Wsp </v>
      </c>
    </row>
    <row r="3571">
      <c r="A3571" t="str">
        <v>Manuela</v>
      </c>
      <c r="B3571">
        <v>45413</v>
      </c>
      <c r="C3571" t="str">
        <v>Lista de espera ODA</v>
      </c>
      <c r="D3571" t="str">
        <v>Excelparatodos.com</v>
      </c>
      <c r="E3571" t="str">
        <v>Jhony Escobar</v>
      </c>
      <c r="F3571">
        <v>643056260</v>
      </c>
      <c r="G3571" t="str">
        <v>jaescobar@utp.edu.co</v>
      </c>
      <c r="J3571" t="str">
        <v>Agregar a base estudiantes</v>
      </c>
    </row>
    <row r="3572">
      <c r="A3572" t="str">
        <v>Mariana</v>
      </c>
      <c r="B3572">
        <v>45419</v>
      </c>
      <c r="C3572" t="str">
        <v>Determinantes competitividad</v>
      </c>
      <c r="D3572" t="str">
        <v>Entrebell SAS</v>
      </c>
      <c r="E3572" t="str">
        <v>Kevin</v>
      </c>
      <c r="F3572">
        <v>3016580384</v>
      </c>
      <c r="G3572" t="str">
        <v>mercadeo@entrebell.com</v>
      </c>
      <c r="I3572">
        <v>4</v>
      </c>
      <c r="J3572" t="str">
        <v xml:space="preserve">20240528: De nuevo a buzón 20240522: Se va a buzón de mensaje 20240516: No contestó 20240509: Se envió Wsp </v>
      </c>
    </row>
    <row r="3573">
      <c r="A3573" t="str">
        <v>Manuela</v>
      </c>
      <c r="B3573">
        <v>45413</v>
      </c>
      <c r="C3573" t="str">
        <v>Lista de espera ODA</v>
      </c>
      <c r="D3573" t="str">
        <v xml:space="preserve">Cup fem </v>
      </c>
      <c r="E3573" t="str">
        <v>Tania Gutiérrez</v>
      </c>
      <c r="F3573">
        <v>3204710398</v>
      </c>
      <c r="G3573" t="str">
        <v>gutierrezjulieth1406@cun.edu.co</v>
      </c>
      <c r="J3573" t="str">
        <v>Agregar a base estudiantes CUN</v>
      </c>
    </row>
    <row r="3574">
      <c r="A3574" t="str">
        <v>Manuela</v>
      </c>
      <c r="B3574">
        <v>45413</v>
      </c>
      <c r="C3574" t="str">
        <v>Lista de espera ODA</v>
      </c>
      <c r="D3574" t="str">
        <v>Chopo plátano colombiano</v>
      </c>
      <c r="E3574" t="str">
        <v>Luis Miguel Paz</v>
      </c>
      <c r="F3574">
        <v>3102414552</v>
      </c>
      <c r="G3574" t="str">
        <v>luis.pazr@cun.edu.co</v>
      </c>
      <c r="J3574" t="str">
        <v>Agregar a base estudiantes CUN</v>
      </c>
    </row>
    <row r="3575">
      <c r="A3575" t="str">
        <v>Mariana</v>
      </c>
      <c r="B3575">
        <v>45170</v>
      </c>
      <c r="C3575" t="str">
        <v xml:space="preserve">Artículos </v>
      </c>
      <c r="E3575" t="str">
        <v>Andres Jaramillo</v>
      </c>
      <c r="F3575">
        <v>3004322536</v>
      </c>
      <c r="G3575" t="str">
        <v>andres7jrey@gmail.com</v>
      </c>
      <c r="I3575">
        <v>3</v>
      </c>
      <c r="J3575" t="str">
        <v>20240221: No recuerda a ver dejado sus datos, pero quiso buscar la pagina de sectoria y me dijo que recuerda a ver leido algunos articulos, pero no necesita tener la reunión  p20240216: No contesto  20240214: Se va a buzón de mensaje 20240205: Se envio correo 20231227: Mensaje de WhatsApp enviado, sin respuesta 20231127: No contesa 20231116: No contesta</v>
      </c>
    </row>
    <row r="3576">
      <c r="A3576" t="str">
        <v>Mariana</v>
      </c>
      <c r="B3576">
        <v>45413</v>
      </c>
      <c r="C3576" t="str">
        <v>Lista de espera ODA</v>
      </c>
      <c r="D3576" t="str">
        <v>Luis S.A.S</v>
      </c>
      <c r="E3576" t="str">
        <v xml:space="preserve">Luis </v>
      </c>
      <c r="F3576">
        <v>314224980</v>
      </c>
      <c r="G3576" t="str">
        <v>luisrex121@gmail.com</v>
      </c>
      <c r="I3576">
        <v>4</v>
      </c>
      <c r="J3576" t="str">
        <v xml:space="preserve">20240508:Se envió correo.  Número incompleto </v>
      </c>
    </row>
    <row r="3577">
      <c r="A3577" t="str">
        <v>Mariana</v>
      </c>
      <c r="B3577">
        <v>45261</v>
      </c>
      <c r="C3577" t="str">
        <v>Contáctenos</v>
      </c>
      <c r="E3577" t="str">
        <v>Duvan</v>
      </c>
      <c r="F3577">
        <v>3154282160</v>
      </c>
      <c r="G3577" t="str">
        <v>du.lopez.1219@gmail.com</v>
      </c>
      <c r="I3577" t="str">
        <v>3</v>
      </c>
      <c r="J3577" t="str">
        <v>20240307: No contesto No asiste a la reunión 20231215: Reunion agendada</v>
      </c>
    </row>
    <row r="3578">
      <c r="A3578" t="str">
        <v>Manuela</v>
      </c>
      <c r="B3578">
        <v>45413</v>
      </c>
      <c r="C3578" t="str">
        <v>Lista de espera ODA</v>
      </c>
      <c r="D3578" t="str">
        <v>TechTwist</v>
      </c>
      <c r="E3578" t="str">
        <v>wendy</v>
      </c>
      <c r="F3578">
        <v>3104446879</v>
      </c>
      <c r="G3578" t="str">
        <v>wendy.garciap@cun.edu.co</v>
      </c>
      <c r="J3578" t="str">
        <v>Agregar a base estudiantes CUN</v>
      </c>
    </row>
    <row r="3579">
      <c r="A3579" t="str">
        <v>Mariana</v>
      </c>
      <c r="B3579">
        <v>45323</v>
      </c>
      <c r="C3579" t="str">
        <v>Artículos</v>
      </c>
      <c r="E3579" t="str">
        <v>Juan Pablo Yepes Valencia</v>
      </c>
      <c r="F3579">
        <v>3122549466</v>
      </c>
      <c r="G3579" t="str">
        <v>pablo415@gmail.com</v>
      </c>
      <c r="I3579">
        <v>3</v>
      </c>
      <c r="J3579" t="str">
        <v>20240228: Se va a buzón de mensaje 20240216: No contesto  20240212: Se envio correo 20240205: Mensaje de WhatsApp enviado</v>
      </c>
    </row>
    <row r="3580">
      <c r="A3580" t="str">
        <v>Manuela</v>
      </c>
      <c r="B3580">
        <v>45413</v>
      </c>
      <c r="C3580" t="str">
        <v>Lista de espera ODA</v>
      </c>
      <c r="D3580" t="str">
        <v>HOSTAL LA CASA DE LA ABUELA</v>
      </c>
      <c r="E3580" t="str">
        <v>LUZ ANGELA ACOSTA CASTILLO</v>
      </c>
      <c r="F3580">
        <v>3002423644</v>
      </c>
      <c r="G3580" t="str">
        <v>luz.acostac@cun.edu.co</v>
      </c>
      <c r="J3580" t="str">
        <v>Agregar a base estudiantes CUN</v>
      </c>
    </row>
    <row r="3581">
      <c r="A3581" t="str">
        <v>Manuela</v>
      </c>
      <c r="B3581">
        <v>45413</v>
      </c>
      <c r="C3581" t="str">
        <v>Lista de espera ODA</v>
      </c>
      <c r="E3581" t="str">
        <v>Yancarlos Quimbaya</v>
      </c>
      <c r="F3581">
        <v>3504349672</v>
      </c>
      <c r="G3581" t="str">
        <v>jean.quimbaya@cun.edu.co</v>
      </c>
      <c r="J3581" t="str">
        <v>Agregar a base estudiantes CUN</v>
      </c>
    </row>
    <row r="3582">
      <c r="B3582">
        <v>45413</v>
      </c>
      <c r="C3582" t="str">
        <v>Biblioteca USCO</v>
      </c>
      <c r="E3582" t="str">
        <v>Yandry Tatiana</v>
      </c>
      <c r="G3582" t="str">
        <v>u20171155968@usco.edu.co</v>
      </c>
    </row>
    <row r="3583">
      <c r="B3583">
        <v>45413</v>
      </c>
      <c r="C3583" t="str">
        <v>Biblioteca USCO</v>
      </c>
      <c r="E3583" t="str">
        <v>Luisa Catalina Olaya</v>
      </c>
      <c r="G3583" t="str">
        <v>u20182171047@usco.edu.co</v>
      </c>
    </row>
    <row r="3584">
      <c r="B3584">
        <v>45413</v>
      </c>
      <c r="C3584" t="str">
        <v>Biblioteca UTP</v>
      </c>
      <c r="E3584" t="str">
        <v>Daniela Bolívar Cataño</v>
      </c>
      <c r="G3584" t="str">
        <v>danielabolivar54@utp.edu</v>
      </c>
    </row>
    <row r="3585">
      <c r="B3585">
        <v>45413</v>
      </c>
      <c r="C3585" t="str">
        <v>Biblioteca UTP</v>
      </c>
      <c r="E3585" t="str">
        <v>Camilo Alejandro Garcia Espinosa</v>
      </c>
      <c r="G3585" t="str">
        <v>camiloage@utp.edu.co</v>
      </c>
    </row>
    <row r="3586">
      <c r="B3586">
        <v>45413</v>
      </c>
      <c r="C3586" t="str">
        <v>Biblioteca UTP</v>
      </c>
      <c r="E3586" t="str">
        <v>Alejandro Aguirre Henao</v>
      </c>
      <c r="G3586" t="str">
        <v>alejandroaguirrehenao28@gmail.com</v>
      </c>
    </row>
    <row r="3587">
      <c r="A3587" t="str">
        <v>Mariana</v>
      </c>
      <c r="B3587">
        <v>45323</v>
      </c>
      <c r="C3587" t="str">
        <v>Artículos</v>
      </c>
      <c r="E3587" t="str">
        <v>Miguel Rojas Alvarado</v>
      </c>
      <c r="F3587">
        <v>3174295101</v>
      </c>
      <c r="G3587" t="str">
        <v>mroalvarado@gmail.com</v>
      </c>
      <c r="I3587">
        <v>3</v>
      </c>
      <c r="J3587" t="str">
        <v xml:space="preserve">20240219: Se envio correo 20240215: Mensaje de WhatsApp enviado </v>
      </c>
    </row>
    <row r="3588">
      <c r="A3588" t="str">
        <v>Mariana</v>
      </c>
      <c r="B3588">
        <v>45419</v>
      </c>
      <c r="C3588" t="str">
        <v>Lead Linkedin Informes Sectoriales</v>
      </c>
      <c r="D3588" t="str">
        <v>Ingeniastride consulting</v>
      </c>
      <c r="E3588" t="str">
        <v>Amarily  Navarro De Arco</v>
      </c>
      <c r="F3588" t="str">
        <v>Principal Chief Executive Officer</v>
      </c>
      <c r="G3588" t="str">
        <v>ingenio.navarrodearco@gmail.com</v>
      </c>
      <c r="I3588">
        <v>4</v>
      </c>
      <c r="J3588" t="str">
        <v xml:space="preserve">Apertura de correo 1 vez 20240508: Se envió correo </v>
      </c>
    </row>
    <row r="3589">
      <c r="A3589" t="str">
        <v>Mariana</v>
      </c>
      <c r="B3589">
        <v>45419</v>
      </c>
      <c r="C3589" t="str">
        <v>Lead Linkedin Informes Sectoriales</v>
      </c>
      <c r="D3589" t="str">
        <v>gapclose</v>
      </c>
      <c r="E3589" t="str">
        <v>Alexandra Quintero López</v>
      </c>
      <c r="F3589" t="str">
        <v>Consulting Director</v>
      </c>
      <c r="G3589" t="str">
        <v>aquinterol@ucentral.edu.co</v>
      </c>
      <c r="I3589">
        <v>4</v>
      </c>
      <c r="J3589" t="str">
        <v xml:space="preserve">Apertura de correo 1 vez 20240508: Se envió correo </v>
      </c>
    </row>
    <row r="3590">
      <c r="A3590" t="str">
        <v>Mariana</v>
      </c>
      <c r="B3590">
        <v>45419</v>
      </c>
      <c r="C3590" t="str">
        <v>Lead Linkedin Informes Sectoriales</v>
      </c>
      <c r="D3590" t="str">
        <v>Universidad Externado de Colombia</v>
      </c>
      <c r="E3590" t="str">
        <v>Karen Milena González Forero</v>
      </c>
      <c r="F3590" t="str">
        <v>Coordinador</v>
      </c>
      <c r="G3590" t="str">
        <v>karenmilenagonzalez@gmail.com</v>
      </c>
      <c r="I3590">
        <v>4</v>
      </c>
      <c r="J3590" t="str">
        <v xml:space="preserve">Apertura de correo 2 veces 20240508: Se envió correo </v>
      </c>
    </row>
    <row r="3591">
      <c r="A3591" t="str">
        <v>Mariana</v>
      </c>
      <c r="B3591">
        <v>45419</v>
      </c>
      <c r="C3591" t="str">
        <v>Lead Linkedin Informes Sectoriales</v>
      </c>
      <c r="D3591" t="str">
        <v>Universidad Externado de Colombia</v>
      </c>
      <c r="E3591" t="str">
        <v>Eliana Maria Alzate T.</v>
      </c>
      <c r="F3591" t="str">
        <v>Docente de Emprendimiento y Estrategias de Liderazgo | Facultad Comunicación Social</v>
      </c>
      <c r="G3591" t="str">
        <v>eliana.alzate@gmail.com</v>
      </c>
      <c r="I3591">
        <v>4</v>
      </c>
      <c r="J3591" t="str">
        <v xml:space="preserve">Apertura de correo 2 veces 20240508: Se nvió correo </v>
      </c>
    </row>
    <row r="3592">
      <c r="A3592" t="str">
        <v>Mariana</v>
      </c>
      <c r="B3592">
        <v>45419</v>
      </c>
      <c r="C3592" t="str">
        <v>Lead Linkedin Informes Sectoriales</v>
      </c>
      <c r="D3592" t="str">
        <v>Rebold</v>
      </c>
      <c r="E3592" t="str">
        <v>Sebastian Romero Mora</v>
      </c>
      <c r="F3592" t="str">
        <v>Strategy Analyst</v>
      </c>
      <c r="G3592" t="str">
        <v>sedrm.787@gmail.com</v>
      </c>
      <c r="I3592">
        <v>4</v>
      </c>
      <c r="J3592" t="str">
        <v xml:space="preserve">20240508: Se envió correo </v>
      </c>
    </row>
    <row r="3593">
      <c r="A3593" t="str">
        <v xml:space="preserve">Alejandro </v>
      </c>
      <c r="B3593">
        <v>45419</v>
      </c>
      <c r="C3593" t="str">
        <v>Contacto directo</v>
      </c>
      <c r="D3593" t="str">
        <v xml:space="preserve">Cristian Moran </v>
      </c>
      <c r="E3593" t="str">
        <v>cristianmoran8079@gmail.com</v>
      </c>
    </row>
    <row r="3594">
      <c r="B3594">
        <v>45419</v>
      </c>
      <c r="C3594" t="str">
        <v>Lead Linkedin EIA</v>
      </c>
      <c r="D3594" t="str">
        <v>Trazos Urbanos S.A.S</v>
      </c>
      <c r="E3594" t="str">
        <v>Alexandra Correa Isaza</v>
      </c>
      <c r="F3594" t="str">
        <v>Project Analyst</v>
      </c>
      <c r="G3594" t="str">
        <v>alecorreaisaza@gmail.com</v>
      </c>
    </row>
    <row r="3595" xml:space="preserve">
      <c r="B3595">
        <v>45419</v>
      </c>
      <c r="C3595" t="str">
        <v>Lead Linkedin EIA</v>
      </c>
      <c r="D3595" t="str">
        <v>Exponencial Confirming</v>
      </c>
      <c r="E3595" t="str">
        <v>María Elizabeth Bedoya Mejía</v>
      </c>
      <c r="F3595" t="str">
        <v>Chief Credit Officer</v>
      </c>
      <c r="G3595" t="str" xml:space="preserve">
        <v xml:space="preserve">elibedoyame@gmail.com _x000d_
</v>
      </c>
    </row>
    <row r="3596">
      <c r="B3596">
        <v>45419</v>
      </c>
      <c r="C3596" t="str">
        <v>Lead Linkedin EIA</v>
      </c>
      <c r="D3596" t="str">
        <v>Samuel Cardona Estudios de Mercado</v>
      </c>
      <c r="E3596" t="str">
        <v>Samuel Enrique Cardona Tamayo</v>
      </c>
      <c r="F3596" t="str">
        <v>Propietario</v>
      </c>
      <c r="G3596" t="str">
        <v>samuelcardona@yahoo.com</v>
      </c>
    </row>
    <row r="3597">
      <c r="B3597">
        <v>45413</v>
      </c>
      <c r="C3597" t="str">
        <v>Artículos</v>
      </c>
      <c r="D3597" t="str">
        <v>Banco de Bogotá</v>
      </c>
      <c r="E3597" t="str">
        <v>Paula Andrea Zabala Marulanda</v>
      </c>
      <c r="G3597" t="str">
        <v>PZABALA@bancodebogota.com.co</v>
      </c>
      <c r="H3597">
        <v>2</v>
      </c>
    </row>
    <row r="3598">
      <c r="A3598" t="str">
        <v>Mariana</v>
      </c>
      <c r="B3598">
        <v>45413</v>
      </c>
      <c r="C3598" t="str">
        <v>Lista de espera ODA</v>
      </c>
      <c r="D3598" t="str">
        <v>Synapsis Research</v>
      </c>
      <c r="E3598" t="str">
        <v>Juan David Ospina</v>
      </c>
      <c r="F3598">
        <v>60599058</v>
      </c>
      <c r="G3598" t="str">
        <v>juan.ospina@synapsis-cr.com</v>
      </c>
      <c r="I3598">
        <v>4</v>
      </c>
      <c r="J3598" t="str">
        <v xml:space="preserve">20240528: Número incompleto.  Aperuta correo 1. 20240522: Se envió correo 20240516: Número no valido para Wsp </v>
      </c>
    </row>
    <row r="3599">
      <c r="A3599" t="str">
        <v>Mariana</v>
      </c>
      <c r="B3599">
        <v>45413</v>
      </c>
      <c r="C3599" t="str">
        <v>Lista de espera ODA</v>
      </c>
      <c r="D3599" t="str">
        <v>EDTech Ingeniería</v>
      </c>
      <c r="E3599" t="str">
        <v>Edilberto Acosta M</v>
      </c>
      <c r="F3599">
        <v>3155097640</v>
      </c>
      <c r="G3599" t="str">
        <v>edbenergytech@gmail.com</v>
      </c>
      <c r="I3599">
        <v>3</v>
      </c>
      <c r="J3599" t="str">
        <v xml:space="preserve">20240604: No contestó 20240531: No contestó 20240530: Llamar mañana 20240523: Le pregunte si fue útil la info que le envié y dejó en visto 20240516: Analiazará el contenido enviado y nos dara respuesta. Se envió Wsp </v>
      </c>
    </row>
    <row r="3600">
      <c r="A3600" t="str">
        <v>Mariana</v>
      </c>
      <c r="B3600">
        <v>45413</v>
      </c>
      <c r="C3600" t="str">
        <v>Lista de espera ODA</v>
      </c>
      <c r="D3600" t="str">
        <v>Independiente</v>
      </c>
      <c r="E3600" t="str">
        <v>Alejo</v>
      </c>
      <c r="F3600">
        <v>3174333450</v>
      </c>
      <c r="G3600" t="str">
        <v>act.1983@gmail.com</v>
      </c>
      <c r="I3600">
        <v>4</v>
      </c>
      <c r="J3600" t="str">
        <v xml:space="preserve">20240516: No esta interesado Se envió Wsp </v>
      </c>
    </row>
    <row r="3601">
      <c r="A3601" t="str">
        <v>Mariana</v>
      </c>
      <c r="B3601">
        <v>45413</v>
      </c>
      <c r="C3601" t="str">
        <v>Lista de espera ODA</v>
      </c>
      <c r="D3601" t="str">
        <v>Comunidad Rodar SAS</v>
      </c>
      <c r="E3601" t="str">
        <v>Daniel Cardona</v>
      </c>
      <c r="F3601">
        <v>3045717979</v>
      </c>
      <c r="G3601" t="str">
        <v>daniel.cardona@rodar.co</v>
      </c>
      <c r="I3601">
        <v>3</v>
      </c>
      <c r="J3601" t="str">
        <v xml:space="preserve">20240604: No contestó 20240528: No contestó Creo que es amigo de Alejo 20240516: Sector de interés transporte terrestre de carga en Colombia, se le envío el PDF y no respondió Se envió Wsp </v>
      </c>
    </row>
    <row r="3602">
      <c r="A3602" t="str">
        <v xml:space="preserve">Mariana </v>
      </c>
      <c r="B3602">
        <v>45413</v>
      </c>
      <c r="C3602" t="str">
        <v>Lista de espera ODA</v>
      </c>
      <c r="D3602" t="str">
        <v>SGS</v>
      </c>
      <c r="E3602" t="str">
        <v>Edisson Ramírez</v>
      </c>
      <c r="F3602">
        <v>3118467515</v>
      </c>
      <c r="G3602" t="str">
        <v>edisson.ramirez@sgs.com</v>
      </c>
      <c r="I3602">
        <v>3</v>
      </c>
      <c r="J3602" t="str">
        <v xml:space="preserve">Si estan interesados, pero son varias personas que van a asistir a la reu. 20240530: Se cancelo debido a que Manu tenía otra reun 20240516: Se agendó reun con Manu ( May 23) Se envió Wsp </v>
      </c>
    </row>
    <row r="3603">
      <c r="A3603" t="str">
        <v>Mariana</v>
      </c>
      <c r="B3603">
        <v>45413</v>
      </c>
      <c r="C3603" t="str">
        <v>Lista de espera ODA</v>
      </c>
      <c r="D3603" t="str">
        <v>EcoSmart</v>
      </c>
      <c r="E3603" t="str">
        <v xml:space="preserve">Andrés </v>
      </c>
      <c r="F3603">
        <v>3002600709</v>
      </c>
      <c r="G3603" t="str">
        <v>catadordarua@gmail.com</v>
      </c>
      <c r="I3603">
        <v>1</v>
      </c>
      <c r="J3603" t="str">
        <v xml:space="preserve">20240516: Me comenta que el sector de interés es plástico, con los clientes que trabaja es con aeropuertos, clínicas y centro comerciales. Se le ha enviado info y no muestra interés. Se envió Wsp </v>
      </c>
      <c r="K3603" t="str">
        <v xml:space="preserve">Hola </v>
      </c>
      <c r="L3603" t="str">
        <v>Andrés</v>
      </c>
      <c r="M3603" t="str">
        <v>, un gusto Saludarte. Soy Mariana de Sectorial.co. Te escribo porque hace poco te inscribiste en la lista de espera de nuestra plataforma de análisis de sectores ODA y quería confirmar que seas tu el receptor para comenzar a compartirte la información.</v>
      </c>
      <c r="N3603" t="str">
        <v>Hola Andrés, un gusto Saludarte. Soy Mariana de Sectorial.co. Te escribo porque hace poco te inscribiste en la lista de espera de nuestra plataforma de análisis de sectores ODA y quería confirmar que seas tu el receptor para comenzar a compartirte la información.</v>
      </c>
      <c r="O3603" t="str" cm="1">
        <f t="array" ref="O3603">IFS(C3603="Lista de espera ODA", ", un gusto Saludarte. Soy Mariana de Sectorial.co. Te escribo porque hace poco te inscribiste en la lista de espera de nuestra plataforma de análisis de sectores ODA y quería confirmar que seas tu el receptor para comenzar a compartirte la información.", C3603="Artículos", ", un gusto Saludarte. Soy Mariana de Sectorial.co. Te escribo porque hace poco dejaste tus datos en nuestro portal sectorial.co para recibir nuestros artículos y quería confirmar que seas tu el receptor para comenzar a compartirte la información.", C3603="Contáctenos",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04">
      <c r="A3604" t="str">
        <v>Mariana</v>
      </c>
      <c r="B3604">
        <v>45413</v>
      </c>
      <c r="C3604" t="str">
        <v>Lista de espera ODA</v>
      </c>
      <c r="D3604" t="str">
        <v>Kontinua Group</v>
      </c>
      <c r="E3604" t="str">
        <v xml:space="preserve">Sebastián </v>
      </c>
      <c r="F3604">
        <v>3246784808</v>
      </c>
      <c r="G3604" t="str">
        <v>evolutionlab@kontinuagroup.com</v>
      </c>
      <c r="I3604">
        <v>3</v>
      </c>
      <c r="J3604" t="str">
        <v xml:space="preserve">20240604: Nuvamente buzón de voz 20240528: Se va a buzón de voz 20240516: Sector de interés de seguridad informática, ciberseguridad, startups. Recibí respuesta. Se envió Wsp </v>
      </c>
    </row>
    <row r="3605">
      <c r="A3605" t="str">
        <v>Mariana</v>
      </c>
      <c r="B3605">
        <v>45413</v>
      </c>
      <c r="C3605" t="str">
        <v>Lista de espera ODA</v>
      </c>
      <c r="D3605" t="str">
        <v xml:space="preserve">Sena </v>
      </c>
      <c r="E3605" t="str">
        <v xml:space="preserve">Mauricio </v>
      </c>
      <c r="F3605">
        <v>3106386310</v>
      </c>
      <c r="G3605" t="str">
        <v>mavacae90@gmail.com</v>
      </c>
      <c r="I3605">
        <v>3</v>
      </c>
      <c r="J3605" t="str">
        <v xml:space="preserve">20240604: No contestó 20240528: No contestó 20240522: Se envió correo 20240516: Se envió Wsp </v>
      </c>
    </row>
    <row r="3606">
      <c r="A3606" t="str">
        <v>Mariana</v>
      </c>
      <c r="B3606">
        <v>45413</v>
      </c>
      <c r="C3606" t="str">
        <v>Lista de espera ODA</v>
      </c>
      <c r="D3606" t="str">
        <v>Politécnico ASDI</v>
      </c>
      <c r="E3606" t="str">
        <v>Yeizon</v>
      </c>
      <c r="F3606">
        <v>3216873829</v>
      </c>
      <c r="G3606" t="str">
        <v>sanchezyeizon94@gmail.com</v>
      </c>
      <c r="I3606">
        <v>3</v>
      </c>
      <c r="J3606" t="str">
        <v xml:space="preserve">20240528: Llamar en julio. Es del aréa de planeación y me comenta que él ha presentado a rectoría el alcance que hacemos, pero aún no le han dado respuesta, menciona que han participado en los eventos 20240522: Se envió correo, apertura 1. 20240516: Se envió Wsp </v>
      </c>
    </row>
    <row r="3607">
      <c r="A3607" t="str">
        <v>Mariana</v>
      </c>
      <c r="B3607">
        <v>45413</v>
      </c>
      <c r="C3607" t="str">
        <v>Lista de espera ODA</v>
      </c>
      <c r="D3607" t="str">
        <v>Eds</v>
      </c>
      <c r="E3607" t="str">
        <v xml:space="preserve">Javier Camacho </v>
      </c>
      <c r="F3607">
        <v>3022325400</v>
      </c>
      <c r="G3607" t="str">
        <v>jcamachp19@gmail.com</v>
      </c>
      <c r="I3607">
        <v>4</v>
      </c>
      <c r="J3607" t="str">
        <v xml:space="preserve">20240528: No contesta 20240523: No contestó 20240516: Si era la persona que dejo sus datos, pero ya no llegan los mensajes.  Se envió Wsp </v>
      </c>
    </row>
    <row r="3608">
      <c r="A3608" t="str">
        <v xml:space="preserve">Manuela </v>
      </c>
      <c r="B3608">
        <v>45413</v>
      </c>
      <c r="C3608" t="str">
        <v>Lista de espera ODA</v>
      </c>
      <c r="D3608" t="str">
        <v>Intersoftware</v>
      </c>
      <c r="E3608" t="str">
        <v xml:space="preserve">Melisa Cardona </v>
      </c>
      <c r="F3608">
        <v>3044660026</v>
      </c>
      <c r="G3608" t="str">
        <v>melisa.cardona@intersoftware.org.co</v>
      </c>
      <c r="I3608" t="str">
        <v>P</v>
      </c>
      <c r="J3608" t="str">
        <v xml:space="preserve">20240516: Se agendó reun con Manu ( May 30) Se envió Wsp </v>
      </c>
    </row>
    <row r="3609">
      <c r="A3609" t="str">
        <v>Mariana</v>
      </c>
      <c r="B3609">
        <v>45413</v>
      </c>
      <c r="C3609" t="str">
        <v>Lista de espera ODA</v>
      </c>
      <c r="D3609" t="str">
        <v xml:space="preserve">Estrategia MIC </v>
      </c>
      <c r="E3609" t="str">
        <v>Andres</v>
      </c>
      <c r="F3609">
        <v>3206749155</v>
      </c>
      <c r="G3609" t="str">
        <v>andresarango@estrategiamic.com</v>
      </c>
      <c r="I3609">
        <v>3</v>
      </c>
      <c r="J3609" t="str">
        <v xml:space="preserve">20240604: Persona irrespetuosa, ya que su comentario fue que no recordaba haber dejado sus datos, no volver a llamarlo 20240530: No contestó 20240516: Esta en vacaciones, regresa el 19 de mayo. Se envió Wsp </v>
      </c>
    </row>
    <row r="3610">
      <c r="A3610" t="str">
        <v xml:space="preserve">Manuela </v>
      </c>
      <c r="B3610">
        <v>45413</v>
      </c>
      <c r="C3610" t="str">
        <v>Lista de espera ODA</v>
      </c>
      <c r="E3610" t="str">
        <v>Santiago</v>
      </c>
      <c r="F3610">
        <v>3117779069</v>
      </c>
      <c r="G3610" t="str">
        <v>Santy974bmx@gmail.com</v>
      </c>
      <c r="I3610" t="str">
        <v>P</v>
      </c>
      <c r="J3610" t="str">
        <v xml:space="preserve">20240528: Envío propuesta 20240521: Trabaja en la UPB, quiere una cotización de un informe especial de educación, estaré enviando propuesta 20240516: Se agendó reun con Manu ( May 21) 20240516: Se envió Wsp </v>
      </c>
    </row>
    <row r="3611">
      <c r="A3611" t="str">
        <v xml:space="preserve">Manuela </v>
      </c>
      <c r="B3611">
        <v>45413</v>
      </c>
      <c r="C3611" t="str">
        <v>Lista de espera ODA</v>
      </c>
      <c r="D3611" t="str">
        <v>Herragro SA</v>
      </c>
      <c r="E3611" t="str">
        <v>Daniel Villada</v>
      </c>
      <c r="F3611">
        <v>3177112687</v>
      </c>
      <c r="G3611" t="str">
        <v>dfvillada@herragro.com</v>
      </c>
      <c r="I3611" t="str">
        <v>P</v>
      </c>
      <c r="J3611" t="str">
        <v xml:space="preserve">20240527: Rea. (May 30) 20240523: Reagendada (May 27) 20240521: Se agendó reun con Manu ( May 23) 20240516: Están en la búsqueda de estudios de canales de comercialización tendencias de consumo. Recibí respuesta. Se envió Wsp </v>
      </c>
    </row>
    <row r="3612">
      <c r="A3612" t="str">
        <v>Mariana</v>
      </c>
      <c r="B3612">
        <v>45413</v>
      </c>
      <c r="C3612" t="str">
        <v>Lista de espera ODA</v>
      </c>
      <c r="D3612" t="str">
        <v>DELTA DE U SAS</v>
      </c>
      <c r="E3612" t="str">
        <v>JORGE ENRIQUE MERCHAN VELEZ</v>
      </c>
      <c r="F3612">
        <v>3105622545</v>
      </c>
      <c r="G3612" t="str">
        <v>jorgemerchanvelez@gmail.com</v>
      </c>
      <c r="I3612">
        <v>3</v>
      </c>
      <c r="J3612" t="str">
        <v xml:space="preserve">20240604: No contestó 20240530: No contestó  20240516: Me comenta que estan iniciando un negocio basado en energía electromagnética. Además, él quería que los conociéramos, así que me envió su presentación y me comentó que detallará nuestra información.   Se envió Wsp </v>
      </c>
    </row>
    <row r="3613">
      <c r="A3613" t="str">
        <v>Mariana</v>
      </c>
      <c r="B3613">
        <v>45413</v>
      </c>
      <c r="C3613" t="str">
        <v>Lista de espera ODA</v>
      </c>
      <c r="D3613" t="str">
        <v>LM Instruments</v>
      </c>
      <c r="E3613" t="str">
        <v>Jorge Cuadrado</v>
      </c>
      <c r="F3613">
        <v>3103320078</v>
      </c>
      <c r="G3613" t="str">
        <v>Jorge.cuadrado@lminstruments.com.co</v>
      </c>
      <c r="I3613">
        <v>4</v>
      </c>
      <c r="J3613" t="str">
        <v xml:space="preserve">20240604: No contestó 20240528: No contestó 20240522: Se envió correo 20240516: Se envió Wsp </v>
      </c>
    </row>
    <row r="3614">
      <c r="A3614" t="str">
        <v xml:space="preserve">Mariana </v>
      </c>
      <c r="B3614">
        <v>45413</v>
      </c>
      <c r="C3614" t="str">
        <v>Lista de espera ODA</v>
      </c>
      <c r="D3614" t="str">
        <v>BT</v>
      </c>
      <c r="E3614" t="str">
        <v>Luis</v>
      </c>
      <c r="F3614">
        <v>3245505736</v>
      </c>
      <c r="G3614" t="str">
        <v>Researcher.Luis@outlook.com</v>
      </c>
      <c r="I3614">
        <v>4</v>
      </c>
      <c r="J3614" t="str">
        <v xml:space="preserve">20240528: No contestó 20240522: No contestó  20240521: No se podía conectar a la reun 20240516: Se agendó reun con Manu ( May 21) Se envió Wsp </v>
      </c>
    </row>
    <row r="3615">
      <c r="B3615">
        <v>45413</v>
      </c>
      <c r="C3615" t="str">
        <v>Biblioteca UTP</v>
      </c>
      <c r="E3615" t="str">
        <v>Yuliana Obando</v>
      </c>
      <c r="G3615" t="str">
        <v>yulianaoh@utp.edu.co</v>
      </c>
    </row>
    <row r="3616">
      <c r="B3616">
        <v>45413</v>
      </c>
      <c r="C3616" t="str">
        <v>Biblioteca Usco</v>
      </c>
      <c r="E3616" t="str">
        <v xml:space="preserve">Sara Ortiz </v>
      </c>
      <c r="G3616" t="str">
        <v>U20232217521@usco.edu.co</v>
      </c>
    </row>
    <row r="3617">
      <c r="B3617">
        <v>45413</v>
      </c>
      <c r="C3617" t="str">
        <v>Biblioteca UTP</v>
      </c>
      <c r="E3617" t="str">
        <v xml:space="preserve">Andrés Tapasco </v>
      </c>
      <c r="G3617" t="str">
        <v>f.tapasco@utp.edu.co</v>
      </c>
    </row>
    <row r="3618">
      <c r="B3618">
        <v>45413</v>
      </c>
      <c r="C3618" t="str">
        <v>Biblioteca Usco</v>
      </c>
      <c r="E3618" t="str">
        <v>Sofía Valentina Salgado Muñoz</v>
      </c>
      <c r="G3618" t="str">
        <v>u20231212081@usco.edu.co</v>
      </c>
    </row>
    <row r="3619">
      <c r="B3619">
        <v>45413</v>
      </c>
      <c r="C3619" t="str">
        <v>Biblioteca Usco</v>
      </c>
      <c r="E3619" t="str">
        <v>Kevin David Montero Rojas</v>
      </c>
      <c r="G3619" t="str">
        <v>kymonteror@unadvirtual.edu.co</v>
      </c>
    </row>
    <row r="3620">
      <c r="A3620" t="str">
        <v>Mariana</v>
      </c>
      <c r="B3620">
        <v>45413</v>
      </c>
      <c r="C3620" t="str">
        <v>Artículos</v>
      </c>
      <c r="E3620" t="str">
        <v>Martha Pulido Bastidas</v>
      </c>
      <c r="F3620">
        <v>3112402702</v>
      </c>
      <c r="G3620" t="str">
        <v>mpulido1805@gmail.com</v>
      </c>
      <c r="I3620">
        <v>4</v>
      </c>
      <c r="J3620" t="str">
        <v xml:space="preserve">20240528: No contesta 20240522: No contestó 20240516: Preguntó que costo tenia la suscripción, se le envió el valor y dejó en visto. Se envió correo </v>
      </c>
    </row>
    <row r="3621">
      <c r="A3621" t="str">
        <v>Mariana</v>
      </c>
      <c r="B3621">
        <v>45413</v>
      </c>
      <c r="C3621" t="str">
        <v>Artículos</v>
      </c>
      <c r="E3621" t="str">
        <v>Aníbal Yair Bolivar Madera</v>
      </c>
      <c r="F3621">
        <v>3006337548</v>
      </c>
      <c r="G3621" t="str">
        <v>bolivarmaderanibal@gmail.com</v>
      </c>
      <c r="I3621">
        <v>4</v>
      </c>
      <c r="J3621" t="str">
        <v xml:space="preserve">20240528: Me comenta que no tiene conocomieto de que haya ingresado a la pagina  20240522: Se envió correo 20240516: Se envió Wsp </v>
      </c>
    </row>
    <row r="3622">
      <c r="A3622" t="str">
        <v>Mariana</v>
      </c>
      <c r="B3622">
        <v>45413</v>
      </c>
      <c r="C3622" t="str">
        <v>Artículos</v>
      </c>
      <c r="E3622" t="str">
        <v>Luis</v>
      </c>
      <c r="F3622">
        <v>3137457097</v>
      </c>
      <c r="G3622" t="str">
        <v>lupercol@hotmail.com</v>
      </c>
      <c r="I3622">
        <v>3</v>
      </c>
      <c r="J3622" t="str">
        <v xml:space="preserve">20240604: No contestó 20240530: La señal era inestable, le marque dos veces 20240522: Se envió correo, apertura 1.  20240516: Se envió Wsp </v>
      </c>
    </row>
    <row r="3623">
      <c r="B3623">
        <v>45413</v>
      </c>
      <c r="C3623" t="str">
        <v>Contáctenos</v>
      </c>
      <c r="E3623" t="str">
        <v xml:space="preserve">	Jose Portillo</v>
      </c>
      <c r="G3623" t="str">
        <v>jjportillo@umbelpartners.com</v>
      </c>
    </row>
    <row r="3624">
      <c r="A3624" t="str">
        <v>Mariana</v>
      </c>
      <c r="B3624">
        <v>45413</v>
      </c>
      <c r="C3624" t="str">
        <v>Determinantes competitividad</v>
      </c>
      <c r="D3624" t="str">
        <v>Entrebell</v>
      </c>
      <c r="E3624" t="str">
        <v>Kevin</v>
      </c>
      <c r="F3624">
        <v>3016580384</v>
      </c>
      <c r="G3624" t="str">
        <v>mercadeo@entrebell.com</v>
      </c>
      <c r="I3624">
        <v>4</v>
      </c>
      <c r="J3624" t="str">
        <v>20240516: Esta repetido, ver observaciones en la fila 3572</v>
      </c>
    </row>
    <row r="3625">
      <c r="B3625">
        <v>45413</v>
      </c>
      <c r="C3625" t="str">
        <v>Contáctenos</v>
      </c>
      <c r="D3625" t="str">
        <v>BBVA</v>
      </c>
      <c r="E3625" t="str">
        <v>Roberto Rivas</v>
      </c>
      <c r="F3625" t="str">
        <v>316 023 6156</v>
      </c>
      <c r="G3625" t="str">
        <v>roberto.rivas@bbva.com</v>
      </c>
    </row>
    <row r="3626">
      <c r="A3626" t="str">
        <v xml:space="preserve">Manuela </v>
      </c>
      <c r="B3626">
        <v>45413</v>
      </c>
      <c r="C3626" t="str">
        <v>Artículos</v>
      </c>
      <c r="D3626" t="str">
        <v>Hogar y Moda</v>
      </c>
      <c r="E3626" t="str">
        <v>Fernando Patiño</v>
      </c>
      <c r="F3626">
        <v>3186053636</v>
      </c>
      <c r="G3626" t="str">
        <v>direccioncontable@hogarymoda.com.co</v>
      </c>
      <c r="I3626" t="str">
        <v>P</v>
      </c>
      <c r="J3626" t="str">
        <v xml:space="preserve">20240528: Reagendada (30 may) 20240523: Teníamos la reunión, la cancelaron a último momento. Ya estaba agendada 20240521: Me comenta que conocío la pagina por la capacitación que dio Alejo y es soy director contable en Hogar y Moda.  Se envió Wsp </v>
      </c>
    </row>
    <row r="3627">
      <c r="A3627" t="str">
        <v>Mariana</v>
      </c>
      <c r="B3627">
        <v>45413</v>
      </c>
      <c r="C3627" t="str">
        <v>Artículos</v>
      </c>
      <c r="E3627" t="str">
        <v>Juan</v>
      </c>
      <c r="F3627">
        <v>3174313818</v>
      </c>
      <c r="G3627" t="str">
        <v>juanesht@yahoo.com</v>
      </c>
      <c r="I3627">
        <v>4</v>
      </c>
      <c r="J3627" t="str">
        <v xml:space="preserve">20240604: No contestó 20240528: No contestó 20240523: Lo llame y no contestó. Llamar a la 1:00pm 20240521: Esta en una empresa de dispositivos médicos y llegó por la capacitación que dio Alejo, preguntó que costo tiene las suscripciones y dejó en visto Se envió Wsp </v>
      </c>
    </row>
    <row r="3628">
      <c r="A3628" t="str">
        <v>Mariana</v>
      </c>
      <c r="B3628">
        <v>45413</v>
      </c>
      <c r="C3628" t="str">
        <v>Artículos</v>
      </c>
      <c r="E3628" t="str">
        <v>Federico Caicedo Luquez</v>
      </c>
      <c r="F3628">
        <v>3002585326</v>
      </c>
      <c r="G3628" t="str">
        <v>luismariojose62@gmail.com</v>
      </c>
      <c r="I3628">
        <v>3</v>
      </c>
      <c r="J3628" t="str">
        <v xml:space="preserve">20240604: Timbra una vez y se va a sistema correo de voz 20240527: Envió de correo. Apertura 1. 20240521: Se envió Wsp </v>
      </c>
    </row>
    <row r="3629">
      <c r="A3629" t="str">
        <v xml:space="preserve">Manuela </v>
      </c>
      <c r="B3629">
        <v>45413</v>
      </c>
      <c r="C3629" t="str">
        <v>Lista de espera ODA</v>
      </c>
      <c r="E3629" t="str">
        <v>Juan Carlos Cano Murillo</v>
      </c>
      <c r="F3629" t="str">
        <v>6044449818 Ext. 1230</v>
      </c>
      <c r="G3629" t="str">
        <v>jccano@ditransa.com.co</v>
      </c>
      <c r="I3629" t="str">
        <v>P</v>
      </c>
      <c r="J3629" t="str">
        <v xml:space="preserve">20240528: Tuvimos el espacio, desean revisar la presentación en detalle para revisar el valor agregado que generamos, ya que en cuanto a las cifras económicas, consideran que es fácil extraer la información de las fuentes públicas. 20240527: Se agendó reu con Manu ( May 28) 20240523: No contestó 20240522: Estoy en proceso de agendar. Se envió correo </v>
      </c>
    </row>
    <row r="3630">
      <c r="B3630">
        <v>45413</v>
      </c>
      <c r="C3630" t="str">
        <v>Biblioteca Usco</v>
      </c>
      <c r="E3630" t="str">
        <v>laura gomez</v>
      </c>
      <c r="G3630" t="str">
        <v>u20192184193@usco.edu.co</v>
      </c>
    </row>
    <row r="3631">
      <c r="B3631">
        <v>45413</v>
      </c>
      <c r="C3631" t="str">
        <v>Biblioteca Usco</v>
      </c>
      <c r="E3631" t="str">
        <v>Miguel Felipe Reyes Borrero</v>
      </c>
      <c r="G3631" t="str">
        <v>u20202191994@usco.edu.co</v>
      </c>
    </row>
    <row r="3632">
      <c r="B3632">
        <v>45413</v>
      </c>
      <c r="C3632" t="str">
        <v>Biblioteca Usco</v>
      </c>
      <c r="E3632" t="str">
        <v xml:space="preserve">Caterine Quinayas </v>
      </c>
      <c r="G3632" t="str">
        <v>u20191180004@usco.edu.co</v>
      </c>
    </row>
    <row r="3633">
      <c r="B3633">
        <v>45413</v>
      </c>
      <c r="C3633" t="str">
        <v>Biblioteca Usco</v>
      </c>
      <c r="E3633" t="str">
        <v>Anyi Carolina Trujillo</v>
      </c>
      <c r="G3633" t="str">
        <v>u2018169489@usco.edu.co</v>
      </c>
    </row>
    <row r="3634">
      <c r="B3634">
        <v>45413</v>
      </c>
      <c r="C3634" t="str">
        <v>Biblioteca Usco</v>
      </c>
      <c r="E3634" t="str">
        <v>edna rocio trujillo</v>
      </c>
      <c r="G3634" t="str">
        <v>u20161149339@usco.edu.co</v>
      </c>
    </row>
    <row r="3635">
      <c r="B3635">
        <v>45413</v>
      </c>
      <c r="C3635" t="str">
        <v>Biblioteca Usco</v>
      </c>
      <c r="E3635" t="str">
        <v xml:space="preserve">anyela sofia chaco </v>
      </c>
      <c r="G3635" t="str">
        <v>u20182174684@usco.edu.co</v>
      </c>
    </row>
    <row r="3636">
      <c r="B3636">
        <v>45413</v>
      </c>
      <c r="C3636" t="str">
        <v>Contáctenos</v>
      </c>
      <c r="E3636" t="str">
        <v>Sebastian Sierra</v>
      </c>
      <c r="G3636" t="str">
        <v>sebastian.sierra@proteccion.com.co</v>
      </c>
    </row>
    <row r="3637">
      <c r="A3637" t="str">
        <v>Mariana</v>
      </c>
      <c r="B3637">
        <v>45413</v>
      </c>
      <c r="C3637" t="str">
        <v>Lista de espera ODA</v>
      </c>
      <c r="D3637" t="str">
        <v>Fondo Accion</v>
      </c>
      <c r="E3637" t="str">
        <v>Germán Botero</v>
      </c>
      <c r="F3637">
        <v>3125331327</v>
      </c>
      <c r="G3637" t="str">
        <v>lgbotero@fondoaccion.org</v>
      </c>
      <c r="I3637">
        <v>3</v>
      </c>
      <c r="J3637" t="str">
        <v xml:space="preserve">20240604: No contestó 20240528: Sector de interés ONG y fundaciones, pero se le comunico que este sector no lo realizamos, y solo dio las gracias </v>
      </c>
    </row>
    <row r="3638">
      <c r="A3638" t="str">
        <v>Mariana</v>
      </c>
      <c r="B3638">
        <v>45413</v>
      </c>
      <c r="C3638" t="str">
        <v>Lista de espera ODA</v>
      </c>
      <c r="D3638" t="str">
        <v>Seguros Linares</v>
      </c>
      <c r="E3638" t="str">
        <v>Fabian Linares</v>
      </c>
      <c r="F3638">
        <v>3152559638</v>
      </c>
      <c r="G3638" t="str">
        <v>fabianlinares.mapfre@gmail.com</v>
      </c>
      <c r="I3638">
        <v>3</v>
      </c>
      <c r="J3638" t="str">
        <v xml:space="preserve">20240604: No contestó 20240528: Envió de Wsp </v>
      </c>
    </row>
    <row r="3639">
      <c r="A3639" t="str">
        <v>Mariana</v>
      </c>
      <c r="B3639">
        <v>45413</v>
      </c>
      <c r="C3639" t="str">
        <v>Lista de espera ODA</v>
      </c>
      <c r="D3639" t="str">
        <v>Vivealigned lab3D</v>
      </c>
      <c r="E3639" t="str">
        <v>Lida Revora</v>
      </c>
      <c r="F3639">
        <v>3164270273</v>
      </c>
      <c r="G3639" t="str">
        <v>atencion@vivealigned.com</v>
      </c>
      <c r="I3639">
        <v>4</v>
      </c>
      <c r="J3639" t="str">
        <v>20240604: Me comenta que revisó la info, pero por el momento no esta interesada en la reun, pero me comento que a futuro si le gustaría  y poder conocer con mas detalle los estudios 20240528: Sector de interés centro odontologicos y se le envío la guía de comercialización de productos farmacéuticos, dio las gracias y no volvío a responder</v>
      </c>
    </row>
    <row r="3640">
      <c r="A3640" t="str">
        <v>Mariana</v>
      </c>
      <c r="B3640">
        <v>45413</v>
      </c>
      <c r="C3640" t="str">
        <v>Lista de espera ODA</v>
      </c>
      <c r="D3640" t="str">
        <v>Editorial Planeta</v>
      </c>
      <c r="E3640" t="str">
        <v>David Rojas</v>
      </c>
      <c r="F3640">
        <v>3158905324</v>
      </c>
      <c r="G3640" t="str">
        <v>david.rojas.d@gmail.com</v>
      </c>
      <c r="I3640">
        <v>3</v>
      </c>
      <c r="J3640" t="str">
        <v xml:space="preserve">20240530: Me comenta que lo que ha revisado podría serles útil, pero lo revisará con mas detalle y llamarlo la próxima semana 20240528: Sector editoriales se le envió el PDF y dejo en visto </v>
      </c>
    </row>
    <row r="3641">
      <c r="A3641" t="str">
        <v>Mariana</v>
      </c>
      <c r="B3641">
        <v>45413</v>
      </c>
      <c r="C3641" t="str">
        <v>Lista de espera ODA</v>
      </c>
      <c r="D3641" t="str">
        <v>DDB Colombia</v>
      </c>
      <c r="E3641" t="str">
        <v xml:space="preserve">Juan Cortes </v>
      </c>
      <c r="F3641">
        <v>3502399757</v>
      </c>
      <c r="G3641" t="str">
        <v>juan.cortesm@ddbcol.com.co</v>
      </c>
      <c r="I3641">
        <v>4</v>
      </c>
      <c r="J3641" t="str">
        <v>20240604: Lo llamé de nuevo y no contestó. Contestó y colgó 20240530: No contestó 20240528: Interés varios sectores y envió de la matriz dinámicac</v>
      </c>
    </row>
    <row r="3642">
      <c r="B3642">
        <v>45413</v>
      </c>
      <c r="C3642" t="str">
        <v>Biblioteca UTP</v>
      </c>
      <c r="D3642" t="str">
        <v>Biblioteca UTP</v>
      </c>
      <c r="E3642" t="str">
        <v>Daniela Bolívar Cataño</v>
      </c>
      <c r="G3642" t="str">
        <v>danielabolivar54@utp.edu.co</v>
      </c>
    </row>
    <row r="3643">
      <c r="B3643">
        <v>45413</v>
      </c>
      <c r="C3643" t="str">
        <v>Biblioteca Usco</v>
      </c>
      <c r="D3643" t="str">
        <v>Biblioteca Usco</v>
      </c>
      <c r="E3643" t="str">
        <v xml:space="preserve">cindy lorena ortiz </v>
      </c>
      <c r="G3643" t="str">
        <v>u20192182794@usco.edu.co</v>
      </c>
    </row>
    <row r="3644">
      <c r="B3644">
        <v>45413</v>
      </c>
      <c r="C3644" t="str">
        <v>Contáctenos</v>
      </c>
      <c r="E3644" t="str">
        <v>Amanda</v>
      </c>
      <c r="G3644" t="str">
        <v>amanda.sanz@agenciamarketingpro.com</v>
      </c>
    </row>
    <row r="3645">
      <c r="A3645" t="str">
        <v>Manuela</v>
      </c>
      <c r="B3645">
        <v>45413</v>
      </c>
      <c r="C3645" t="str">
        <v>Diplomado</v>
      </c>
      <c r="E3645" t="str">
        <v>Luisa Fernanda Carmona Paniagua</v>
      </c>
      <c r="F3645">
        <v>3027574380</v>
      </c>
      <c r="G3645" t="str">
        <v>carmonapaniagualuisafernanda@gmail.com</v>
      </c>
      <c r="I3645">
        <v>3</v>
      </c>
      <c r="J3645" t="str">
        <v>20240527: Se va a buzón inmediatamente llamo, envío correo</v>
      </c>
    </row>
    <row r="3646">
      <c r="A3646" t="str">
        <v>Mariana</v>
      </c>
      <c r="B3646">
        <v>45413</v>
      </c>
      <c r="C3646" t="str">
        <v>Artículos</v>
      </c>
      <c r="E3646" t="str">
        <v>Jorge Humberto Duque</v>
      </c>
      <c r="F3646">
        <v>3176490500</v>
      </c>
      <c r="G3646" t="str">
        <v>jorgehduque51@gmail.com</v>
      </c>
      <c r="I3646">
        <v>3</v>
      </c>
      <c r="J3646" t="str">
        <v xml:space="preserve">20240604: No contestó 20240528: Envió un stickers y no volvio a dar respuesta. Envió de Wsp </v>
      </c>
    </row>
    <row r="3647">
      <c r="A3647" t="str">
        <v>Mariana</v>
      </c>
      <c r="B3647">
        <v>45413</v>
      </c>
      <c r="C3647" t="str">
        <v>Artículos</v>
      </c>
      <c r="D3647" t="str">
        <v>Grupo Éxito</v>
      </c>
      <c r="E3647" t="str">
        <v>Juan Diego López</v>
      </c>
      <c r="F3647">
        <v>3216271736</v>
      </c>
      <c r="G3647" t="str">
        <v>jdlopez@grupo-exito.com</v>
      </c>
      <c r="I3647">
        <v>1</v>
      </c>
      <c r="J3647" t="str">
        <v xml:space="preserve">20240530: Sector de interés  retail y combustibles 20240528: Cofirmo que si era la persona y no volvio a dar respuesta.  Envió de Wsp </v>
      </c>
      <c r="K3647" t="str">
        <v xml:space="preserve">Hola </v>
      </c>
      <c r="N3647" t="str">
        <v>Hola Andrés, un gusto Saludarte. Soy Mariana de Sectorial.co. Te escribo porque hace poco te inscribiste en la lista de espera de nuestra plataforma de análisis de sectores ODA y quería confirmar que seas tu el receptor para comenzar a compartirte la información.</v>
      </c>
      <c r="O3647" t="str" cm="1">
        <f t="array" ref="O3647">IFS(C3647="Lista de espera ODA", ", un gusto Saludarte. Soy Mariana de Sectorial.co. Te escribo porque hace poco te inscribiste en la lista de espera de nuestra plataforma de análisis de sectores ODA y quería confirmar que seas tu el receptor para comenzar a compartirte la información.", C3647="Artículos", ", un gusto Saludarte. Soy Mariana de Sectorial.co. Te escribo porque hace poco dejaste tus datos en nuestro portal sectorial.co para recibir nuestros artículos y quería confirmar que seas tu el receptor para comenzar a compartirte la información.", C3647="Contáctenos",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dejaste tus datos en nuestro portal sectorial.co para recibir nuestros artículos y quería confirmar que seas tu el receptor para comenzar a compartirte la información.</v>
      </c>
    </row>
    <row r="3648">
      <c r="A3648" t="str">
        <v>Manuela</v>
      </c>
      <c r="B3648">
        <v>45413</v>
      </c>
      <c r="C3648" t="str">
        <v>Diplomado</v>
      </c>
      <c r="E3648" t="str">
        <v>Carlos Eduardo Jurado Moncayo</v>
      </c>
      <c r="F3648">
        <v>3155011219</v>
      </c>
      <c r="G3648" t="str">
        <v>carlosejurado@gmail.com</v>
      </c>
      <c r="I3648">
        <v>3</v>
      </c>
      <c r="J3648" t="str">
        <v>20240527: No contesta, envío correo</v>
      </c>
    </row>
    <row r="3649">
      <c r="A3649" t="str">
        <v xml:space="preserve">Manuela </v>
      </c>
      <c r="B3649">
        <v>45413</v>
      </c>
      <c r="C3649" t="str">
        <v>Contáctenos</v>
      </c>
      <c r="D3649" t="str">
        <v>Stratop</v>
      </c>
      <c r="E3649" t="str">
        <v>Juan Esteban Ortiz</v>
      </c>
      <c r="F3649">
        <v>3153002456</v>
      </c>
      <c r="G3649" t="str">
        <v>jortiz@stratop.com.co</v>
      </c>
      <c r="I3649" t="str">
        <v>P</v>
      </c>
      <c r="J3649" t="str">
        <v xml:space="preserve">20240604: Se agendó reun con Manu (Jun 12) 20240530: No contestó 20240528: Dejó en visto. Envió de Wsp y sector de interés panadería, es Gerente Financiero de Productos </v>
      </c>
    </row>
    <row r="3650">
      <c r="B3650">
        <v>45441</v>
      </c>
      <c r="C3650" t="str">
        <v xml:space="preserve">Contactenos </v>
      </c>
      <c r="E3650" t="str">
        <v xml:space="preserve">Luz  Monroe </v>
      </c>
      <c r="G3650" t="str">
        <v>lumonrod@gmail.com</v>
      </c>
    </row>
    <row r="3651">
      <c r="A3651" t="str">
        <v xml:space="preserve">Alejandro </v>
      </c>
      <c r="B3651">
        <v>45442</v>
      </c>
      <c r="D3651" t="str">
        <v>Ortho Clinical Diagnostics</v>
      </c>
      <c r="E3651" t="str">
        <v xml:space="preserve">Monica Espejo </v>
      </c>
      <c r="G3651" t="str">
        <v>monica.espejo@orthoclinicaldiagnostics.com</v>
      </c>
    </row>
    <row r="3652">
      <c r="A3652" t="str">
        <v xml:space="preserve">Alejandro </v>
      </c>
      <c r="B3652">
        <v>45443</v>
      </c>
      <c r="C3652" t="str">
        <v xml:space="preserve">Contáctenos </v>
      </c>
      <c r="G3652" t="str">
        <v>director.marketing@rambal.com.co</v>
      </c>
    </row>
    <row r="3653">
      <c r="A3653" t="str">
        <v>Mariana</v>
      </c>
      <c r="B3653">
        <v>45444</v>
      </c>
      <c r="C3653" t="str">
        <v>Determinantes competitividad</v>
      </c>
      <c r="D3653" t="str">
        <v>Logros Publicitarios</v>
      </c>
      <c r="E3653" t="str">
        <v>Laura Isabel Montoya</v>
      </c>
      <c r="F3653">
        <v>3108357938</v>
      </c>
      <c r="G3653" t="str">
        <v>gerencia@logrospublicitarios.com</v>
      </c>
      <c r="I3653">
        <v>4</v>
      </c>
      <c r="J3653" t="str">
        <v>20240604: Es conocida de Alejo</v>
      </c>
    </row>
    <row r="3654">
      <c r="A3654" t="str">
        <v>Mariana</v>
      </c>
      <c r="B3654">
        <v>45444</v>
      </c>
      <c r="C3654" t="str">
        <v>Contáctenos</v>
      </c>
      <c r="E3654" t="str">
        <v>Martha Camacho</v>
      </c>
      <c r="F3654">
        <v>3102642928</v>
      </c>
      <c r="G3654" t="str">
        <v>marceci.camacho05@gmail.com</v>
      </c>
      <c r="I3654">
        <v>1</v>
      </c>
      <c r="J3654" t="str">
        <v xml:space="preserve">20240604: Envió de Wsp </v>
      </c>
      <c r="K3654" t="str">
        <v xml:space="preserve">Hola </v>
      </c>
      <c r="N3654" t="str">
        <v>Hola Andrés, un gusto Saludarte. Soy Mariana de Sectorial.co. Te escribo porque hace poco te inscribiste en la lista de espera de nuestra plataforma de análisis de sectores ODA y quería confirmar que seas tu el receptor para comenzar a compartirte la información.</v>
      </c>
      <c r="O3654" t="str" cm="1">
        <f t="array" ref="O3654">IFS(C3654="Lista de espera ODA", ", un gusto Saludarte. Soy Mariana de Sectorial.co. Te escribo porque hace poco te inscribiste en la lista de espera de nuestra plataforma de análisis de sectores ODA y quería confirmar que seas tu el receptor para comenzar a compartirte la información.", C3654="Artículos", ", un gusto Saludarte. Soy Mariana de Sectorial.co. Te escribo porque hace poco dejaste tus datos en nuestro portal sectorial.co para recibir nuestros artículos y quería confirmar que seas tu el receptor para comenzar a compartirte la información.", C3654="Contáctenos", ", un gusto saludarte. Soy Mariana de Sectorial. Te escribo porque hace poco ingresaste a nuestro portal a través de contáctenos y quería confirmar que seas tu el receptor para comenzar a compartirte la información.")</f>
        <v>, un gusto saludarte. Soy Mariana de Sectorial. Te escribo porque hace poco ingresaste a nuestro portal a través de contáctenos y quería confirmar que seas tu el receptor para comenzar a compartirte la información.</v>
      </c>
    </row>
    <row r="3655">
      <c r="A3655" t="str">
        <v>Mariana</v>
      </c>
      <c r="B3655">
        <v>45444</v>
      </c>
      <c r="C3655" t="str">
        <v>Contáctenos</v>
      </c>
      <c r="E3655" t="str">
        <v>Eddy Alarcón</v>
      </c>
      <c r="F3655">
        <v>3165332172</v>
      </c>
      <c r="G3655" t="str">
        <v xml:space="preserve">	eddyalarconb3@gmail.com</v>
      </c>
      <c r="I3655">
        <v>1</v>
      </c>
      <c r="J3655" t="str">
        <v xml:space="preserve">20240604: Envió de Wsp </v>
      </c>
      <c r="K3655" t="str">
        <v xml:space="preserve">Hola </v>
      </c>
      <c r="N3655" t="str">
        <v>Hola Andrés, un gusto Saludarte. Soy Mariana de Sectorial.co. Te escribo porque hace poco te inscribiste en la lista de espera de nuestra plataforma de análisis de sectores ODA y quería confirmar que seas tu el receptor para comenzar a compartirte la información.</v>
      </c>
      <c r="O3655" t="str" cm="1">
        <f t="array" ref="O3655">IFS(C3655="Lista de espera ODA", ", un gusto Saludarte. Soy Mariana de Sectorial.co. Te escribo porque hace poco te inscribiste en la lista de espera de nuestra plataforma de análisis de sectores ODA y quería confirmar que seas tu el receptor para comenzar a compartirte la información.", C3655="Artículos", ", un gusto Saludarte. Soy Mariana de Sectorial.co. Te escribo porque hace poco dejaste tus datos en nuestro portal sectorial.co para recibir nuestros artículos y quería confirmar que seas tu el receptor para comenzar a compartirte la información.", C3655="Contáctenos", ", un gusto saludarte. Soy Mariana de Sectorial. Te escribo porque hace poco ingresaste a nuestro portal a través de contáctenos y quería confirmar que seas tu el receptor para comenzar a compartirte la información.")</f>
        <v>, un gusto saludarte. Soy Mariana de Sectorial. Te escribo porque hace poco ingresaste a nuestro portal a través de contáctenos y quería confirmar que seas tu el receptor para comenzar a compartirte la información.</v>
      </c>
    </row>
    <row r="3656">
      <c r="B3656">
        <v>45444</v>
      </c>
      <c r="C3656" t="str">
        <v>Contáctenos</v>
      </c>
      <c r="D3656" t="str">
        <v>Rambal</v>
      </c>
      <c r="E3656" t="str">
        <v>Juan José Cuellar</v>
      </c>
      <c r="G3656" t="str">
        <v>DIRECTOR.MARKETING@RAMBAL.COM.CO</v>
      </c>
    </row>
    <row r="3657">
      <c r="A3657" t="str">
        <v>Mariana</v>
      </c>
      <c r="B3657">
        <v>45444</v>
      </c>
      <c r="C3657" t="str">
        <v>Contáctenos</v>
      </c>
      <c r="E3657" t="str">
        <v>Juan</v>
      </c>
      <c r="F3657">
        <v>3502399757</v>
      </c>
      <c r="G3657" t="str">
        <v>juan.cortesm@ddbcol.com.co</v>
      </c>
      <c r="I3657">
        <v>4</v>
      </c>
      <c r="J3657" t="str">
        <v>Ver observaciones en esta misma hoja, fila 3641</v>
      </c>
    </row>
    <row r="3658">
      <c r="A3658" t="str">
        <v xml:space="preserve">Manuela </v>
      </c>
      <c r="B3658">
        <v>45444</v>
      </c>
      <c r="C3658" t="str">
        <v>Contáctenos</v>
      </c>
      <c r="D3658" t="str">
        <v>Textilgrupo</v>
      </c>
      <c r="E3658" t="str">
        <v>Viviana Salazar</v>
      </c>
      <c r="F3658">
        <v>3006139050</v>
      </c>
      <c r="G3658" t="str">
        <v xml:space="preserve">Direccion@textilgrupo.com </v>
      </c>
      <c r="I3658" t="str">
        <v>P</v>
      </c>
      <c r="J3658" t="str">
        <v xml:space="preserve">20240604: Se agendó reun con Manu ( Jun 07). Envío de Wsp </v>
      </c>
    </row>
    <row r="3659">
      <c r="B3659">
        <v>45444</v>
      </c>
      <c r="C3659" t="str">
        <v>Biblioteca Usco</v>
      </c>
      <c r="E3659" t="str">
        <v>Yina Marcela Guaca Claros</v>
      </c>
      <c r="G3659" t="str">
        <v>u20212201821@usco.edu.co</v>
      </c>
    </row>
    <row r="3660">
      <c r="B3660">
        <v>45444</v>
      </c>
      <c r="C3660" t="str">
        <v>Biblioteca Usco</v>
      </c>
      <c r="E3660" t="str">
        <v>Karol Dallana Basto Garzon</v>
      </c>
      <c r="G3660" t="str">
        <v>u20201186911@usco.edu.co</v>
      </c>
    </row>
    <row r="3661">
      <c r="B3661">
        <v>45444</v>
      </c>
      <c r="C3661" t="str">
        <v>Biblioteca Usco</v>
      </c>
      <c r="E3661" t="str">
        <v>laura rodriguez diaz</v>
      </c>
      <c r="G3661" t="str">
        <v>u20201185751@usco.edu.co</v>
      </c>
    </row>
    <row r="3662">
      <c r="B3662">
        <v>45444</v>
      </c>
      <c r="C3662" t="str">
        <v>Biblioteca UTP</v>
      </c>
      <c r="E3662" t="str">
        <v>Lady Nadine Castelblanco Castelblanco</v>
      </c>
      <c r="G3662" t="str">
        <v>lady.castelblanco@utp.edu.co</v>
      </c>
    </row>
    <row r="3663">
      <c r="A3663" t="str">
        <v>Mariana</v>
      </c>
      <c r="B3663">
        <v>45444</v>
      </c>
      <c r="C3663" t="str">
        <v>Lista de espera ODA</v>
      </c>
      <c r="D3663" t="str">
        <v>Enerxia Colombia</v>
      </c>
      <c r="E3663" t="str">
        <v>Sofia</v>
      </c>
      <c r="F3663">
        <v>3054728868</v>
      </c>
      <c r="G3663" t="str">
        <v>srosas@enerxia.co</v>
      </c>
      <c r="I3663">
        <v>1</v>
      </c>
      <c r="J3663" t="str">
        <v xml:space="preserve">20240604: Envío de Wsp </v>
      </c>
      <c r="K3663" t="str">
        <v xml:space="preserve">Hola </v>
      </c>
      <c r="N3663" t="str">
        <v>Hola Andrés, un gusto Saludarte. Soy Mariana de Sectorial.co. Te escribo porque hace poco te inscribiste en la lista de espera de nuestra plataforma de análisis de sectores ODA y quería confirmar que seas tu el receptor para comenzar a compartirte la información.</v>
      </c>
      <c r="O3663" t="str" cm="1">
        <f t="array" ref="O3663">IFS(C3663="Lista de espera ODA", ", un gusto Saludarte. Soy Mariana de Sectorial.co. Te escribo porque hace poco te inscribiste en la lista de espera de nuestra plataforma de análisis de sectores ODA y quería confirmar que seas tu el receptor para comenzar a compartirte la información.", C3663="Artículos", ", un gusto Saludarte. Soy Mariana de Sectorial.co. Te escribo porque hace poco dejaste tus datos en nuestro portal sectorial.co para recibir nuestros artículos y quería confirmar que seas tu el receptor para comenzar a compartirte la información.", C3663="Contáctenos",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64">
      <c r="A3664" t="str">
        <v>Manuela</v>
      </c>
      <c r="B3664">
        <v>45444</v>
      </c>
      <c r="C3664" t="str">
        <v>Lista de espera ODA</v>
      </c>
      <c r="D3664" t="str">
        <v>salsa de tomate cacique oicata</v>
      </c>
      <c r="E3664" t="str">
        <v>David Camargo Quiroz</v>
      </c>
      <c r="F3664">
        <v>3245852252</v>
      </c>
      <c r="G3664" t="str">
        <v>juan.camargoq@cun.edu.co</v>
      </c>
      <c r="J3664" t="str">
        <v>Agregar a base estudiantes CUN</v>
      </c>
    </row>
    <row r="3665">
      <c r="A3665" t="str">
        <v>Mariana</v>
      </c>
      <c r="B3665">
        <v>45444</v>
      </c>
      <c r="C3665" t="str">
        <v>Lista de espera ODA</v>
      </c>
      <c r="D3665" t="str">
        <v>equilibria agro</v>
      </c>
      <c r="E3665" t="str">
        <v>Carlos Andres Hoyos</v>
      </c>
      <c r="F3665">
        <v>3137370294</v>
      </c>
      <c r="G3665" t="str">
        <v>choyos@gmail.com</v>
      </c>
      <c r="I3665">
        <v>1</v>
      </c>
      <c r="J3665" t="str">
        <v xml:space="preserve">20240605: Envió de Wsp </v>
      </c>
      <c r="K3665" t="str">
        <v xml:space="preserve">Hola </v>
      </c>
      <c r="N3665" t="str">
        <v>Hola Andrés, un gusto Saludarte. Soy Mariana de Sectorial.co. Te escribo porque hace poco te inscribiste en la lista de espera de nuestra plataforma de análisis de sectores ODA y quería confirmar que seas tu el receptor para comenzar a compartirte la información.</v>
      </c>
      <c r="O3665" t="str" cm="1">
        <f t="array" ref="O3665">IFS(C3665="Lista de espera ODA", ", un gusto Saludarte. Soy Mariana de Sectorial.co. Te escribo porque hace poco te inscribiste en la lista de espera de nuestra plataforma de análisis de sectores ODA y quería confirmar que seas tu el receptor para comenzar a compartirte la información.", C3665="Artículos", ", un gusto Saludarte. Soy Mariana de Sectorial.co. Te escribo porque hace poco dejaste tus datos en nuestro portal sectorial.co para recibir nuestros artículos y quería confirmar que seas tu el receptor para comenzar a compartirte la información.", C3665="Contáctenos",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66">
      <c r="A3666" t="str">
        <v>Mariana</v>
      </c>
      <c r="B3666">
        <v>45444</v>
      </c>
      <c r="C3666" t="str">
        <v>Lista de espera ODA</v>
      </c>
      <c r="D3666" t="str">
        <v>GOMARKUP</v>
      </c>
      <c r="E3666" t="str">
        <v>Sara Perez</v>
      </c>
      <c r="F3666">
        <v>3013380421</v>
      </c>
      <c r="G3666" t="str">
        <v>dirmarketig@gomarkup.co</v>
      </c>
      <c r="I3666">
        <v>1</v>
      </c>
      <c r="J3666" t="str">
        <v xml:space="preserve">20240605: Envió de Wsp </v>
      </c>
      <c r="K3666" t="str">
        <v xml:space="preserve">Hola </v>
      </c>
      <c r="N3666" t="str">
        <v>Hola Andrés, un gusto Saludarte. Soy Mariana de Sectorial.co. Te escribo porque hace poco te inscribiste en la lista de espera de nuestra plataforma de análisis de sectores ODA y quería confirmar que seas tu el receptor para comenzar a compartirte la información.</v>
      </c>
      <c r="O3666" t="str" cm="1">
        <f t="array" ref="O3666">IFS(C3666="Lista de espera ODA", ", un gusto Saludarte. Soy Mariana de Sectorial.co. Te escribo porque hace poco te inscribiste en la lista de espera de nuestra plataforma de análisis de sectores ODA y quería confirmar que seas tu el receptor para comenzar a compartirte la información.", C3666="Artículos", ", un gusto Saludarte. Soy Mariana de Sectorial.co. Te escribo porque hace poco dejaste tus datos en nuestro portal sectorial.co para recibir nuestros artículos y quería confirmar que seas tu el receptor para comenzar a compartirte la información.", C3666="Contáctenos",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67">
      <c r="A3667" t="str">
        <v>Mariana</v>
      </c>
      <c r="B3667">
        <v>45444</v>
      </c>
      <c r="C3667" t="str">
        <v>Lista de espera ODA</v>
      </c>
      <c r="D3667" t="str">
        <v>Ecoagroindustria sas</v>
      </c>
      <c r="E3667" t="str">
        <v>Henry Ibarra Pino</v>
      </c>
      <c r="F3667">
        <v>3164287900</v>
      </c>
      <c r="G3667" t="str">
        <v>hibarrap@yahoo.com</v>
      </c>
      <c r="I3667">
        <v>1</v>
      </c>
      <c r="J3667" t="str">
        <v xml:space="preserve">20240605: Envio de Wsp </v>
      </c>
      <c r="K3667" t="str">
        <v xml:space="preserve">Hola </v>
      </c>
      <c r="N3667" t="str">
        <v>Hola Andrés, un gusto Saludarte. Soy Mariana de Sectorial.co. Te escribo porque hace poco te inscribiste en la lista de espera de nuestra plataforma de análisis de sectores ODA y quería confirmar que seas tu el receptor para comenzar a compartirte la información.</v>
      </c>
      <c r="O3667" t="str" cm="1">
        <f t="array" ref="O3667">IFS(C3667="Lista de espera ODA", ", un gusto Saludarte. Soy Mariana de Sectorial.co. Te escribo porque hace poco te inscribiste en la lista de espera de nuestra plataforma de análisis de sectores ODA y quería confirmar que seas tu el receptor para comenzar a compartirte la información.", C3667="Artículos", ", un gusto Saludarte. Soy Mariana de Sectorial.co. Te escribo porque hace poco dejaste tus datos en nuestro portal sectorial.co para recibir nuestros artículos y quería confirmar que seas tu el receptor para comenzar a compartirte la información.", C3667="Contáctenos",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68">
      <c r="A3668" t="str">
        <v>Mariana</v>
      </c>
      <c r="B3668">
        <v>45444</v>
      </c>
      <c r="C3668" t="str">
        <v>Lista de espera ODA</v>
      </c>
      <c r="D3668" t="str">
        <v>Cámara de Comercio del Huila</v>
      </c>
      <c r="E3668" t="str">
        <v>Steven Perdomo</v>
      </c>
      <c r="F3668">
        <v>3118604156</v>
      </c>
      <c r="G3668" t="str">
        <v>johnsp26@outlook.com</v>
      </c>
      <c r="I3668">
        <v>1</v>
      </c>
      <c r="J3668" t="str">
        <v xml:space="preserve">20240605: Va a revisar la info con el equipo.  Envió de Wsp </v>
      </c>
      <c r="K3668" t="str">
        <v xml:space="preserve">Hola </v>
      </c>
      <c r="N3668" t="str">
        <v>Hola Andrés, un gusto Saludarte. Soy Mariana de Sectorial.co. Te escribo porque hace poco te inscribiste en la lista de espera de nuestra plataforma de análisis de sectores ODA y quería confirmar que seas tu el receptor para comenzar a compartirte la información.</v>
      </c>
      <c r="O3668" t="str" cm="1">
        <f t="array" ref="O3668">IFS(C3668="Lista de espera ODA", ", un gusto Saludarte. Soy Mariana de Sectorial.co. Te escribo porque hace poco te inscribiste en la lista de espera de nuestra plataforma de análisis de sectores ODA y quería confirmar que seas tu el receptor para comenzar a compartirte la información.", C3668="Artículos", ", un gusto Saludarte. Soy Mariana de Sectorial.co. Te escribo porque hace poco dejaste tus datos en nuestro portal sectorial.co para recibir nuestros artículos y quería confirmar que seas tu el receptor para comenzar a compartirte la información.", C3668="Contáctenos",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69">
      <c r="A3669" t="str">
        <v>Manuela</v>
      </c>
      <c r="B3669">
        <v>45444</v>
      </c>
      <c r="C3669" t="str">
        <v>Lista de espera ODA</v>
      </c>
      <c r="D3669" t="str">
        <v>Universidad EIA</v>
      </c>
      <c r="E3669" t="str">
        <v>Mauricio</v>
      </c>
      <c r="F3669">
        <v>3183890441</v>
      </c>
      <c r="G3669" t="str">
        <v>mauricio.jaramillo68@eia.edu.co</v>
      </c>
      <c r="I3669">
        <v>1</v>
      </c>
    </row>
    <row r="3670">
      <c r="A3670" t="str">
        <v>Mariana</v>
      </c>
      <c r="B3670">
        <v>45444</v>
      </c>
      <c r="C3670" t="str">
        <v>Lista de espera ODA</v>
      </c>
      <c r="D3670" t="str">
        <v>Valtri asesores sas</v>
      </c>
      <c r="E3670" t="str">
        <v>Anderson</v>
      </c>
      <c r="F3670">
        <v>3105477526</v>
      </c>
      <c r="G3670" t="str">
        <v>anderson.zapata@valtri.co</v>
      </c>
      <c r="I3670">
        <v>1</v>
      </c>
      <c r="J3670" t="str">
        <v>20240605: Envió de Wsp</v>
      </c>
      <c r="K3670" t="str">
        <v xml:space="preserve">Hola </v>
      </c>
      <c r="N3670" t="str">
        <v>Hola Andrés, un gusto Saludarte. Soy Mariana de Sectorial.co. Te escribo porque hace poco te inscribiste en la lista de espera de nuestra plataforma de análisis de sectores ODA y quería confirmar que seas tu el receptor para comenzar a compartirte la información.</v>
      </c>
      <c r="O3670" t="str" cm="1">
        <f t="array" ref="O3670">IFS(C3670="Lista de espera ODA", ", un gusto Saludarte. Soy Mariana de Sectorial.co. Te escribo porque hace poco te inscribiste en la lista de espera de nuestra plataforma de análisis de sectores ODA y quería confirmar que seas tu el receptor para comenzar a compartirte la información.", C3670="Artículos", ", un gusto Saludarte. Soy Mariana de Sectorial.co. Te escribo porque hace poco dejaste tus datos en nuestro portal sectorial.co para recibir nuestros artículos y quería confirmar que seas tu el receptor para comenzar a compartirte la información.", C3670="Contáctenos",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71">
      <c r="A3671" t="str">
        <v>Mariana</v>
      </c>
      <c r="B3671">
        <v>45444</v>
      </c>
      <c r="C3671" t="str">
        <v>Lista de espera ODA</v>
      </c>
      <c r="D3671" t="str">
        <v>Accenture</v>
      </c>
      <c r="E3671" t="str">
        <v>Esteban Cano</v>
      </c>
      <c r="F3671">
        <v>3013261654</v>
      </c>
      <c r="G3671" t="str">
        <v>esteban.cano.caro@accenture.com</v>
      </c>
      <c r="I3671">
        <v>1</v>
      </c>
      <c r="J3671" t="str">
        <v xml:space="preserve">20240605: Envió de Wsp </v>
      </c>
      <c r="K3671" t="str">
        <v xml:space="preserve">Hola </v>
      </c>
      <c r="N3671" t="str">
        <v>Hola Andrés, un gusto Saludarte. Soy Mariana de Sectorial.co. Te escribo porque hace poco te inscribiste en la lista de espera de nuestra plataforma de análisis de sectores ODA y quería confirmar que seas tu el receptor para comenzar a compartirte la información.</v>
      </c>
      <c r="O3671" t="str" cm="1">
        <f t="array" ref="O3671">IFS(C3671="Lista de espera ODA", ", un gusto Saludarte. Soy Mariana de Sectorial.co. Te escribo porque hace poco te inscribiste en la lista de espera de nuestra plataforma de análisis de sectores ODA y quería confirmar que seas tu el receptor para comenzar a compartirte la información.", C3671="Artículos", ", un gusto Saludarte. Soy Mariana de Sectorial.co. Te escribo porque hace poco dejaste tus datos en nuestro portal sectorial.co para recibir nuestros artículos y quería confirmar que seas tu el receptor para comenzar a compartirte la información.", C3671="Contáctenos",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72">
      <c r="A3672" t="str">
        <v>Mariana</v>
      </c>
      <c r="B3672">
        <v>45444</v>
      </c>
      <c r="C3672" t="str">
        <v>Lista de espera ODA</v>
      </c>
      <c r="D3672" t="str">
        <v xml:space="preserve">juan carlos rizo </v>
      </c>
      <c r="E3672" t="str">
        <v>juan carlos rizo guerrero</v>
      </c>
      <c r="F3672">
        <v>3004938329</v>
      </c>
      <c r="G3672" t="str">
        <v>Jucarrigue@hotmail.com</v>
      </c>
      <c r="I3672">
        <v>1</v>
      </c>
      <c r="J3672" t="str">
        <v xml:space="preserve">20240605: Envió de Wsp </v>
      </c>
      <c r="K3672" t="str">
        <v xml:space="preserve">Hola </v>
      </c>
      <c r="N3672" t="str">
        <v>Hola Andrés, un gusto Saludarte. Soy Mariana de Sectorial.co. Te escribo porque hace poco te inscribiste en la lista de espera de nuestra plataforma de análisis de sectores ODA y quería confirmar que seas tu el receptor para comenzar a compartirte la información.</v>
      </c>
      <c r="O3672" t="str" cm="1">
        <f t="array" ref="O3672">IFS(C3672="Lista de espera ODA", ", un gusto Saludarte. Soy Mariana de Sectorial.co. Te escribo porque hace poco te inscribiste en la lista de espera de nuestra plataforma de análisis de sectores ODA y quería confirmar que seas tu el receptor para comenzar a compartirte la información.", C3672="Artículos", ", un gusto Saludarte. Soy Mariana de Sectorial.co. Te escribo porque hace poco dejaste tus datos en nuestro portal sectorial.co para recibir nuestros artículos y quería confirmar que seas tu el receptor para comenzar a compartirte la información.", C3672="Contáctenos",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73">
      <c r="A3673" t="str">
        <v>Mariana</v>
      </c>
      <c r="B3673">
        <v>45444</v>
      </c>
      <c r="C3673" t="str">
        <v>Lista de espera ODA</v>
      </c>
      <c r="D3673" t="str">
        <v>BANCO</v>
      </c>
      <c r="E3673" t="str">
        <v>LUISA TOBON</v>
      </c>
      <c r="F3673">
        <v>3242119067</v>
      </c>
      <c r="G3673" t="str">
        <v>luife9409@hotmail.com</v>
      </c>
      <c r="I3673">
        <v>1</v>
      </c>
      <c r="J3673" t="str">
        <v xml:space="preserve">20240506: Envió de Wsp </v>
      </c>
      <c r="K3673" t="str">
        <v xml:space="preserve">Hola </v>
      </c>
      <c r="N3673" t="str">
        <v>Hola Andrés, un gusto Saludarte. Soy Mariana de Sectorial.co. Te escribo porque hace poco te inscribiste en la lista de espera de nuestra plataforma de análisis de sectores ODA y quería confirmar que seas tu el receptor para comenzar a compartirte la información.</v>
      </c>
      <c r="O3673" t="str" cm="1">
        <f t="array" ref="O3673">IFS(C3673="Lista de espera ODA", ", un gusto Saludarte. Soy Mariana de Sectorial.co. Te escribo porque hace poco te inscribiste en la lista de espera de nuestra plataforma de análisis de sectores ODA y quería confirmar que seas tu el receptor para comenzar a compartirte la información.", C3673="Artículos", ", un gusto Saludarte. Soy Mariana de Sectorial.co. Te escribo porque hace poco dejaste tus datos en nuestro portal sectorial.co para recibir nuestros artículos y quería confirmar que seas tu el receptor para comenzar a compartirte la información.", C3673="Contáctenos", ", un gusto saludarte. Soy Mariana de Sectorial. Te escribo porque hace poco ingresaste a nuestro portal a través de contáctenos y quería confirmar que seas tu el receptor para comenzar a compartirte la información.")</f>
        <v>, un gusto Saludarte. Soy Mariana de Sectorial.co. Te escribo porque hace poco te inscribiste en la lista de espera de nuestra plataforma de análisis de sectores ODA y quería confirmar que seas tu el receptor para comenzar a compartirte la información.</v>
      </c>
    </row>
    <row r="3674">
      <c r="B3674">
        <v>45446</v>
      </c>
      <c r="C3674" t="str">
        <v>Determinantes competitividad</v>
      </c>
      <c r="D3674" t="str">
        <v>Logros Publicitarios</v>
      </c>
      <c r="E3674" t="str">
        <v>Laura Isabel Montoya H</v>
      </c>
      <c r="F3674">
        <v>3108357938</v>
      </c>
      <c r="G3674" t="str">
        <v>gerencia@logrospublicitarios.com</v>
      </c>
    </row>
  </sheetData>
  <autoFilter ref="A6:S3674"/>
  <mergeCells count="3">
    <mergeCell ref="A2:B2"/>
    <mergeCell ref="A4:F4"/>
    <mergeCell ref="G4:I4"/>
  </mergeCells>
  <hyperlinks>
    <hyperlink ref="G7" r:id="rId1"/>
    <hyperlink ref="G9" r:id="rId2"/>
    <hyperlink ref="G10" r:id="rId3"/>
    <hyperlink ref="G11" r:id="rId4"/>
    <hyperlink ref="G12" r:id="rId5"/>
    <hyperlink ref="G13" r:id="rId6"/>
    <hyperlink ref="G17" r:id="rId7"/>
    <hyperlink ref="G18" r:id="rId8"/>
    <hyperlink ref="G19" r:id="rId9"/>
    <hyperlink ref="G20" r:id="rId10"/>
    <hyperlink ref="G21" r:id="rId11"/>
    <hyperlink ref="G22" r:id="rId12"/>
    <hyperlink ref="G26" r:id="rId13"/>
    <hyperlink ref="G27" r:id="rId14"/>
    <hyperlink ref="G28" r:id="rId15"/>
    <hyperlink ref="G29" r:id="rId16"/>
    <hyperlink ref="G30" r:id="rId17"/>
    <hyperlink ref="G32" r:id="rId18"/>
    <hyperlink ref="G33" r:id="rId19"/>
    <hyperlink ref="G34" r:id="rId20"/>
    <hyperlink ref="G35" r:id="rId21"/>
    <hyperlink ref="G36" r:id="rId22"/>
    <hyperlink ref="G38" r:id="rId23"/>
    <hyperlink ref="G39" r:id="rId24"/>
    <hyperlink ref="G40" r:id="rId25"/>
    <hyperlink ref="G41" r:id="rId26"/>
    <hyperlink ref="G42" r:id="rId27"/>
    <hyperlink ref="G43" r:id="rId28"/>
    <hyperlink ref="G44" r:id="rId29"/>
    <hyperlink ref="G45" r:id="rId30"/>
    <hyperlink ref="G46" r:id="rId31"/>
    <hyperlink ref="G48" r:id="rId32"/>
    <hyperlink ref="G49" r:id="rId33"/>
    <hyperlink ref="G51" r:id="rId34"/>
    <hyperlink ref="G52" r:id="rId35"/>
    <hyperlink ref="G53" r:id="rId36"/>
    <hyperlink ref="G65" r:id="rId37"/>
    <hyperlink ref="G66" r:id="rId38"/>
    <hyperlink ref="G70" r:id="rId39"/>
    <hyperlink ref="G71" r:id="rId40"/>
    <hyperlink ref="G72" r:id="rId41"/>
    <hyperlink ref="G73" r:id="rId42"/>
    <hyperlink ref="G74" r:id="rId43"/>
    <hyperlink ref="G75" r:id="rId44"/>
    <hyperlink ref="G76" r:id="rId45"/>
    <hyperlink ref="G77" r:id="rId46"/>
    <hyperlink ref="G78" r:id="rId47"/>
    <hyperlink ref="G79" r:id="rId48"/>
    <hyperlink ref="G80" r:id="rId49"/>
    <hyperlink ref="G81" r:id="rId50"/>
    <hyperlink ref="G82" r:id="rId51"/>
    <hyperlink ref="G83" r:id="rId52"/>
    <hyperlink ref="G84" r:id="rId53"/>
    <hyperlink ref="G85" r:id="rId54"/>
    <hyperlink ref="G86" r:id="rId55"/>
    <hyperlink ref="G87" r:id="rId56"/>
    <hyperlink ref="G88" r:id="rId57"/>
    <hyperlink ref="G89" r:id="rId58"/>
    <hyperlink ref="G92" r:id="rId59"/>
    <hyperlink ref="G95" r:id="rId60"/>
    <hyperlink ref="G96" r:id="rId61"/>
    <hyperlink ref="G97" r:id="rId62"/>
    <hyperlink ref="G107" r:id="rId63"/>
    <hyperlink ref="G108" r:id="rId64"/>
    <hyperlink ref="G109" r:id="rId65"/>
    <hyperlink ref="G110" r:id="rId66"/>
    <hyperlink ref="G111" r:id="rId67"/>
    <hyperlink ref="G112" r:id="rId68"/>
    <hyperlink ref="G113" r:id="rId69"/>
    <hyperlink ref="G114" r:id="rId70"/>
    <hyperlink ref="G120" r:id="rId71"/>
    <hyperlink ref="G121" r:id="rId72"/>
    <hyperlink ref="G122" r:id="rId73"/>
    <hyperlink ref="G123" r:id="rId74"/>
    <hyperlink ref="G124" r:id="rId75"/>
    <hyperlink ref="G125" r:id="rId76"/>
    <hyperlink ref="G127" r:id="rId77"/>
    <hyperlink ref="G128" r:id="rId78"/>
    <hyperlink ref="G129" r:id="rId79"/>
    <hyperlink ref="G133" r:id="rId80"/>
    <hyperlink ref="G134" r:id="rId81"/>
    <hyperlink ref="G135" r:id="rId82"/>
    <hyperlink ref="G136" r:id="rId83"/>
    <hyperlink ref="G137" r:id="rId84"/>
    <hyperlink ref="G141" r:id="rId85"/>
    <hyperlink ref="G142" r:id="rId86"/>
    <hyperlink ref="G144" r:id="rId87"/>
    <hyperlink ref="G147" r:id="rId88"/>
    <hyperlink ref="G148" r:id="rId89"/>
    <hyperlink ref="G150" r:id="rId90"/>
    <hyperlink ref="G151" r:id="rId91"/>
    <hyperlink ref="G152" r:id="rId92"/>
    <hyperlink ref="G153" r:id="rId93"/>
    <hyperlink ref="G160" r:id="rId94"/>
    <hyperlink ref="G161" r:id="rId95"/>
    <hyperlink ref="G162" r:id="rId96"/>
    <hyperlink ref="G163" r:id="rId97"/>
    <hyperlink ref="G164" r:id="rId98"/>
    <hyperlink ref="G165" r:id="rId99"/>
    <hyperlink ref="G174" r:id="rId100"/>
    <hyperlink ref="G175" r:id="rId101"/>
    <hyperlink ref="G179" r:id="rId102"/>
    <hyperlink ref="G180" r:id="rId103"/>
    <hyperlink ref="G181" r:id="rId104"/>
    <hyperlink ref="G182" r:id="rId105"/>
    <hyperlink ref="G183" r:id="rId106"/>
    <hyperlink ref="G184" r:id="rId107"/>
    <hyperlink ref="G185" r:id="rId108"/>
    <hyperlink ref="G186" r:id="rId109"/>
    <hyperlink ref="G187" r:id="rId110"/>
    <hyperlink ref="G188" r:id="rId111"/>
    <hyperlink ref="G195" r:id="rId112"/>
    <hyperlink ref="G198" r:id="rId113"/>
    <hyperlink ref="G199" r:id="rId114"/>
    <hyperlink ref="G200" r:id="rId115"/>
    <hyperlink ref="G201" r:id="rId116"/>
    <hyperlink ref="G202" r:id="rId117"/>
    <hyperlink ref="G203" r:id="rId118"/>
    <hyperlink ref="G204" r:id="rId119"/>
    <hyperlink ref="G205" r:id="rId120"/>
    <hyperlink ref="G207" r:id="rId121"/>
    <hyperlink ref="G208" r:id="rId122"/>
    <hyperlink ref="G209" r:id="rId123"/>
    <hyperlink ref="G216" r:id="rId124"/>
    <hyperlink ref="G217" r:id="rId125"/>
    <hyperlink ref="G221" r:id="rId126"/>
    <hyperlink ref="G225" r:id="rId127"/>
    <hyperlink ref="G226" r:id="rId128"/>
    <hyperlink ref="G227" r:id="rId129"/>
    <hyperlink ref="G228" r:id="rId130"/>
    <hyperlink ref="G229" r:id="rId131"/>
    <hyperlink ref="G230" r:id="rId132"/>
    <hyperlink ref="G231" r:id="rId133"/>
    <hyperlink ref="G232" r:id="rId134"/>
    <hyperlink ref="G233" r:id="rId135"/>
    <hyperlink ref="G234" r:id="rId136"/>
    <hyperlink ref="G235" r:id="rId137"/>
    <hyperlink ref="G236" r:id="rId138"/>
    <hyperlink ref="G280" r:id="rId139"/>
    <hyperlink ref="G303" r:id="rId140"/>
    <hyperlink ref="G304" r:id="rId141"/>
    <hyperlink ref="G305" r:id="rId142"/>
    <hyperlink ref="G306" r:id="rId143"/>
    <hyperlink ref="G307" r:id="rId144"/>
    <hyperlink ref="G308" r:id="rId145"/>
    <hyperlink ref="G309" r:id="rId146"/>
    <hyperlink ref="G310" r:id="rId147"/>
    <hyperlink ref="G311" r:id="rId148"/>
    <hyperlink ref="G312" r:id="rId149"/>
    <hyperlink ref="G313" r:id="rId150"/>
    <hyperlink ref="G314" r:id="rId151"/>
    <hyperlink ref="G315" r:id="rId152"/>
    <hyperlink ref="G316" r:id="rId153"/>
    <hyperlink ref="G317" r:id="rId154"/>
    <hyperlink ref="G318" r:id="rId155"/>
    <hyperlink ref="G319" r:id="rId156"/>
    <hyperlink ref="G320" r:id="rId157"/>
    <hyperlink ref="G321" r:id="rId158"/>
    <hyperlink ref="G322" r:id="rId159"/>
    <hyperlink ref="G336" r:id="rId160"/>
    <hyperlink ref="G337" r:id="rId161"/>
    <hyperlink ref="G339" r:id="rId162"/>
    <hyperlink ref="G360" r:id="rId163"/>
    <hyperlink ref="G362" r:id="rId164"/>
    <hyperlink ref="G382" r:id="rId165"/>
    <hyperlink ref="G384" r:id="rId166"/>
    <hyperlink ref="G385" r:id="rId167"/>
    <hyperlink ref="G406" r:id="rId168"/>
    <hyperlink ref="G407" r:id="rId169"/>
    <hyperlink ref="G410" r:id="rId170"/>
    <hyperlink ref="G411" r:id="rId171"/>
    <hyperlink ref="G412" r:id="rId172"/>
    <hyperlink ref="G413" r:id="rId173"/>
    <hyperlink ref="G414" r:id="rId174"/>
    <hyperlink ref="G415" r:id="rId175"/>
    <hyperlink ref="G416" r:id="rId176"/>
    <hyperlink ref="G420" r:id="rId177"/>
    <hyperlink ref="G421" r:id="rId178"/>
    <hyperlink ref="G423" r:id="rId179"/>
    <hyperlink ref="G424" r:id="rId180"/>
    <hyperlink ref="G425" r:id="rId181"/>
    <hyperlink ref="G442" r:id="rId182"/>
    <hyperlink ref="D448" r:id="rId183"/>
    <hyperlink ref="G481" r:id="rId184"/>
    <hyperlink ref="D499" r:id="rId185"/>
    <hyperlink ref="G593" r:id="rId186"/>
    <hyperlink ref="G596" r:id="rId187"/>
    <hyperlink ref="G605" r:id="rId188"/>
    <hyperlink ref="G615" r:id="rId189"/>
    <hyperlink ref="G635" r:id="rId190"/>
    <hyperlink ref="G675" r:id="rId191"/>
    <hyperlink ref="G685" r:id="rId192"/>
    <hyperlink ref="G686" r:id="rId193"/>
    <hyperlink ref="G690" r:id="rId194"/>
    <hyperlink ref="G691" r:id="rId195"/>
    <hyperlink ref="G692" r:id="rId196"/>
    <hyperlink ref="G693" r:id="rId197"/>
    <hyperlink ref="G694" r:id="rId198"/>
    <hyperlink ref="G695" r:id="rId199"/>
    <hyperlink ref="G696" r:id="rId200"/>
    <hyperlink ref="G697" r:id="rId201"/>
    <hyperlink ref="G698" r:id="rId202"/>
    <hyperlink ref="G699" r:id="rId203"/>
    <hyperlink ref="G700" r:id="rId204"/>
    <hyperlink ref="G701" r:id="rId205"/>
    <hyperlink ref="G702" r:id="rId206"/>
    <hyperlink ref="G703" r:id="rId207"/>
    <hyperlink ref="G704" r:id="rId208"/>
    <hyperlink ref="G705" r:id="rId209"/>
    <hyperlink ref="G706" r:id="rId210"/>
    <hyperlink ref="G707" r:id="rId211"/>
    <hyperlink ref="G708" r:id="rId212"/>
    <hyperlink ref="G709" r:id="rId213"/>
    <hyperlink ref="G710" r:id="rId214"/>
    <hyperlink ref="G711" r:id="rId215"/>
    <hyperlink ref="G712" r:id="rId216"/>
    <hyperlink ref="G713" r:id="rId217"/>
    <hyperlink ref="G714" r:id="rId218"/>
    <hyperlink ref="G715" r:id="rId219"/>
    <hyperlink ref="G716" r:id="rId220"/>
    <hyperlink ref="G717" r:id="rId221"/>
    <hyperlink ref="G718" r:id="rId222"/>
    <hyperlink ref="G719" r:id="rId223"/>
    <hyperlink ref="G720" r:id="rId224"/>
    <hyperlink ref="G721" r:id="rId225"/>
    <hyperlink ref="G722" r:id="rId226"/>
    <hyperlink ref="G723" r:id="rId227"/>
    <hyperlink ref="G724" r:id="rId228"/>
    <hyperlink ref="G725" r:id="rId229"/>
    <hyperlink ref="G726" r:id="rId230"/>
    <hyperlink ref="G727" r:id="rId231"/>
    <hyperlink ref="G728" r:id="rId232"/>
    <hyperlink ref="G729" r:id="rId233"/>
    <hyperlink ref="G730" r:id="rId234"/>
    <hyperlink ref="G731" r:id="rId235"/>
    <hyperlink ref="G732" r:id="rId236"/>
    <hyperlink ref="G733" r:id="rId237"/>
    <hyperlink ref="G734" r:id="rId238"/>
    <hyperlink ref="G735" r:id="rId239"/>
    <hyperlink ref="G736" r:id="rId240"/>
    <hyperlink ref="G737" r:id="rId241"/>
    <hyperlink ref="G738" r:id="rId242"/>
    <hyperlink ref="G739" r:id="rId243"/>
    <hyperlink ref="G740" r:id="rId244"/>
    <hyperlink ref="G741" r:id="rId245"/>
    <hyperlink ref="G742" r:id="rId246"/>
    <hyperlink ref="G743" r:id="rId247"/>
    <hyperlink ref="G744" r:id="rId248"/>
    <hyperlink ref="G745" r:id="rId249"/>
    <hyperlink ref="G746" r:id="rId250"/>
    <hyperlink ref="G747" r:id="rId251"/>
    <hyperlink ref="G748" r:id="rId252"/>
    <hyperlink ref="G749" r:id="rId253"/>
    <hyperlink ref="G750" r:id="rId254"/>
    <hyperlink ref="G751" r:id="rId255"/>
    <hyperlink ref="G752" r:id="rId256"/>
    <hyperlink ref="G753" r:id="rId257"/>
    <hyperlink ref="G754" r:id="rId258"/>
    <hyperlink ref="G755" r:id="rId259"/>
    <hyperlink ref="G756" r:id="rId260"/>
    <hyperlink ref="G757" r:id="rId261"/>
    <hyperlink ref="G758" r:id="rId262"/>
    <hyperlink ref="G759" r:id="rId263"/>
    <hyperlink ref="G760" r:id="rId264"/>
    <hyperlink ref="G761" r:id="rId265"/>
    <hyperlink ref="G762" r:id="rId266"/>
    <hyperlink ref="G763" r:id="rId267"/>
    <hyperlink ref="G764" r:id="rId268"/>
    <hyperlink ref="G765" r:id="rId269"/>
    <hyperlink ref="G766" r:id="rId270"/>
    <hyperlink ref="G767" r:id="rId271"/>
    <hyperlink ref="G768" r:id="rId272"/>
    <hyperlink ref="G769" r:id="rId273"/>
    <hyperlink ref="G770" r:id="rId274"/>
    <hyperlink ref="G771" r:id="rId275"/>
    <hyperlink ref="G772" r:id="rId276"/>
    <hyperlink ref="G773" r:id="rId277"/>
    <hyperlink ref="G774" r:id="rId278"/>
    <hyperlink ref="G775" r:id="rId279"/>
    <hyperlink ref="G776" r:id="rId280"/>
    <hyperlink ref="G777" r:id="rId281"/>
    <hyperlink ref="G778" r:id="rId282"/>
    <hyperlink ref="G779" r:id="rId283"/>
    <hyperlink ref="G780" r:id="rId284"/>
    <hyperlink ref="G781" r:id="rId285"/>
    <hyperlink ref="G782" r:id="rId286"/>
    <hyperlink ref="G783" r:id="rId287"/>
    <hyperlink ref="G784" r:id="rId288"/>
    <hyperlink ref="G786" r:id="rId289"/>
    <hyperlink ref="G787" r:id="rId290"/>
    <hyperlink ref="G788" r:id="rId291"/>
    <hyperlink ref="G789" r:id="rId292"/>
    <hyperlink ref="G790" r:id="rId293"/>
    <hyperlink ref="G791" r:id="rId294"/>
    <hyperlink ref="G792" r:id="rId295"/>
    <hyperlink ref="G793" r:id="rId296"/>
    <hyperlink ref="G794" r:id="rId297"/>
    <hyperlink ref="G795" r:id="rId298"/>
    <hyperlink ref="G796" r:id="rId299"/>
    <hyperlink ref="G797" r:id="rId300"/>
    <hyperlink ref="G798" r:id="rId301"/>
    <hyperlink ref="G799" r:id="rId302"/>
    <hyperlink ref="G800" r:id="rId303"/>
    <hyperlink ref="G801" r:id="rId304"/>
    <hyperlink ref="G802" r:id="rId305"/>
    <hyperlink ref="G803" r:id="rId306"/>
    <hyperlink ref="G804" r:id="rId307"/>
    <hyperlink ref="G805" r:id="rId308"/>
    <hyperlink ref="G806" r:id="rId309"/>
    <hyperlink ref="G807" r:id="rId310"/>
    <hyperlink ref="G808" r:id="rId311"/>
    <hyperlink ref="G809" r:id="rId312"/>
    <hyperlink ref="G810" r:id="rId313"/>
    <hyperlink ref="G811" r:id="rId314"/>
    <hyperlink ref="G812" r:id="rId315"/>
    <hyperlink ref="G813" r:id="rId316"/>
    <hyperlink ref="G814" r:id="rId317"/>
    <hyperlink ref="G815" r:id="rId318"/>
    <hyperlink ref="G816" r:id="rId319"/>
    <hyperlink ref="G817" r:id="rId320"/>
    <hyperlink ref="G818" r:id="rId321"/>
    <hyperlink ref="G819" r:id="rId322"/>
    <hyperlink ref="G820" r:id="rId323"/>
    <hyperlink ref="G821" r:id="rId324"/>
    <hyperlink ref="G822" r:id="rId325"/>
    <hyperlink ref="G823" r:id="rId326"/>
    <hyperlink ref="G824" r:id="rId327"/>
    <hyperlink ref="G825" r:id="rId328"/>
    <hyperlink ref="G826" r:id="rId329"/>
    <hyperlink ref="G827" r:id="rId330"/>
    <hyperlink ref="G828" r:id="rId331"/>
    <hyperlink ref="G829" r:id="rId332"/>
    <hyperlink ref="G830" r:id="rId333"/>
    <hyperlink ref="G831" r:id="rId334"/>
    <hyperlink ref="G832" r:id="rId335"/>
    <hyperlink ref="G833" r:id="rId336"/>
    <hyperlink ref="G834" r:id="rId337"/>
    <hyperlink ref="G835" r:id="rId338"/>
    <hyperlink ref="G836" r:id="rId339"/>
    <hyperlink ref="G837" r:id="rId340"/>
    <hyperlink ref="G838" r:id="rId341"/>
    <hyperlink ref="G839" r:id="rId342"/>
    <hyperlink ref="G840" r:id="rId343"/>
    <hyperlink ref="G841" r:id="rId344"/>
    <hyperlink ref="G842" r:id="rId345"/>
    <hyperlink ref="G843" r:id="rId346"/>
    <hyperlink ref="G844" r:id="rId347"/>
    <hyperlink ref="G845" r:id="rId348"/>
    <hyperlink ref="G846" r:id="rId349"/>
    <hyperlink ref="G847" r:id="rId350"/>
    <hyperlink ref="G848" r:id="rId351"/>
    <hyperlink ref="G849" r:id="rId352"/>
    <hyperlink ref="G850" r:id="rId353"/>
    <hyperlink ref="G851" r:id="rId354"/>
    <hyperlink ref="G852" r:id="rId355"/>
    <hyperlink ref="G853" r:id="rId356"/>
    <hyperlink ref="G854" r:id="rId357"/>
    <hyperlink ref="G855" r:id="rId358"/>
    <hyperlink ref="G856" r:id="rId359"/>
    <hyperlink ref="G857" r:id="rId360"/>
    <hyperlink ref="G858" r:id="rId361"/>
    <hyperlink ref="G859" r:id="rId362"/>
    <hyperlink ref="G860" r:id="rId363"/>
    <hyperlink ref="G861" r:id="rId364"/>
    <hyperlink ref="G862" r:id="rId365"/>
    <hyperlink ref="G863" r:id="rId366"/>
    <hyperlink ref="G864" r:id="rId367"/>
    <hyperlink ref="G865" r:id="rId368"/>
    <hyperlink ref="G866" r:id="rId369"/>
    <hyperlink ref="G867" r:id="rId370"/>
    <hyperlink ref="G868" r:id="rId371"/>
    <hyperlink ref="G869" r:id="rId372"/>
    <hyperlink ref="G870" r:id="rId373"/>
    <hyperlink ref="G871" r:id="rId374"/>
    <hyperlink ref="G872" r:id="rId375"/>
    <hyperlink ref="G873" r:id="rId376"/>
    <hyperlink ref="G874" r:id="rId377"/>
    <hyperlink ref="G875" r:id="rId378"/>
    <hyperlink ref="G876" r:id="rId379"/>
    <hyperlink ref="G877" r:id="rId380"/>
    <hyperlink ref="G878" r:id="rId381"/>
    <hyperlink ref="G879" r:id="rId382"/>
    <hyperlink ref="G880" r:id="rId383"/>
    <hyperlink ref="G881" r:id="rId384"/>
    <hyperlink ref="G882" r:id="rId385"/>
    <hyperlink ref="G883" r:id="rId386"/>
    <hyperlink ref="G884" r:id="rId387"/>
    <hyperlink ref="G885" r:id="rId388"/>
    <hyperlink ref="G886" r:id="rId389"/>
    <hyperlink ref="G887" r:id="rId390"/>
    <hyperlink ref="G888" r:id="rId391"/>
    <hyperlink ref="G889" r:id="rId392"/>
    <hyperlink ref="G890" r:id="rId393"/>
    <hyperlink ref="G891" r:id="rId394"/>
    <hyperlink ref="G892" r:id="rId395"/>
    <hyperlink ref="G893" r:id="rId396"/>
    <hyperlink ref="G894" r:id="rId397"/>
    <hyperlink ref="G895" r:id="rId398"/>
    <hyperlink ref="G896" r:id="rId399"/>
    <hyperlink ref="G897" r:id="rId400"/>
    <hyperlink ref="G898" r:id="rId401"/>
    <hyperlink ref="G899" r:id="rId402"/>
    <hyperlink ref="G900" r:id="rId403"/>
    <hyperlink ref="G901" r:id="rId404"/>
    <hyperlink ref="G902" r:id="rId405"/>
    <hyperlink ref="G903" r:id="rId406"/>
    <hyperlink ref="G904" r:id="rId407"/>
    <hyperlink ref="G905" r:id="rId408"/>
    <hyperlink ref="G906" r:id="rId409"/>
    <hyperlink ref="G907" r:id="rId410"/>
    <hyperlink ref="G908" r:id="rId411"/>
    <hyperlink ref="G909" r:id="rId412"/>
    <hyperlink ref="G910" r:id="rId413"/>
    <hyperlink ref="G911" r:id="rId414"/>
    <hyperlink ref="G912" r:id="rId415"/>
    <hyperlink ref="G913" r:id="rId416"/>
    <hyperlink ref="G914" r:id="rId417"/>
    <hyperlink ref="G915" r:id="rId418"/>
    <hyperlink ref="G916" r:id="rId419"/>
    <hyperlink ref="G917" r:id="rId420"/>
    <hyperlink ref="G918" r:id="rId421"/>
    <hyperlink ref="G919" r:id="rId422"/>
    <hyperlink ref="G920" r:id="rId423"/>
    <hyperlink ref="G921" r:id="rId424"/>
    <hyperlink ref="G922" r:id="rId425"/>
    <hyperlink ref="G923" r:id="rId426"/>
    <hyperlink ref="G924" r:id="rId427"/>
    <hyperlink ref="G925" r:id="rId428"/>
    <hyperlink ref="G926" r:id="rId429"/>
    <hyperlink ref="G927" r:id="rId430"/>
    <hyperlink ref="G928" r:id="rId431"/>
    <hyperlink ref="G929" r:id="rId432"/>
    <hyperlink ref="G930" r:id="rId433"/>
    <hyperlink ref="G931" r:id="rId434"/>
    <hyperlink ref="G932" r:id="rId435"/>
    <hyperlink ref="G933" r:id="rId436"/>
    <hyperlink ref="G934" r:id="rId437"/>
    <hyperlink ref="G935" r:id="rId438"/>
    <hyperlink ref="G936" r:id="rId439"/>
    <hyperlink ref="G937" r:id="rId440"/>
    <hyperlink ref="G938" r:id="rId441"/>
    <hyperlink ref="G939" r:id="rId442"/>
    <hyperlink ref="G940" r:id="rId443"/>
    <hyperlink ref="G941" r:id="rId444"/>
    <hyperlink ref="G942" r:id="rId445"/>
    <hyperlink ref="G943" r:id="rId446"/>
    <hyperlink ref="G944" r:id="rId447"/>
    <hyperlink ref="G945" r:id="rId448"/>
    <hyperlink ref="G946" r:id="rId449"/>
    <hyperlink ref="G947" r:id="rId450"/>
    <hyperlink ref="G948" r:id="rId451"/>
    <hyperlink ref="G949" r:id="rId452"/>
    <hyperlink ref="G950" r:id="rId453"/>
    <hyperlink ref="G951" r:id="rId454"/>
    <hyperlink ref="G952" r:id="rId455"/>
    <hyperlink ref="G953" r:id="rId456"/>
    <hyperlink ref="G954" r:id="rId457"/>
    <hyperlink ref="G955" r:id="rId458"/>
    <hyperlink ref="G956" r:id="rId459"/>
    <hyperlink ref="G957" r:id="rId460"/>
    <hyperlink ref="G958" r:id="rId461"/>
    <hyperlink ref="G959" r:id="rId462"/>
    <hyperlink ref="G960" r:id="rId463"/>
    <hyperlink ref="G961" r:id="rId464"/>
    <hyperlink ref="G962" r:id="rId465"/>
    <hyperlink ref="G963" r:id="rId466"/>
    <hyperlink ref="G964" r:id="rId467"/>
    <hyperlink ref="G965" r:id="rId468"/>
    <hyperlink ref="G966" r:id="rId469"/>
    <hyperlink ref="G967" r:id="rId470"/>
    <hyperlink ref="G968" r:id="rId471"/>
    <hyperlink ref="G969" r:id="rId472"/>
    <hyperlink ref="G970" r:id="rId473"/>
    <hyperlink ref="G971" r:id="rId474"/>
    <hyperlink ref="G972" r:id="rId475"/>
    <hyperlink ref="G973" r:id="rId476"/>
    <hyperlink ref="G974" r:id="rId477"/>
    <hyperlink ref="G975" r:id="rId478"/>
    <hyperlink ref="G976" r:id="rId479"/>
    <hyperlink ref="G977" r:id="rId480"/>
    <hyperlink ref="G978" r:id="rId481"/>
    <hyperlink ref="G979" r:id="rId482"/>
    <hyperlink ref="G980" r:id="rId483"/>
    <hyperlink ref="G981" r:id="rId484"/>
    <hyperlink ref="G982" r:id="rId485"/>
    <hyperlink ref="G983" r:id="rId486"/>
    <hyperlink ref="G984" r:id="rId487"/>
    <hyperlink ref="G985" r:id="rId488"/>
    <hyperlink ref="G986" r:id="rId489"/>
    <hyperlink ref="G987" r:id="rId490"/>
    <hyperlink ref="G988" r:id="rId491"/>
    <hyperlink ref="G989" r:id="rId492"/>
    <hyperlink ref="G990" r:id="rId493"/>
    <hyperlink ref="G991" r:id="rId494"/>
    <hyperlink ref="G992" r:id="rId495"/>
    <hyperlink ref="G993" r:id="rId496"/>
    <hyperlink ref="G994" r:id="rId497"/>
    <hyperlink ref="G995" r:id="rId498"/>
    <hyperlink ref="G996" r:id="rId499"/>
    <hyperlink ref="G997" r:id="rId500"/>
    <hyperlink ref="G998" r:id="rId501"/>
    <hyperlink ref="G999" r:id="rId502"/>
    <hyperlink ref="G1000" r:id="rId503"/>
    <hyperlink ref="G1001" r:id="rId504"/>
    <hyperlink ref="G1002" r:id="rId505"/>
    <hyperlink ref="G1004" r:id="rId506"/>
    <hyperlink ref="G1005" r:id="rId507"/>
    <hyperlink ref="G1006" r:id="rId508"/>
    <hyperlink ref="G1009" r:id="rId509"/>
    <hyperlink ref="G1010" r:id="rId510"/>
    <hyperlink ref="G1011" r:id="rId511"/>
    <hyperlink ref="G1013" r:id="rId512"/>
    <hyperlink ref="G1015" r:id="rId513"/>
    <hyperlink ref="G1017" r:id="rId514"/>
    <hyperlink ref="G1018" r:id="rId515"/>
    <hyperlink ref="G1019" r:id="rId516"/>
    <hyperlink ref="G1022" r:id="rId517"/>
    <hyperlink ref="G1023" r:id="rId518"/>
    <hyperlink ref="G1024" r:id="rId519"/>
    <hyperlink ref="G1025" r:id="rId520"/>
    <hyperlink ref="G1026" r:id="rId521"/>
    <hyperlink ref="G1027" r:id="rId522"/>
    <hyperlink ref="G1028" r:id="rId523"/>
    <hyperlink ref="G1029" r:id="rId524"/>
    <hyperlink ref="G1030" r:id="rId525"/>
    <hyperlink ref="G1031" r:id="rId526"/>
    <hyperlink ref="G1032" r:id="rId527"/>
    <hyperlink ref="G1033" r:id="rId528"/>
    <hyperlink ref="G1035" r:id="rId529"/>
    <hyperlink ref="G1036" r:id="rId530"/>
    <hyperlink ref="G1037" r:id="rId531"/>
    <hyperlink ref="G1038" r:id="rId532"/>
    <hyperlink ref="G1039" r:id="rId533"/>
    <hyperlink ref="G1040" r:id="rId534"/>
    <hyperlink ref="G1042" r:id="rId535"/>
    <hyperlink ref="G1043" r:id="rId536"/>
    <hyperlink ref="G1044" r:id="rId537"/>
    <hyperlink ref="G1045" r:id="rId538"/>
    <hyperlink ref="G1046" r:id="rId539"/>
    <hyperlink ref="G1047" r:id="rId540"/>
    <hyperlink ref="G1048" r:id="rId541"/>
    <hyperlink ref="G1049" r:id="rId542"/>
    <hyperlink ref="G1050" r:id="rId543"/>
    <hyperlink ref="G1051" r:id="rId544"/>
    <hyperlink ref="G1052" r:id="rId545"/>
    <hyperlink ref="G1053" r:id="rId546"/>
    <hyperlink ref="G1054" r:id="rId547"/>
    <hyperlink ref="G1055" r:id="rId548"/>
    <hyperlink ref="G1056" r:id="rId549"/>
    <hyperlink ref="G1057" r:id="rId550"/>
    <hyperlink ref="G1058" r:id="rId551"/>
    <hyperlink ref="G1059" r:id="rId552"/>
    <hyperlink ref="G1060" r:id="rId553"/>
    <hyperlink ref="G1061" r:id="rId554"/>
    <hyperlink ref="G1062" r:id="rId555"/>
    <hyperlink ref="G1063" r:id="rId556"/>
    <hyperlink ref="G1064" r:id="rId557"/>
    <hyperlink ref="G1065" r:id="rId558"/>
    <hyperlink ref="G1066" r:id="rId559"/>
    <hyperlink ref="G1067" r:id="rId560"/>
    <hyperlink ref="G1068" r:id="rId561"/>
    <hyperlink ref="G1069" r:id="rId562"/>
    <hyperlink ref="G1070" r:id="rId563"/>
    <hyperlink ref="G1071" r:id="rId564"/>
    <hyperlink ref="G1073" r:id="rId565"/>
    <hyperlink ref="G1074" r:id="rId566"/>
    <hyperlink ref="G1075" r:id="rId567"/>
    <hyperlink ref="G1076" r:id="rId568"/>
    <hyperlink ref="G1077" r:id="rId569"/>
    <hyperlink ref="G1078" r:id="rId570"/>
    <hyperlink ref="G1079" r:id="rId571"/>
    <hyperlink ref="G1080" r:id="rId572"/>
    <hyperlink ref="G1081" r:id="rId573"/>
    <hyperlink ref="G1082" r:id="rId574"/>
    <hyperlink ref="G1083" r:id="rId575"/>
    <hyperlink ref="G1084" r:id="rId576"/>
    <hyperlink ref="G1085" r:id="rId577"/>
    <hyperlink ref="G1086" r:id="rId578"/>
    <hyperlink ref="G1087" r:id="rId579"/>
    <hyperlink ref="G1088" r:id="rId580"/>
    <hyperlink ref="G1089" r:id="rId581"/>
    <hyperlink ref="G1090" r:id="rId582"/>
    <hyperlink ref="G1091" r:id="rId583"/>
    <hyperlink ref="G1092" r:id="rId584"/>
    <hyperlink ref="G1093" r:id="rId585"/>
    <hyperlink ref="G1094" r:id="rId586"/>
    <hyperlink ref="G1095" r:id="rId587"/>
    <hyperlink ref="G1096" r:id="rId588"/>
    <hyperlink ref="G1097" r:id="rId589"/>
    <hyperlink ref="G1098" r:id="rId590"/>
    <hyperlink ref="G1099" r:id="rId591"/>
    <hyperlink ref="G1100" r:id="rId592"/>
    <hyperlink ref="G1102" r:id="rId593"/>
    <hyperlink ref="G1103" r:id="rId594"/>
    <hyperlink ref="G1104" r:id="rId595"/>
    <hyperlink ref="G1105" r:id="rId596"/>
    <hyperlink ref="G1107" r:id="rId597"/>
    <hyperlink ref="G1108" r:id="rId598"/>
    <hyperlink ref="G1109" r:id="rId599"/>
    <hyperlink ref="G1113" r:id="rId600"/>
    <hyperlink ref="G1118" r:id="rId601"/>
    <hyperlink ref="G1123" r:id="rId602"/>
    <hyperlink ref="G1124" r:id="rId603"/>
    <hyperlink ref="G1125" r:id="rId604"/>
    <hyperlink ref="G1126" r:id="rId605"/>
    <hyperlink ref="G1127" r:id="rId606"/>
    <hyperlink ref="G1128" r:id="rId607"/>
    <hyperlink ref="G1129" r:id="rId608"/>
    <hyperlink ref="G1130" r:id="rId609"/>
    <hyperlink ref="G1131" r:id="rId610"/>
    <hyperlink ref="G1132" r:id="rId611"/>
    <hyperlink ref="G1133" r:id="rId612"/>
    <hyperlink ref="G1134" r:id="rId613"/>
    <hyperlink ref="G1135" r:id="rId614"/>
    <hyperlink ref="G1136" r:id="rId615"/>
    <hyperlink ref="G1137" r:id="rId616"/>
    <hyperlink ref="G1138" r:id="rId617"/>
    <hyperlink ref="G1139" r:id="rId618"/>
    <hyperlink ref="G1143" r:id="rId619"/>
    <hyperlink ref="G1144" r:id="rId620"/>
    <hyperlink ref="G1145" r:id="rId621"/>
    <hyperlink ref="G1146" r:id="rId622"/>
    <hyperlink ref="G1147" r:id="rId623"/>
    <hyperlink ref="G1148" r:id="rId624"/>
    <hyperlink ref="G1149" r:id="rId625"/>
    <hyperlink ref="G1150" r:id="rId626"/>
    <hyperlink ref="G1151" r:id="rId627"/>
    <hyperlink ref="G1152" r:id="rId628"/>
    <hyperlink ref="G1153" r:id="rId629"/>
    <hyperlink ref="G1155" r:id="rId630"/>
    <hyperlink ref="G1156" r:id="rId631"/>
    <hyperlink ref="G1157" r:id="rId632"/>
    <hyperlink ref="G1158" r:id="rId633"/>
    <hyperlink ref="G1159" r:id="rId634"/>
    <hyperlink ref="G1160" r:id="rId635"/>
    <hyperlink ref="G1161" r:id="rId636"/>
    <hyperlink ref="G1162" r:id="rId637"/>
    <hyperlink ref="G1163" r:id="rId638"/>
    <hyperlink ref="G1164" r:id="rId639"/>
    <hyperlink ref="G1165" r:id="rId640"/>
    <hyperlink ref="G1166" r:id="rId641"/>
    <hyperlink ref="G1167" r:id="rId642"/>
    <hyperlink ref="G1169" r:id="rId643"/>
    <hyperlink ref="G1170" r:id="rId644"/>
    <hyperlink ref="G1171" r:id="rId645"/>
    <hyperlink ref="G1172" r:id="rId646"/>
    <hyperlink ref="G1173" r:id="rId647"/>
    <hyperlink ref="G1174" r:id="rId648"/>
    <hyperlink ref="G1175" r:id="rId649"/>
    <hyperlink ref="G1176" r:id="rId650"/>
    <hyperlink ref="G1177" r:id="rId651"/>
    <hyperlink ref="G1178" r:id="rId652"/>
    <hyperlink ref="G1179" r:id="rId653"/>
    <hyperlink ref="G1180" r:id="rId654"/>
    <hyperlink ref="G1182" r:id="rId655"/>
    <hyperlink ref="G1190" r:id="rId656"/>
    <hyperlink ref="G1191" r:id="rId657"/>
    <hyperlink ref="G1192" r:id="rId658"/>
    <hyperlink ref="G1193" r:id="rId659"/>
    <hyperlink ref="G1194" r:id="rId660"/>
    <hyperlink ref="G1195" r:id="rId661"/>
    <hyperlink ref="G1196" r:id="rId662"/>
    <hyperlink ref="G1197" r:id="rId663"/>
    <hyperlink ref="G1198" r:id="rId664"/>
    <hyperlink ref="G1199" r:id="rId665"/>
    <hyperlink ref="G1200" r:id="rId666"/>
    <hyperlink ref="G1201" r:id="rId667"/>
    <hyperlink ref="G1204" r:id="rId668"/>
    <hyperlink ref="G1205" r:id="rId669"/>
    <hyperlink ref="G1206" r:id="rId670"/>
    <hyperlink ref="G1207" r:id="rId671"/>
    <hyperlink ref="G1208" r:id="rId672"/>
    <hyperlink ref="G1209" r:id="rId673"/>
    <hyperlink ref="G1210" r:id="rId674"/>
    <hyperlink ref="G1211" r:id="rId675"/>
    <hyperlink ref="G1213" r:id="rId676"/>
    <hyperlink ref="G1214" r:id="rId677"/>
    <hyperlink ref="G1215" r:id="rId678"/>
    <hyperlink ref="G1216" r:id="rId679"/>
    <hyperlink ref="G1217" r:id="rId680"/>
    <hyperlink ref="G1218" r:id="rId681"/>
    <hyperlink ref="G1219" r:id="rId682"/>
    <hyperlink ref="G1222" r:id="rId683"/>
    <hyperlink ref="G1223" r:id="rId684"/>
    <hyperlink ref="G1224" r:id="rId685"/>
    <hyperlink ref="G1225" r:id="rId686"/>
    <hyperlink ref="G1226" r:id="rId687"/>
    <hyperlink ref="G1227" r:id="rId688"/>
    <hyperlink ref="G1228" r:id="rId689"/>
    <hyperlink ref="G1229" r:id="rId690"/>
    <hyperlink ref="G1233" r:id="rId691"/>
    <hyperlink ref="G1238" r:id="rId692"/>
    <hyperlink ref="G1239" r:id="rId693"/>
    <hyperlink ref="G1240" r:id="rId694"/>
    <hyperlink ref="G1241" r:id="rId695"/>
    <hyperlink ref="G1242" r:id="rId696"/>
    <hyperlink ref="G1248" r:id="rId697"/>
    <hyperlink ref="G1250" r:id="rId698"/>
    <hyperlink ref="G1252" r:id="rId699"/>
    <hyperlink ref="G1253" r:id="rId700"/>
    <hyperlink ref="G1254" r:id="rId701"/>
    <hyperlink ref="G1255" r:id="rId702"/>
    <hyperlink ref="G1256" r:id="rId703"/>
    <hyperlink ref="G1258" r:id="rId704"/>
    <hyperlink ref="G1260" r:id="rId705"/>
    <hyperlink ref="G1261" r:id="rId706"/>
    <hyperlink ref="G1262" r:id="rId707"/>
    <hyperlink ref="G1263" r:id="rId708"/>
    <hyperlink ref="G1264" r:id="rId709"/>
    <hyperlink ref="G1265" r:id="rId710"/>
    <hyperlink ref="G1266" r:id="rId711"/>
    <hyperlink ref="G1267" r:id="rId712"/>
    <hyperlink ref="G1268" r:id="rId713"/>
    <hyperlink ref="G1269" r:id="rId714"/>
    <hyperlink ref="G1270" r:id="rId715"/>
    <hyperlink ref="G1271" r:id="rId716"/>
    <hyperlink ref="G1272" r:id="rId717"/>
    <hyperlink ref="G1273" r:id="rId718"/>
    <hyperlink ref="G1274" r:id="rId719"/>
    <hyperlink ref="G1275" r:id="rId720"/>
    <hyperlink ref="G1276" r:id="rId721"/>
    <hyperlink ref="G1277" r:id="rId722"/>
    <hyperlink ref="G1278" r:id="rId723"/>
    <hyperlink ref="G1279" r:id="rId724"/>
    <hyperlink ref="G1280" r:id="rId725"/>
    <hyperlink ref="G1281" r:id="rId726"/>
    <hyperlink ref="G1282" r:id="rId727"/>
    <hyperlink ref="G1283" r:id="rId728"/>
    <hyperlink ref="G1284" r:id="rId729"/>
    <hyperlink ref="G1285" r:id="rId730"/>
    <hyperlink ref="G1286" r:id="rId731"/>
    <hyperlink ref="G1287" r:id="rId732"/>
    <hyperlink ref="G1288" r:id="rId733"/>
    <hyperlink ref="G1289" r:id="rId734"/>
    <hyperlink ref="G1290" r:id="rId735"/>
    <hyperlink ref="G1291" r:id="rId736"/>
    <hyperlink ref="G1292" r:id="rId737"/>
    <hyperlink ref="G1293" r:id="rId738"/>
    <hyperlink ref="G1294" r:id="rId739"/>
    <hyperlink ref="G1295" r:id="rId740"/>
    <hyperlink ref="G1296" r:id="rId741"/>
    <hyperlink ref="G1297" r:id="rId742"/>
    <hyperlink ref="G1298" r:id="rId743"/>
    <hyperlink ref="G1299" r:id="rId744"/>
    <hyperlink ref="G1300" r:id="rId745"/>
    <hyperlink ref="G1301" r:id="rId746"/>
    <hyperlink ref="G1302" r:id="rId747"/>
    <hyperlink ref="G1303" r:id="rId748"/>
    <hyperlink ref="G1304" r:id="rId749"/>
    <hyperlink ref="G1305" r:id="rId750"/>
    <hyperlink ref="G1306" r:id="rId751"/>
    <hyperlink ref="G1307" r:id="rId752"/>
    <hyperlink ref="G1308" r:id="rId753"/>
    <hyperlink ref="G1309" r:id="rId754"/>
    <hyperlink ref="G1310" r:id="rId755"/>
    <hyperlink ref="G1311" r:id="rId756"/>
    <hyperlink ref="G1312" r:id="rId757"/>
    <hyperlink ref="G1313" r:id="rId758"/>
    <hyperlink ref="G1314" r:id="rId759"/>
    <hyperlink ref="G1315" r:id="rId760"/>
    <hyperlink ref="G1316" r:id="rId761"/>
    <hyperlink ref="G1317" r:id="rId762"/>
    <hyperlink ref="G1318" r:id="rId763"/>
    <hyperlink ref="G1319" r:id="rId764"/>
    <hyperlink ref="G1320" r:id="rId765"/>
    <hyperlink ref="G1321" r:id="rId766"/>
    <hyperlink ref="G1322" r:id="rId767"/>
    <hyperlink ref="G1323" r:id="rId768"/>
    <hyperlink ref="G1324" r:id="rId769"/>
    <hyperlink ref="G1325" r:id="rId770"/>
    <hyperlink ref="G1326" r:id="rId771"/>
    <hyperlink ref="G1327" r:id="rId772"/>
    <hyperlink ref="G1328" r:id="rId773"/>
    <hyperlink ref="G1329" r:id="rId774"/>
    <hyperlink ref="G1330" r:id="rId775"/>
    <hyperlink ref="G1331" r:id="rId776"/>
    <hyperlink ref="G1332" r:id="rId777"/>
    <hyperlink ref="G1333" r:id="rId778"/>
    <hyperlink ref="G1334" r:id="rId779"/>
    <hyperlink ref="G1335" r:id="rId780"/>
    <hyperlink ref="G1336" r:id="rId781"/>
    <hyperlink ref="G1337" r:id="rId782"/>
    <hyperlink ref="G1338" r:id="rId783"/>
    <hyperlink ref="G1339" r:id="rId784"/>
    <hyperlink ref="G1340" r:id="rId785"/>
    <hyperlink ref="G1341" r:id="rId786"/>
    <hyperlink ref="G1342" r:id="rId787"/>
    <hyperlink ref="G1343" r:id="rId788"/>
    <hyperlink ref="G1344" r:id="rId789"/>
    <hyperlink ref="G1345" r:id="rId790"/>
    <hyperlink ref="G1346" r:id="rId791"/>
    <hyperlink ref="G1347" r:id="rId792"/>
    <hyperlink ref="G1348" r:id="rId793"/>
    <hyperlink ref="G1349" r:id="rId794"/>
    <hyperlink ref="G1350" r:id="rId795"/>
    <hyperlink ref="G1351" r:id="rId796"/>
    <hyperlink ref="G1352" r:id="rId797"/>
    <hyperlink ref="G1353" r:id="rId798"/>
    <hyperlink ref="G1354" r:id="rId799"/>
    <hyperlink ref="G1355" r:id="rId800"/>
    <hyperlink ref="G1356" r:id="rId801"/>
    <hyperlink ref="G1357" r:id="rId802"/>
    <hyperlink ref="G1358" r:id="rId803"/>
    <hyperlink ref="G1359" r:id="rId804"/>
    <hyperlink ref="G1360" r:id="rId805"/>
    <hyperlink ref="G1361" r:id="rId806"/>
    <hyperlink ref="G1362" r:id="rId807"/>
    <hyperlink ref="G1363" r:id="rId808"/>
    <hyperlink ref="G1364" r:id="rId809"/>
    <hyperlink ref="G1365" r:id="rId810"/>
    <hyperlink ref="G1366" r:id="rId811"/>
    <hyperlink ref="G1367" r:id="rId812"/>
    <hyperlink ref="G1368" r:id="rId813"/>
    <hyperlink ref="G1369" r:id="rId814"/>
    <hyperlink ref="G1370" r:id="rId815"/>
    <hyperlink ref="G1371" r:id="rId816"/>
    <hyperlink ref="G1372" r:id="rId817"/>
    <hyperlink ref="G1373" r:id="rId818"/>
    <hyperlink ref="G1374" r:id="rId819"/>
    <hyperlink ref="G1375" r:id="rId820"/>
    <hyperlink ref="G1376" r:id="rId821"/>
    <hyperlink ref="G1377" r:id="rId822"/>
    <hyperlink ref="G1378" r:id="rId823"/>
    <hyperlink ref="G1379" r:id="rId824"/>
    <hyperlink ref="G1380" r:id="rId825"/>
    <hyperlink ref="G1381" r:id="rId826"/>
    <hyperlink ref="G1382" r:id="rId827"/>
    <hyperlink ref="G1383" r:id="rId828"/>
    <hyperlink ref="G1384" r:id="rId829"/>
    <hyperlink ref="G1385" r:id="rId830"/>
    <hyperlink ref="G1386" r:id="rId831"/>
    <hyperlink ref="G1387" r:id="rId832"/>
    <hyperlink ref="G1388" r:id="rId833"/>
    <hyperlink ref="G1389" r:id="rId834"/>
    <hyperlink ref="G1390" r:id="rId835"/>
    <hyperlink ref="G1391" r:id="rId836"/>
    <hyperlink ref="G1392" r:id="rId837"/>
    <hyperlink ref="G1393" r:id="rId838"/>
    <hyperlink ref="G1394" r:id="rId839"/>
    <hyperlink ref="G1395" r:id="rId840"/>
    <hyperlink ref="G1396" r:id="rId841"/>
    <hyperlink ref="G1397" r:id="rId842"/>
    <hyperlink ref="G1398" r:id="rId843"/>
    <hyperlink ref="G1399" r:id="rId844"/>
    <hyperlink ref="G1400" r:id="rId845"/>
    <hyperlink ref="G1401" r:id="rId846"/>
    <hyperlink ref="G1402" r:id="rId847"/>
    <hyperlink ref="G1403" r:id="rId848"/>
    <hyperlink ref="G1404" r:id="rId849"/>
    <hyperlink ref="G1405" r:id="rId850"/>
    <hyperlink ref="G1406" r:id="rId851"/>
    <hyperlink ref="G1407" r:id="rId852"/>
    <hyperlink ref="G1408" r:id="rId853"/>
    <hyperlink ref="G1409" r:id="rId854"/>
    <hyperlink ref="G1410" r:id="rId855"/>
    <hyperlink ref="G1411" r:id="rId856"/>
    <hyperlink ref="G1412" r:id="rId857"/>
    <hyperlink ref="G1413" r:id="rId858"/>
    <hyperlink ref="G1414" r:id="rId859"/>
    <hyperlink ref="G1415" r:id="rId860"/>
    <hyperlink ref="G1416" r:id="rId861"/>
    <hyperlink ref="G1417" r:id="rId862"/>
    <hyperlink ref="G1418" r:id="rId863"/>
    <hyperlink ref="G1419" r:id="rId864"/>
    <hyperlink ref="G1420" r:id="rId865"/>
    <hyperlink ref="G1421" r:id="rId866"/>
    <hyperlink ref="G1422" r:id="rId867"/>
    <hyperlink ref="G1423" r:id="rId868"/>
    <hyperlink ref="G1424" r:id="rId869"/>
    <hyperlink ref="G1425" r:id="rId870"/>
    <hyperlink ref="G1426" r:id="rId871"/>
    <hyperlink ref="G1427" r:id="rId872"/>
    <hyperlink ref="G1428" r:id="rId873"/>
    <hyperlink ref="G1429" r:id="rId874"/>
    <hyperlink ref="G1430" r:id="rId875"/>
    <hyperlink ref="G1431" r:id="rId876"/>
    <hyperlink ref="G1432" r:id="rId877"/>
    <hyperlink ref="G1433" r:id="rId878"/>
    <hyperlink ref="G1434" r:id="rId879"/>
    <hyperlink ref="G1435" r:id="rId880"/>
    <hyperlink ref="G1436" r:id="rId881"/>
    <hyperlink ref="G1437" r:id="rId882"/>
    <hyperlink ref="G1438" r:id="rId883"/>
    <hyperlink ref="G1439" r:id="rId884"/>
    <hyperlink ref="G1440" r:id="rId885"/>
    <hyperlink ref="G1441" r:id="rId886"/>
    <hyperlink ref="G1442" r:id="rId887"/>
    <hyperlink ref="G1443" r:id="rId888"/>
    <hyperlink ref="G1444" r:id="rId889"/>
    <hyperlink ref="G1445" r:id="rId890"/>
    <hyperlink ref="G1446" r:id="rId891"/>
    <hyperlink ref="G1447" r:id="rId892"/>
    <hyperlink ref="G1448" r:id="rId893"/>
    <hyperlink ref="G1449" r:id="rId894"/>
    <hyperlink ref="G1450" r:id="rId895"/>
    <hyperlink ref="G1451" r:id="rId896"/>
    <hyperlink ref="G1452" r:id="rId897"/>
    <hyperlink ref="G1453" r:id="rId898"/>
    <hyperlink ref="G1454" r:id="rId899"/>
    <hyperlink ref="G1455" r:id="rId900"/>
    <hyperlink ref="G1456" r:id="rId901"/>
    <hyperlink ref="G1457" r:id="rId902"/>
    <hyperlink ref="G1458" r:id="rId903"/>
    <hyperlink ref="G1459" r:id="rId904"/>
    <hyperlink ref="G1460" r:id="rId905"/>
    <hyperlink ref="G1461" r:id="rId906"/>
    <hyperlink ref="G1462" r:id="rId907"/>
    <hyperlink ref="G1463" r:id="rId908"/>
    <hyperlink ref="G1464" r:id="rId909"/>
    <hyperlink ref="G1465" r:id="rId910"/>
    <hyperlink ref="G1466" r:id="rId911"/>
    <hyperlink ref="G1467" r:id="rId912"/>
    <hyperlink ref="G1468" r:id="rId913"/>
    <hyperlink ref="G1469" r:id="rId914"/>
    <hyperlink ref="G1470" r:id="rId915"/>
    <hyperlink ref="G1471" r:id="rId916"/>
    <hyperlink ref="G1472" r:id="rId917"/>
    <hyperlink ref="G1473" r:id="rId918"/>
    <hyperlink ref="G1474" r:id="rId919"/>
    <hyperlink ref="G1475" r:id="rId920"/>
    <hyperlink ref="G1476" r:id="rId921"/>
    <hyperlink ref="G1477" r:id="rId922"/>
    <hyperlink ref="G1478" r:id="rId923"/>
    <hyperlink ref="G1479" r:id="rId924"/>
    <hyperlink ref="G1480" r:id="rId925"/>
    <hyperlink ref="G1481" r:id="rId926"/>
    <hyperlink ref="G1482" r:id="rId927"/>
    <hyperlink ref="G1483" r:id="rId928"/>
    <hyperlink ref="G1484" r:id="rId929"/>
    <hyperlink ref="G1485" r:id="rId930"/>
    <hyperlink ref="G1486" r:id="rId931"/>
    <hyperlink ref="G1487" r:id="rId932"/>
    <hyperlink ref="G1488" r:id="rId933"/>
    <hyperlink ref="G1489" r:id="rId934"/>
    <hyperlink ref="G1490" r:id="rId935"/>
    <hyperlink ref="G1491" r:id="rId936"/>
    <hyperlink ref="G1492" r:id="rId937"/>
    <hyperlink ref="G1493" r:id="rId938"/>
    <hyperlink ref="G1494" r:id="rId939"/>
    <hyperlink ref="G1495" r:id="rId940"/>
    <hyperlink ref="G1496" r:id="rId941"/>
    <hyperlink ref="G1497" r:id="rId942"/>
    <hyperlink ref="G1498" r:id="rId943"/>
    <hyperlink ref="G1499" r:id="rId944"/>
    <hyperlink ref="G1500" r:id="rId945"/>
    <hyperlink ref="G1501" r:id="rId946"/>
    <hyperlink ref="G1502" r:id="rId947"/>
    <hyperlink ref="G1503" r:id="rId948"/>
    <hyperlink ref="G1504" r:id="rId949"/>
    <hyperlink ref="G1505" r:id="rId950"/>
    <hyperlink ref="G1506" r:id="rId951"/>
    <hyperlink ref="G1507" r:id="rId952"/>
    <hyperlink ref="G1508" r:id="rId953"/>
    <hyperlink ref="G1509" r:id="rId954"/>
    <hyperlink ref="G1510" r:id="rId955"/>
    <hyperlink ref="G1511" r:id="rId956"/>
    <hyperlink ref="G1512" r:id="rId957"/>
    <hyperlink ref="G1513" r:id="rId958"/>
    <hyperlink ref="G1514" r:id="rId959"/>
    <hyperlink ref="G1515" r:id="rId960"/>
    <hyperlink ref="G1516" r:id="rId961"/>
    <hyperlink ref="G1517" r:id="rId962"/>
    <hyperlink ref="G1518" r:id="rId963"/>
    <hyperlink ref="G1519" r:id="rId964"/>
    <hyperlink ref="G1520" r:id="rId965"/>
    <hyperlink ref="G1521" r:id="rId966"/>
    <hyperlink ref="G1522" r:id="rId967"/>
    <hyperlink ref="G1523" r:id="rId968"/>
    <hyperlink ref="G1524" r:id="rId969"/>
    <hyperlink ref="G1525" r:id="rId970"/>
    <hyperlink ref="G1526" r:id="rId971"/>
    <hyperlink ref="G1527" r:id="rId972"/>
    <hyperlink ref="G1528" r:id="rId973"/>
    <hyperlink ref="G1529" r:id="rId974"/>
    <hyperlink ref="G1530" r:id="rId975"/>
    <hyperlink ref="G1531" r:id="rId976"/>
    <hyperlink ref="G1532" r:id="rId977"/>
    <hyperlink ref="G1533" r:id="rId978"/>
    <hyperlink ref="G1534" r:id="rId979"/>
    <hyperlink ref="G1535" r:id="rId980"/>
    <hyperlink ref="G1536" r:id="rId981"/>
    <hyperlink ref="G1537" r:id="rId982"/>
    <hyperlink ref="G1538" r:id="rId983"/>
    <hyperlink ref="G1539" r:id="rId984"/>
    <hyperlink ref="G1540" r:id="rId985"/>
    <hyperlink ref="G1541" r:id="rId986"/>
    <hyperlink ref="G1542" r:id="rId987"/>
    <hyperlink ref="G1543" r:id="rId988"/>
    <hyperlink ref="G1544" r:id="rId989"/>
    <hyperlink ref="H1544" r:id="rId990"/>
    <hyperlink ref="G1545" r:id="rId991"/>
    <hyperlink ref="G1546" r:id="rId992"/>
    <hyperlink ref="G1547" r:id="rId993"/>
    <hyperlink ref="G1548" r:id="rId994"/>
    <hyperlink ref="G1549" r:id="rId995"/>
    <hyperlink ref="G1550" r:id="rId996"/>
    <hyperlink ref="G1551" r:id="rId997"/>
    <hyperlink ref="G1552" r:id="rId998"/>
    <hyperlink ref="G1553" r:id="rId999"/>
    <hyperlink ref="G1554" r:id="rId1000"/>
    <hyperlink ref="G1555" r:id="rId1001"/>
    <hyperlink ref="G1556" r:id="rId1002"/>
    <hyperlink ref="G1558" r:id="rId1003"/>
    <hyperlink ref="G1559" r:id="rId1004"/>
    <hyperlink ref="G1560" r:id="rId1005"/>
    <hyperlink ref="G1561" r:id="rId1006"/>
    <hyperlink ref="G1562" r:id="rId1007"/>
    <hyperlink ref="G1563" r:id="rId1008"/>
    <hyperlink ref="G1564" r:id="rId1009"/>
    <hyperlink ref="G1565" r:id="rId1010"/>
    <hyperlink ref="G1566" r:id="rId1011"/>
    <hyperlink ref="G1567" r:id="rId1012"/>
    <hyperlink ref="G1568" r:id="rId1013"/>
    <hyperlink ref="G1569" r:id="rId1014"/>
    <hyperlink ref="G1570" r:id="rId1015"/>
    <hyperlink ref="G1571" r:id="rId1016"/>
    <hyperlink ref="G1572" r:id="rId1017"/>
    <hyperlink ref="G1573" r:id="rId1018"/>
    <hyperlink ref="G1574" r:id="rId1019"/>
    <hyperlink ref="G1575" r:id="rId1020"/>
    <hyperlink ref="G1576" r:id="rId1021"/>
    <hyperlink ref="G1577" r:id="rId1022"/>
    <hyperlink ref="G1578" r:id="rId1023"/>
    <hyperlink ref="G1579" r:id="rId1024"/>
    <hyperlink ref="G1580" r:id="rId1025"/>
    <hyperlink ref="G1581" r:id="rId1026"/>
    <hyperlink ref="G1582" r:id="rId1027"/>
    <hyperlink ref="G1583" r:id="rId1028"/>
    <hyperlink ref="G1584" r:id="rId1029"/>
    <hyperlink ref="G1585" r:id="rId1030"/>
    <hyperlink ref="G1586" r:id="rId1031"/>
    <hyperlink ref="G1587" r:id="rId1032"/>
    <hyperlink ref="G1588" r:id="rId1033"/>
    <hyperlink ref="G1589" r:id="rId1034"/>
    <hyperlink ref="G1590" r:id="rId1035"/>
    <hyperlink ref="G1592" r:id="rId1036"/>
    <hyperlink ref="G1593" r:id="rId1037"/>
    <hyperlink ref="G1594" r:id="rId1038"/>
    <hyperlink ref="G1595" r:id="rId1039"/>
    <hyperlink ref="G1596" r:id="rId1040"/>
    <hyperlink ref="G1597" r:id="rId1041"/>
    <hyperlink ref="G1598" r:id="rId1042"/>
    <hyperlink ref="G1599" r:id="rId1043"/>
    <hyperlink ref="G1600" r:id="rId1044"/>
    <hyperlink ref="G1602" r:id="rId1045"/>
    <hyperlink ref="G1603" r:id="rId1046"/>
    <hyperlink ref="G1604" r:id="rId1047"/>
    <hyperlink ref="G1605" r:id="rId1048"/>
    <hyperlink ref="G1606" r:id="rId1049"/>
    <hyperlink ref="G1607" r:id="rId1050"/>
    <hyperlink ref="G1608" r:id="rId1051"/>
    <hyperlink ref="G1609" r:id="rId1052"/>
    <hyperlink ref="G1610" r:id="rId1053"/>
    <hyperlink ref="G1611" r:id="rId1054"/>
    <hyperlink ref="G1612" r:id="rId1055"/>
    <hyperlink ref="G1613" r:id="rId1056"/>
    <hyperlink ref="G1614" r:id="rId1057"/>
    <hyperlink ref="G1615" r:id="rId1058"/>
    <hyperlink ref="G1616" r:id="rId1059"/>
    <hyperlink ref="G1617" r:id="rId1060"/>
    <hyperlink ref="G1618" r:id="rId1061"/>
    <hyperlink ref="G1619" r:id="rId1062"/>
    <hyperlink ref="G1620" r:id="rId1063"/>
    <hyperlink ref="G1621" r:id="rId1064"/>
    <hyperlink ref="G1622" r:id="rId1065"/>
    <hyperlink ref="G1623" r:id="rId1066"/>
    <hyperlink ref="G1624" r:id="rId1067"/>
    <hyperlink ref="G1625" r:id="rId1068"/>
    <hyperlink ref="G1626" r:id="rId1069"/>
    <hyperlink ref="G1627" r:id="rId1070"/>
    <hyperlink ref="G1628" r:id="rId1071"/>
    <hyperlink ref="G1629" r:id="rId1072"/>
    <hyperlink ref="G1630" r:id="rId1073"/>
    <hyperlink ref="G1631" r:id="rId1074"/>
    <hyperlink ref="G1632" r:id="rId1075"/>
    <hyperlink ref="G1633" r:id="rId1076"/>
    <hyperlink ref="G1634" r:id="rId1077"/>
    <hyperlink ref="G1635" r:id="rId1078"/>
    <hyperlink ref="G1636" r:id="rId1079"/>
    <hyperlink ref="G1637" r:id="rId1080"/>
    <hyperlink ref="G1638" r:id="rId1081"/>
    <hyperlink ref="G1639" r:id="rId1082"/>
    <hyperlink ref="G1640" r:id="rId1083"/>
    <hyperlink ref="G1641" r:id="rId1084"/>
    <hyperlink ref="G1642" r:id="rId1085"/>
    <hyperlink ref="G1643" r:id="rId1086"/>
    <hyperlink ref="G1644" r:id="rId1087"/>
    <hyperlink ref="G1645" r:id="rId1088"/>
    <hyperlink ref="G1646" r:id="rId1089"/>
    <hyperlink ref="G1647" r:id="rId1090"/>
    <hyperlink ref="G1648" r:id="rId1091"/>
    <hyperlink ref="G1649" r:id="rId1092"/>
    <hyperlink ref="G1650" r:id="rId1093"/>
    <hyperlink ref="G1651" r:id="rId1094"/>
    <hyperlink ref="G1652" r:id="rId1095"/>
    <hyperlink ref="G1653" r:id="rId1096"/>
    <hyperlink ref="G1654" r:id="rId1097"/>
    <hyperlink ref="G1655" r:id="rId1098"/>
    <hyperlink ref="G1656" r:id="rId1099"/>
    <hyperlink ref="G1657" r:id="rId1100"/>
    <hyperlink ref="G1658" r:id="rId1101"/>
    <hyperlink ref="G1659" r:id="rId1102"/>
    <hyperlink ref="G1660" r:id="rId1103"/>
    <hyperlink ref="G1661" r:id="rId1104"/>
    <hyperlink ref="G1662" r:id="rId1105"/>
    <hyperlink ref="G1663" r:id="rId1106"/>
    <hyperlink ref="G1664" r:id="rId1107"/>
    <hyperlink ref="G1665" r:id="rId1108"/>
    <hyperlink ref="G1666" r:id="rId1109"/>
    <hyperlink ref="G1667" r:id="rId1110"/>
    <hyperlink ref="G1668" r:id="rId1111"/>
    <hyperlink ref="G1669" r:id="rId1112"/>
    <hyperlink ref="G1670" r:id="rId1113"/>
    <hyperlink ref="G1671" r:id="rId1114"/>
    <hyperlink ref="G1672" r:id="rId1115"/>
    <hyperlink ref="G1673" r:id="rId1116"/>
    <hyperlink ref="G1674" r:id="rId1117"/>
    <hyperlink ref="G1675" r:id="rId1118"/>
    <hyperlink ref="G1676" r:id="rId1119"/>
    <hyperlink ref="G1677" r:id="rId1120"/>
    <hyperlink ref="G1678" r:id="rId1121"/>
    <hyperlink ref="G1679" r:id="rId1122"/>
    <hyperlink ref="G1680" r:id="rId1123"/>
    <hyperlink ref="G1681" r:id="rId1124"/>
    <hyperlink ref="G1682" r:id="rId1125"/>
    <hyperlink ref="G1683" r:id="rId1126"/>
    <hyperlink ref="G1684" r:id="rId1127"/>
    <hyperlink ref="G1685" r:id="rId1128"/>
    <hyperlink ref="G1686" r:id="rId1129"/>
    <hyperlink ref="G1687" r:id="rId1130"/>
    <hyperlink ref="G1688" r:id="rId1131"/>
    <hyperlink ref="G1689" r:id="rId1132"/>
    <hyperlink ref="G1690" r:id="rId1133"/>
    <hyperlink ref="G1691" r:id="rId1134"/>
    <hyperlink ref="G1692" r:id="rId1135"/>
    <hyperlink ref="G1693" r:id="rId1136"/>
    <hyperlink ref="G1694" r:id="rId1137"/>
    <hyperlink ref="G1695" r:id="rId1138"/>
    <hyperlink ref="G1696" r:id="rId1139"/>
    <hyperlink ref="G1697" r:id="rId1140"/>
    <hyperlink ref="G1698" r:id="rId1141"/>
    <hyperlink ref="G1699" r:id="rId1142"/>
    <hyperlink ref="G1700" r:id="rId1143"/>
    <hyperlink ref="G1701" r:id="rId1144"/>
    <hyperlink ref="G1702" r:id="rId1145"/>
    <hyperlink ref="G1703" r:id="rId1146"/>
    <hyperlink ref="G1704" r:id="rId1147"/>
    <hyperlink ref="G1705" r:id="rId1148"/>
    <hyperlink ref="G1706" r:id="rId1149"/>
    <hyperlink ref="G1707" r:id="rId1150"/>
    <hyperlink ref="G1708" r:id="rId1151"/>
    <hyperlink ref="G1709" r:id="rId1152"/>
    <hyperlink ref="G1710" r:id="rId1153"/>
    <hyperlink ref="G1711" r:id="rId1154"/>
    <hyperlink ref="G1712" r:id="rId1155"/>
    <hyperlink ref="G1713" r:id="rId1156"/>
    <hyperlink ref="G1714" r:id="rId1157"/>
    <hyperlink ref="G1715" r:id="rId1158"/>
    <hyperlink ref="G1716" r:id="rId1159"/>
    <hyperlink ref="G1717" r:id="rId1160"/>
    <hyperlink ref="G1718" r:id="rId1161"/>
    <hyperlink ref="G1719" r:id="rId1162"/>
    <hyperlink ref="G1720" r:id="rId1163"/>
    <hyperlink ref="G1721" r:id="rId1164"/>
    <hyperlink ref="G1722" r:id="rId1165"/>
    <hyperlink ref="G1723" r:id="rId1166"/>
    <hyperlink ref="G1724" r:id="rId1167"/>
    <hyperlink ref="G1725" r:id="rId1168"/>
    <hyperlink ref="G1726" r:id="rId1169"/>
    <hyperlink ref="G1727" r:id="rId1170"/>
    <hyperlink ref="G1728" r:id="rId1171"/>
    <hyperlink ref="G1729" r:id="rId1172"/>
    <hyperlink ref="G1730" r:id="rId1173"/>
    <hyperlink ref="G1731" r:id="rId1174"/>
    <hyperlink ref="G1732" r:id="rId1175"/>
    <hyperlink ref="G1733" r:id="rId1176"/>
    <hyperlink ref="G1734" r:id="rId1177"/>
    <hyperlink ref="G1735" r:id="rId1178"/>
    <hyperlink ref="G1736" r:id="rId1179"/>
    <hyperlink ref="G1737" r:id="rId1180"/>
    <hyperlink ref="G1738" r:id="rId1181"/>
    <hyperlink ref="G1739" r:id="rId1182"/>
    <hyperlink ref="G1740" r:id="rId1183"/>
    <hyperlink ref="G1741" r:id="rId1184"/>
    <hyperlink ref="G1742" r:id="rId1185"/>
    <hyperlink ref="G1743" r:id="rId1186"/>
    <hyperlink ref="G1744" r:id="rId1187"/>
    <hyperlink ref="G1745" r:id="rId1188"/>
    <hyperlink ref="G1746" r:id="rId1189"/>
    <hyperlink ref="G1747" r:id="rId1190"/>
    <hyperlink ref="G1748" r:id="rId1191"/>
    <hyperlink ref="G1749" r:id="rId1192"/>
    <hyperlink ref="G1750" r:id="rId1193"/>
    <hyperlink ref="G1751" r:id="rId1194"/>
    <hyperlink ref="G1752" r:id="rId1195"/>
    <hyperlink ref="G1753" r:id="rId1196"/>
    <hyperlink ref="G1754" r:id="rId1197"/>
    <hyperlink ref="G1755" r:id="rId1198"/>
    <hyperlink ref="G1756" r:id="rId1199"/>
    <hyperlink ref="G1757" r:id="rId1200"/>
    <hyperlink ref="G1758" r:id="rId1201"/>
    <hyperlink ref="G1759" r:id="rId1202"/>
    <hyperlink ref="G1760" r:id="rId1203"/>
    <hyperlink ref="G1761" r:id="rId1204"/>
    <hyperlink ref="G1762" r:id="rId1205"/>
    <hyperlink ref="G1763" r:id="rId1206"/>
    <hyperlink ref="G1764" r:id="rId1207"/>
    <hyperlink ref="G1765" r:id="rId1208"/>
    <hyperlink ref="G1766" r:id="rId1209"/>
    <hyperlink ref="G1767" r:id="rId1210"/>
    <hyperlink ref="G1768" r:id="rId1211"/>
    <hyperlink ref="G1769" r:id="rId1212"/>
    <hyperlink ref="G1770" r:id="rId1213"/>
    <hyperlink ref="G1771" r:id="rId1214"/>
    <hyperlink ref="G1772" r:id="rId1215"/>
    <hyperlink ref="G1773" r:id="rId1216"/>
    <hyperlink ref="G1774" r:id="rId1217"/>
    <hyperlink ref="G1775" r:id="rId1218"/>
    <hyperlink ref="G1776" r:id="rId1219"/>
    <hyperlink ref="G1777" r:id="rId1220"/>
    <hyperlink ref="G1778" r:id="rId1221"/>
    <hyperlink ref="G1779" r:id="rId1222"/>
    <hyperlink ref="G1780" r:id="rId1223"/>
    <hyperlink ref="G1781" r:id="rId1224"/>
    <hyperlink ref="G1782" r:id="rId1225"/>
    <hyperlink ref="G1783" r:id="rId1226"/>
    <hyperlink ref="G1784" r:id="rId1227"/>
    <hyperlink ref="G1785" r:id="rId1228"/>
    <hyperlink ref="G1786" r:id="rId1229"/>
    <hyperlink ref="G1787" r:id="rId1230"/>
    <hyperlink ref="G1788" r:id="rId1231"/>
    <hyperlink ref="G1789" r:id="rId1232"/>
    <hyperlink ref="G1790" r:id="rId1233"/>
    <hyperlink ref="G1791" r:id="rId1234"/>
    <hyperlink ref="G1792" r:id="rId1235"/>
    <hyperlink ref="G1793" r:id="rId1236"/>
    <hyperlink ref="G1794" r:id="rId1237"/>
    <hyperlink ref="G1795" r:id="rId1238"/>
    <hyperlink ref="G1796" r:id="rId1239"/>
    <hyperlink ref="G1797" r:id="rId1240"/>
    <hyperlink ref="G1798" r:id="rId1241"/>
    <hyperlink ref="G1799" r:id="rId1242"/>
    <hyperlink ref="G1800" r:id="rId1243"/>
    <hyperlink ref="G1801" r:id="rId1244"/>
    <hyperlink ref="G1802" r:id="rId1245"/>
    <hyperlink ref="G1803" r:id="rId1246"/>
    <hyperlink ref="G1804" r:id="rId1247"/>
    <hyperlink ref="G1805" r:id="rId1248"/>
    <hyperlink ref="G1806" r:id="rId1249"/>
    <hyperlink ref="G1807" r:id="rId1250"/>
    <hyperlink ref="G1808" r:id="rId1251"/>
    <hyperlink ref="G1809" r:id="rId1252"/>
    <hyperlink ref="G1810" r:id="rId1253"/>
    <hyperlink ref="G1811" r:id="rId1254"/>
    <hyperlink ref="G1812" r:id="rId1255"/>
    <hyperlink ref="G1813" r:id="rId1256"/>
    <hyperlink ref="G1814" r:id="rId1257"/>
    <hyperlink ref="G1815" r:id="rId1258"/>
    <hyperlink ref="G1816" r:id="rId1259"/>
    <hyperlink ref="G1817" r:id="rId1260"/>
    <hyperlink ref="G1818" r:id="rId1261"/>
    <hyperlink ref="G1819" r:id="rId1262"/>
    <hyperlink ref="G1820" r:id="rId1263"/>
    <hyperlink ref="G1821" r:id="rId1264"/>
    <hyperlink ref="G1822" r:id="rId1265"/>
    <hyperlink ref="G1823" r:id="rId1266"/>
    <hyperlink ref="G1824" r:id="rId1267"/>
    <hyperlink ref="G1825" r:id="rId1268"/>
    <hyperlink ref="G1826" r:id="rId1269"/>
    <hyperlink ref="G1827" r:id="rId1270"/>
    <hyperlink ref="G1828" r:id="rId1271"/>
    <hyperlink ref="G1829" r:id="rId1272"/>
    <hyperlink ref="G1830" r:id="rId1273"/>
    <hyperlink ref="G1831" r:id="rId1274"/>
    <hyperlink ref="G1832" r:id="rId1275"/>
    <hyperlink ref="G1833" r:id="rId1276"/>
    <hyperlink ref="G1834" r:id="rId1277"/>
    <hyperlink ref="G1835" r:id="rId1278"/>
    <hyperlink ref="G1836" r:id="rId1279"/>
    <hyperlink ref="G1838" r:id="rId1280"/>
    <hyperlink ref="G1839" r:id="rId1281"/>
    <hyperlink ref="G1840" r:id="rId1282"/>
    <hyperlink ref="G1841" r:id="rId1283"/>
    <hyperlink ref="G1842" r:id="rId1284"/>
    <hyperlink ref="G1843" r:id="rId1285"/>
    <hyperlink ref="G1844" r:id="rId1286"/>
    <hyperlink ref="G1845" r:id="rId1287"/>
    <hyperlink ref="G1846" r:id="rId1288"/>
    <hyperlink ref="G1847" r:id="rId1289"/>
    <hyperlink ref="G1848" r:id="rId1290"/>
    <hyperlink ref="G1849" r:id="rId1291"/>
    <hyperlink ref="G1850" r:id="rId1292"/>
    <hyperlink ref="G1851" r:id="rId1293"/>
    <hyperlink ref="G1852" r:id="rId1294"/>
    <hyperlink ref="G1853" r:id="rId1295"/>
    <hyperlink ref="G1854" r:id="rId1296"/>
    <hyperlink ref="G1855" r:id="rId1297"/>
    <hyperlink ref="G1856" r:id="rId1298"/>
    <hyperlink ref="G1857" r:id="rId1299"/>
    <hyperlink ref="G1858" r:id="rId1300"/>
    <hyperlink ref="G1859" r:id="rId1301"/>
    <hyperlink ref="G1860" r:id="rId1302"/>
    <hyperlink ref="G1861" r:id="rId1303"/>
    <hyperlink ref="G1862" r:id="rId1304"/>
    <hyperlink ref="G1863" r:id="rId1305"/>
    <hyperlink ref="G1864" r:id="rId1306"/>
    <hyperlink ref="G1865" r:id="rId1307"/>
    <hyperlink ref="G1913" r:id="rId1308"/>
    <hyperlink ref="G2070" r:id="rId1309"/>
    <hyperlink ref="G2086" r:id="rId1310"/>
    <hyperlink ref="G2383" r:id="rId1311"/>
    <hyperlink ref="G2384" r:id="rId1312"/>
    <hyperlink ref="G2559" r:id="rId1313"/>
    <hyperlink ref="G2560" r:id="rId1314"/>
    <hyperlink ref="G2561" r:id="rId1315"/>
    <hyperlink ref="G2562" r:id="rId1316"/>
    <hyperlink ref="G2568" r:id="rId1317"/>
    <hyperlink ref="G2569" r:id="rId1318"/>
    <hyperlink ref="G2570" r:id="rId1319"/>
    <hyperlink ref="G2571" r:id="rId1320"/>
    <hyperlink ref="G2572" r:id="rId1321"/>
    <hyperlink ref="G2573" r:id="rId1322"/>
    <hyperlink ref="G2574" r:id="rId1323"/>
    <hyperlink ref="G2575" r:id="rId1324"/>
    <hyperlink ref="G2576" r:id="rId1325"/>
    <hyperlink ref="G2577" r:id="rId1326"/>
    <hyperlink ref="G2578" r:id="rId1327"/>
    <hyperlink ref="G2579" r:id="rId1328"/>
    <hyperlink ref="G2580" r:id="rId1329"/>
    <hyperlink ref="G2581" r:id="rId1330"/>
    <hyperlink ref="G2587" r:id="rId1331"/>
    <hyperlink ref="G2634" r:id="rId1332"/>
    <hyperlink ref="G2635" r:id="rId1333"/>
    <hyperlink ref="G2636" r:id="rId1334"/>
    <hyperlink ref="G2637" r:id="rId1335"/>
    <hyperlink ref="G2638" r:id="rId1336"/>
    <hyperlink ref="G2639" r:id="rId1337"/>
    <hyperlink ref="G2640" r:id="rId1338"/>
    <hyperlink ref="G2642" r:id="rId1339"/>
    <hyperlink ref="G2644" r:id="rId1340"/>
    <hyperlink ref="G2645" r:id="rId1341"/>
    <hyperlink ref="G2646" r:id="rId1342"/>
    <hyperlink ref="G2647" r:id="rId1343"/>
    <hyperlink ref="G2648" r:id="rId1344"/>
    <hyperlink ref="G2649" r:id="rId1345"/>
    <hyperlink ref="G2650" r:id="rId1346"/>
    <hyperlink ref="G2651" r:id="rId1347"/>
    <hyperlink ref="G2652" r:id="rId1348"/>
    <hyperlink ref="G2653" r:id="rId1349"/>
    <hyperlink ref="G2654" r:id="rId1350"/>
    <hyperlink ref="G2655" r:id="rId1351"/>
    <hyperlink ref="G2656" r:id="rId1352"/>
    <hyperlink ref="G2657" r:id="rId1353"/>
    <hyperlink ref="G2658" r:id="rId1354"/>
    <hyperlink ref="G2659" r:id="rId1355"/>
    <hyperlink ref="G2660" r:id="rId1356"/>
    <hyperlink ref="G2661" r:id="rId1357"/>
    <hyperlink ref="G2662" r:id="rId1358"/>
    <hyperlink ref="G2663" r:id="rId1359"/>
    <hyperlink ref="G2664" r:id="rId1360"/>
    <hyperlink ref="G2665" r:id="rId1361"/>
    <hyperlink ref="G2666" r:id="rId1362"/>
    <hyperlink ref="G2667" r:id="rId1363"/>
    <hyperlink ref="G2668" r:id="rId1364"/>
    <hyperlink ref="G2669" r:id="rId1365"/>
    <hyperlink ref="G2670" r:id="rId1366"/>
    <hyperlink ref="G2671" r:id="rId1367"/>
    <hyperlink ref="G2672" r:id="rId1368"/>
    <hyperlink ref="G2673" r:id="rId1369"/>
    <hyperlink ref="G2674" r:id="rId1370"/>
    <hyperlink ref="G2675" r:id="rId1371"/>
    <hyperlink ref="G2676" r:id="rId1372"/>
    <hyperlink ref="G2677" r:id="rId1373"/>
    <hyperlink ref="G2678" r:id="rId1374"/>
    <hyperlink ref="G2679" r:id="rId1375"/>
    <hyperlink ref="G2680" r:id="rId1376"/>
    <hyperlink ref="G2681" r:id="rId1377"/>
    <hyperlink ref="G2682" r:id="rId1378"/>
    <hyperlink ref="G2683" r:id="rId1379"/>
    <hyperlink ref="G2684" r:id="rId1380"/>
    <hyperlink ref="G2685" r:id="rId1381"/>
    <hyperlink ref="G2686" r:id="rId1382"/>
    <hyperlink ref="G2687" r:id="rId1383"/>
    <hyperlink ref="G2688" r:id="rId1384"/>
    <hyperlink ref="G2689" r:id="rId1385"/>
    <hyperlink ref="G2690" r:id="rId1386"/>
    <hyperlink ref="G2691" r:id="rId1387"/>
    <hyperlink ref="G2692" r:id="rId1388"/>
    <hyperlink ref="G2693" r:id="rId1389"/>
    <hyperlink ref="G2694" r:id="rId1390"/>
    <hyperlink ref="G2695" r:id="rId1391"/>
    <hyperlink ref="G2696" r:id="rId1392"/>
    <hyperlink ref="G2697" r:id="rId1393"/>
    <hyperlink ref="G2698" r:id="rId1394"/>
    <hyperlink ref="G2699" r:id="rId1395"/>
    <hyperlink ref="G2700" r:id="rId1396"/>
    <hyperlink ref="G2701" r:id="rId1397"/>
    <hyperlink ref="G2702" r:id="rId1398"/>
    <hyperlink ref="G2703" r:id="rId1399"/>
    <hyperlink ref="G2704" r:id="rId1400"/>
    <hyperlink ref="G2705" r:id="rId1401"/>
    <hyperlink ref="G2706" r:id="rId1402"/>
    <hyperlink ref="G2707" r:id="rId1403"/>
    <hyperlink ref="G2708" r:id="rId1404"/>
    <hyperlink ref="G2709" r:id="rId1405"/>
    <hyperlink ref="G2710" r:id="rId1406"/>
    <hyperlink ref="G2711" r:id="rId1407"/>
    <hyperlink ref="G2712" r:id="rId1408"/>
    <hyperlink ref="G2713" r:id="rId1409"/>
    <hyperlink ref="G2714" r:id="rId1410"/>
    <hyperlink ref="G2715" r:id="rId1411"/>
    <hyperlink ref="G2716" r:id="rId1412"/>
    <hyperlink ref="G2717" r:id="rId1413"/>
    <hyperlink ref="G2718" r:id="rId1414"/>
    <hyperlink ref="G2719" r:id="rId1415"/>
    <hyperlink ref="G2720" r:id="rId1416"/>
    <hyperlink ref="G2721" r:id="rId1417"/>
    <hyperlink ref="G2723" r:id="rId1418"/>
    <hyperlink ref="G2724" r:id="rId1419"/>
    <hyperlink ref="G2725" r:id="rId1420"/>
    <hyperlink ref="G2726" r:id="rId1421"/>
    <hyperlink ref="G2727" r:id="rId1422"/>
    <hyperlink ref="G2728" r:id="rId1423"/>
    <hyperlink ref="G2729" r:id="rId1424"/>
    <hyperlink ref="G2730" r:id="rId1425"/>
    <hyperlink ref="G2731" r:id="rId1426"/>
    <hyperlink ref="G2732" r:id="rId1427"/>
    <hyperlink ref="G2733" r:id="rId1428"/>
    <hyperlink ref="G2734" r:id="rId1429"/>
    <hyperlink ref="G2735" r:id="rId1430"/>
    <hyperlink ref="G2736" r:id="rId1431"/>
    <hyperlink ref="G2737" r:id="rId1432"/>
    <hyperlink ref="G2738" r:id="rId1433"/>
    <hyperlink ref="G2739" r:id="rId1434"/>
    <hyperlink ref="G2740" r:id="rId1435"/>
    <hyperlink ref="G2741" r:id="rId1436"/>
    <hyperlink ref="G2742" r:id="rId1437"/>
    <hyperlink ref="G2743" r:id="rId1438"/>
    <hyperlink ref="G2744" r:id="rId1439"/>
    <hyperlink ref="G2745" r:id="rId1440"/>
    <hyperlink ref="G2746" r:id="rId1441"/>
    <hyperlink ref="G2747" r:id="rId1442"/>
    <hyperlink ref="G2748" r:id="rId1443"/>
    <hyperlink ref="G2749" r:id="rId1444"/>
    <hyperlink ref="G2750" r:id="rId1445"/>
    <hyperlink ref="G2751" r:id="rId1446"/>
    <hyperlink ref="G2752" r:id="rId1447"/>
    <hyperlink ref="G2753" r:id="rId1448"/>
    <hyperlink ref="G2754" r:id="rId1449"/>
    <hyperlink ref="G2755" r:id="rId1450"/>
    <hyperlink ref="G2756" r:id="rId1451"/>
    <hyperlink ref="G2757" r:id="rId1452"/>
    <hyperlink ref="G2758" r:id="rId1453"/>
    <hyperlink ref="G2759" r:id="rId1454"/>
    <hyperlink ref="G2760" r:id="rId1455"/>
    <hyperlink ref="G2761" r:id="rId1456"/>
    <hyperlink ref="G2762" r:id="rId1457"/>
    <hyperlink ref="G2763" r:id="rId1458"/>
    <hyperlink ref="G2764" r:id="rId1459"/>
    <hyperlink ref="G2765" r:id="rId1460"/>
    <hyperlink ref="G2766" r:id="rId1461"/>
    <hyperlink ref="G2767" r:id="rId1462"/>
    <hyperlink ref="G2768" r:id="rId1463"/>
    <hyperlink ref="G2769" r:id="rId1464"/>
    <hyperlink ref="G2770" r:id="rId1465"/>
    <hyperlink ref="G2771" r:id="rId1466"/>
    <hyperlink ref="G2772" r:id="rId1467"/>
    <hyperlink ref="G2773" r:id="rId1468"/>
    <hyperlink ref="G2774" r:id="rId1469"/>
    <hyperlink ref="G2775" r:id="rId1470"/>
    <hyperlink ref="G2776" r:id="rId1471"/>
    <hyperlink ref="G2777" r:id="rId1472"/>
    <hyperlink ref="G2778" r:id="rId1473"/>
    <hyperlink ref="G2779" r:id="rId1474"/>
    <hyperlink ref="G2780" r:id="rId1475"/>
    <hyperlink ref="G2781" r:id="rId1476"/>
    <hyperlink ref="G2782" r:id="rId1477"/>
    <hyperlink ref="G2783" r:id="rId1478"/>
    <hyperlink ref="G2784" r:id="rId1479"/>
    <hyperlink ref="G2785" r:id="rId1480"/>
    <hyperlink ref="G2786" r:id="rId1481"/>
    <hyperlink ref="G2787" r:id="rId1482"/>
    <hyperlink ref="G2788" r:id="rId1483"/>
    <hyperlink ref="G2789" r:id="rId1484"/>
    <hyperlink ref="G2790" r:id="rId1485"/>
    <hyperlink ref="G2791" r:id="rId1486"/>
    <hyperlink ref="G2792" r:id="rId1487"/>
    <hyperlink ref="G2793" r:id="rId1488"/>
    <hyperlink ref="G2794" r:id="rId1489"/>
    <hyperlink ref="G2795" r:id="rId1490"/>
    <hyperlink ref="G2796" r:id="rId1491"/>
    <hyperlink ref="G2797" r:id="rId1492"/>
    <hyperlink ref="G2798" r:id="rId1493"/>
    <hyperlink ref="G2799" r:id="rId1494"/>
    <hyperlink ref="G2800" r:id="rId1495"/>
    <hyperlink ref="G2801" r:id="rId1496"/>
    <hyperlink ref="G2802" r:id="rId1497"/>
    <hyperlink ref="G2803" r:id="rId1498"/>
    <hyperlink ref="G2804" r:id="rId1499"/>
    <hyperlink ref="G2805" r:id="rId1500"/>
    <hyperlink ref="G2806" r:id="rId1501"/>
    <hyperlink ref="G2807" r:id="rId1502"/>
    <hyperlink ref="G2808" r:id="rId1503"/>
    <hyperlink ref="G2809" r:id="rId1504"/>
    <hyperlink ref="G2810" r:id="rId1505"/>
    <hyperlink ref="G2811" r:id="rId1506"/>
    <hyperlink ref="G2812" r:id="rId1507"/>
    <hyperlink ref="G2813" r:id="rId1508"/>
    <hyperlink ref="G2814" r:id="rId1509"/>
    <hyperlink ref="G2815" r:id="rId1510"/>
    <hyperlink ref="G2816" r:id="rId1511"/>
    <hyperlink ref="G2817" r:id="rId1512"/>
    <hyperlink ref="G2818" r:id="rId1513"/>
    <hyperlink ref="G2819" r:id="rId1514"/>
    <hyperlink ref="G2820" r:id="rId1515"/>
    <hyperlink ref="G2821" r:id="rId1516"/>
    <hyperlink ref="G2822" r:id="rId1517"/>
    <hyperlink ref="G2823" r:id="rId1518"/>
    <hyperlink ref="G2824" r:id="rId1519"/>
    <hyperlink ref="G2825" r:id="rId1520"/>
    <hyperlink ref="G2826" r:id="rId1521"/>
    <hyperlink ref="G2827" r:id="rId1522"/>
    <hyperlink ref="G2828" r:id="rId1523"/>
    <hyperlink ref="G2829" r:id="rId1524"/>
    <hyperlink ref="G2830" r:id="rId1525"/>
    <hyperlink ref="G2831" r:id="rId1526"/>
    <hyperlink ref="G2832" r:id="rId1527"/>
    <hyperlink ref="G2833" r:id="rId1528"/>
    <hyperlink ref="G2834" r:id="rId1529"/>
    <hyperlink ref="G2835" r:id="rId1530"/>
    <hyperlink ref="G2836" r:id="rId1531"/>
    <hyperlink ref="G2837" r:id="rId1532"/>
    <hyperlink ref="G2838" r:id="rId1533"/>
    <hyperlink ref="G2839" r:id="rId1534"/>
    <hyperlink ref="G2840" r:id="rId1535"/>
    <hyperlink ref="G2841" r:id="rId1536"/>
    <hyperlink ref="G2842" r:id="rId1537"/>
    <hyperlink ref="G2843" r:id="rId1538"/>
    <hyperlink ref="G2844" r:id="rId1539"/>
    <hyperlink ref="G2845" r:id="rId1540"/>
    <hyperlink ref="G2846" r:id="rId1541"/>
    <hyperlink ref="G2847" r:id="rId1542"/>
    <hyperlink ref="G2848" r:id="rId1543"/>
    <hyperlink ref="G2849" r:id="rId1544"/>
    <hyperlink ref="G2850" r:id="rId1545"/>
    <hyperlink ref="G2851" r:id="rId1546"/>
    <hyperlink ref="G2852" r:id="rId1547"/>
    <hyperlink ref="G2853" r:id="rId1548"/>
    <hyperlink ref="G2854" r:id="rId1549"/>
    <hyperlink ref="G2855" r:id="rId1550"/>
    <hyperlink ref="G2856" r:id="rId1551"/>
    <hyperlink ref="G2857" r:id="rId1552"/>
    <hyperlink ref="G2858" r:id="rId1553"/>
    <hyperlink ref="G2859" r:id="rId1554"/>
    <hyperlink ref="G2860" r:id="rId1555"/>
    <hyperlink ref="G2861" r:id="rId1556"/>
    <hyperlink ref="G2862" r:id="rId1557"/>
    <hyperlink ref="G2863" r:id="rId1558"/>
    <hyperlink ref="G2864" r:id="rId1559"/>
    <hyperlink ref="G2865" r:id="rId1560"/>
    <hyperlink ref="G2866" r:id="rId1561"/>
    <hyperlink ref="G2867" r:id="rId1562"/>
    <hyperlink ref="G2868" r:id="rId1563"/>
    <hyperlink ref="G2869" r:id="rId1564"/>
    <hyperlink ref="G2870" r:id="rId1565"/>
    <hyperlink ref="G2871" r:id="rId1566"/>
    <hyperlink ref="G2872" r:id="rId1567"/>
    <hyperlink ref="G2873" r:id="rId1568"/>
    <hyperlink ref="G2874" r:id="rId1569"/>
    <hyperlink ref="G2875" r:id="rId1570"/>
    <hyperlink ref="G2876" r:id="rId1571"/>
    <hyperlink ref="G2877" r:id="rId1572"/>
    <hyperlink ref="G2878" r:id="rId1573"/>
    <hyperlink ref="G2879" r:id="rId1574"/>
    <hyperlink ref="G2880" r:id="rId1575"/>
    <hyperlink ref="G2881" r:id="rId1576"/>
    <hyperlink ref="G2882" r:id="rId1577"/>
    <hyperlink ref="G2883" r:id="rId1578"/>
    <hyperlink ref="G2884" r:id="rId1579"/>
    <hyperlink ref="G2885" r:id="rId1580"/>
    <hyperlink ref="G2886" r:id="rId1581"/>
    <hyperlink ref="G2887" r:id="rId1582"/>
    <hyperlink ref="G2888" r:id="rId1583"/>
    <hyperlink ref="G2889" r:id="rId1584"/>
    <hyperlink ref="G2890" r:id="rId1585"/>
    <hyperlink ref="G2891" r:id="rId1586"/>
    <hyperlink ref="G2892" r:id="rId1587"/>
    <hyperlink ref="G2893" r:id="rId1588"/>
    <hyperlink ref="G2894" r:id="rId1589"/>
    <hyperlink ref="G2895" r:id="rId1590"/>
    <hyperlink ref="G2896" r:id="rId1591"/>
    <hyperlink ref="G2897" r:id="rId1592"/>
    <hyperlink ref="G2898" r:id="rId1593"/>
    <hyperlink ref="G2899" r:id="rId1594"/>
    <hyperlink ref="G2900" r:id="rId1595"/>
    <hyperlink ref="G2901" r:id="rId1596"/>
    <hyperlink ref="G2902" r:id="rId1597"/>
    <hyperlink ref="G2903" r:id="rId1598"/>
    <hyperlink ref="G2904" r:id="rId1599"/>
    <hyperlink ref="G2905" r:id="rId1600"/>
    <hyperlink ref="G2906" r:id="rId1601"/>
    <hyperlink ref="G2907" r:id="rId1602"/>
    <hyperlink ref="H2907" r:id="rId1603"/>
    <hyperlink ref="G2908" r:id="rId1604"/>
    <hyperlink ref="G2909" r:id="rId1605"/>
    <hyperlink ref="G2910" r:id="rId1606"/>
    <hyperlink ref="G2911" r:id="rId1607"/>
    <hyperlink ref="G2912" r:id="rId1608"/>
    <hyperlink ref="G2913" r:id="rId1609"/>
    <hyperlink ref="G2914" r:id="rId1610"/>
    <hyperlink ref="G2915" r:id="rId1611"/>
    <hyperlink ref="G2916" r:id="rId1612"/>
    <hyperlink ref="G2917" r:id="rId1613"/>
    <hyperlink ref="G2918" r:id="rId1614"/>
    <hyperlink ref="G2919" r:id="rId1615"/>
    <hyperlink ref="G2920" r:id="rId1616"/>
    <hyperlink ref="G2921" r:id="rId1617"/>
    <hyperlink ref="G2922" r:id="rId1618"/>
    <hyperlink ref="G2923" r:id="rId1619"/>
    <hyperlink ref="G2924" r:id="rId1620"/>
    <hyperlink ref="G2925" r:id="rId1621"/>
    <hyperlink ref="G2926" r:id="rId1622"/>
    <hyperlink ref="G2927" r:id="rId1623"/>
    <hyperlink ref="G2928" r:id="rId1624"/>
    <hyperlink ref="G2929" r:id="rId1625"/>
    <hyperlink ref="G2930" r:id="rId1626"/>
    <hyperlink ref="G2931" r:id="rId1627"/>
    <hyperlink ref="G2932" r:id="rId1628"/>
    <hyperlink ref="G2933" r:id="rId1629"/>
    <hyperlink ref="G2934" r:id="rId1630"/>
    <hyperlink ref="G2935" r:id="rId1631"/>
    <hyperlink ref="G2936" r:id="rId1632"/>
    <hyperlink ref="G2937" r:id="rId1633"/>
    <hyperlink ref="G2938" r:id="rId1634"/>
    <hyperlink ref="G2939" r:id="rId1635"/>
    <hyperlink ref="G2940" r:id="rId1636"/>
    <hyperlink ref="G2941" r:id="rId1637"/>
    <hyperlink ref="G2942" r:id="rId1638"/>
    <hyperlink ref="G2943" r:id="rId1639"/>
    <hyperlink ref="G2944" r:id="rId1640"/>
    <hyperlink ref="G2945" r:id="rId1641"/>
    <hyperlink ref="G2946" r:id="rId1642"/>
    <hyperlink ref="G2947" r:id="rId1643"/>
    <hyperlink ref="G2959" r:id="rId1644"/>
    <hyperlink ref="G2963" r:id="rId1645"/>
    <hyperlink ref="G2964" r:id="rId1646"/>
    <hyperlink ref="G2965" r:id="rId1647"/>
    <hyperlink ref="G2966" r:id="rId1648"/>
    <hyperlink ref="G2967" r:id="rId1649"/>
    <hyperlink ref="G2968" r:id="rId1650"/>
    <hyperlink ref="G2969" r:id="rId1651"/>
    <hyperlink ref="G2970" r:id="rId1652"/>
    <hyperlink ref="G2971" r:id="rId1653"/>
    <hyperlink ref="G2972" r:id="rId1654"/>
    <hyperlink ref="G2973" r:id="rId1655"/>
    <hyperlink ref="G2974" r:id="rId1656"/>
    <hyperlink ref="G2975" r:id="rId1657"/>
    <hyperlink ref="G2976" r:id="rId1658"/>
    <hyperlink ref="G2977" r:id="rId1659"/>
    <hyperlink ref="G2979" r:id="rId1660"/>
    <hyperlink ref="G2980" r:id="rId1661"/>
    <hyperlink ref="G2981" r:id="rId1662"/>
    <hyperlink ref="G2982" r:id="rId1663"/>
    <hyperlink ref="G2983" r:id="rId1664"/>
    <hyperlink ref="G2984" r:id="rId1665"/>
    <hyperlink ref="G2993" r:id="rId1666"/>
    <hyperlink ref="G2994" r:id="rId1667"/>
    <hyperlink ref="G2995" r:id="rId1668"/>
    <hyperlink ref="G2996" r:id="rId1669"/>
    <hyperlink ref="G2997" r:id="rId1670"/>
    <hyperlink ref="G3001" r:id="rId1671"/>
    <hyperlink ref="G3002" r:id="rId1672"/>
    <hyperlink ref="G3003" r:id="rId1673"/>
    <hyperlink ref="G3004" r:id="rId1674"/>
    <hyperlink ref="G3005" r:id="rId1675"/>
    <hyperlink ref="G3006" r:id="rId1676"/>
    <hyperlink ref="G3007" r:id="rId1677"/>
    <hyperlink ref="G3008" r:id="rId1678"/>
    <hyperlink ref="G3009" r:id="rId1679"/>
    <hyperlink ref="G3010" r:id="rId1680"/>
    <hyperlink ref="G3011" r:id="rId1681"/>
    <hyperlink ref="G3012" r:id="rId1682"/>
    <hyperlink ref="G3013" r:id="rId1683"/>
    <hyperlink ref="G3014" r:id="rId1684"/>
    <hyperlink ref="G3015" r:id="rId1685"/>
    <hyperlink ref="G3016" r:id="rId1686"/>
    <hyperlink ref="G3017" r:id="rId1687"/>
    <hyperlink ref="G3018" r:id="rId1688"/>
    <hyperlink ref="G3019" r:id="rId1689"/>
    <hyperlink ref="G3020" r:id="rId1690"/>
    <hyperlink ref="G3021" r:id="rId1691"/>
    <hyperlink ref="G3022" r:id="rId1692"/>
    <hyperlink ref="G3023" r:id="rId1693"/>
    <hyperlink ref="G3024" r:id="rId1694"/>
    <hyperlink ref="G3025" r:id="rId1695"/>
    <hyperlink ref="G3026" r:id="rId1696"/>
    <hyperlink ref="G3027" r:id="rId1697"/>
    <hyperlink ref="G3028" r:id="rId1698"/>
    <hyperlink ref="G3029" r:id="rId1699"/>
    <hyperlink ref="G3030" r:id="rId1700"/>
    <hyperlink ref="G3031" r:id="rId1701"/>
    <hyperlink ref="G3032" r:id="rId1702"/>
    <hyperlink ref="G3033" r:id="rId1703"/>
    <hyperlink ref="G3034" r:id="rId1704"/>
    <hyperlink ref="G3035" r:id="rId1705"/>
    <hyperlink ref="G3036" r:id="rId1706"/>
    <hyperlink ref="G3037" r:id="rId1707"/>
    <hyperlink ref="G3038" r:id="rId1708"/>
    <hyperlink ref="G3039" r:id="rId1709"/>
    <hyperlink ref="G3040" r:id="rId1710"/>
    <hyperlink ref="G3041" r:id="rId1711"/>
    <hyperlink ref="G3042" r:id="rId1712"/>
    <hyperlink ref="G3043" r:id="rId1713"/>
    <hyperlink ref="G3044" r:id="rId1714"/>
    <hyperlink ref="G3045" r:id="rId1715"/>
    <hyperlink ref="G3046" r:id="rId1716"/>
    <hyperlink ref="G3047" r:id="rId1717"/>
    <hyperlink ref="G3048" r:id="rId1718"/>
    <hyperlink ref="G3049" r:id="rId1719"/>
    <hyperlink ref="G3050" r:id="rId1720"/>
    <hyperlink ref="G3051" r:id="rId1721"/>
    <hyperlink ref="G3052" r:id="rId1722"/>
    <hyperlink ref="G3053" r:id="rId1723"/>
    <hyperlink ref="G3054" r:id="rId1724"/>
    <hyperlink ref="G3055" r:id="rId1725"/>
    <hyperlink ref="G3056" r:id="rId1726"/>
    <hyperlink ref="G3057" r:id="rId1727"/>
    <hyperlink ref="G3058" r:id="rId1728"/>
    <hyperlink ref="G3059" r:id="rId1729"/>
    <hyperlink ref="G3060" r:id="rId1730"/>
    <hyperlink ref="G3061" r:id="rId1731"/>
    <hyperlink ref="G3062" r:id="rId1732"/>
    <hyperlink ref="G3063" r:id="rId1733"/>
    <hyperlink ref="G3064" r:id="rId1734"/>
    <hyperlink ref="G3065" r:id="rId1735"/>
    <hyperlink ref="G3066" r:id="rId1736"/>
    <hyperlink ref="G3067" r:id="rId1737"/>
    <hyperlink ref="G3068" r:id="rId1738"/>
    <hyperlink ref="G3069" r:id="rId1739"/>
    <hyperlink ref="G3070" r:id="rId1740"/>
    <hyperlink ref="G3071" r:id="rId1741"/>
    <hyperlink ref="G3072" r:id="rId1742"/>
    <hyperlink ref="G3073" r:id="rId1743"/>
    <hyperlink ref="G3074" r:id="rId1744"/>
    <hyperlink ref="G3075" r:id="rId1745"/>
    <hyperlink ref="G3076" r:id="rId1746"/>
    <hyperlink ref="G3077" r:id="rId1747"/>
    <hyperlink ref="G3078" r:id="rId1748"/>
    <hyperlink ref="G3079" r:id="rId1749"/>
    <hyperlink ref="G3080" r:id="rId1750"/>
    <hyperlink ref="G3081" r:id="rId1751"/>
    <hyperlink ref="G3082" r:id="rId1752"/>
    <hyperlink ref="G3083" r:id="rId1753"/>
    <hyperlink ref="G3084" r:id="rId1754"/>
    <hyperlink ref="G3085" r:id="rId1755"/>
    <hyperlink ref="G3086" r:id="rId1756"/>
    <hyperlink ref="G3087" r:id="rId1757"/>
    <hyperlink ref="G3088" r:id="rId1758"/>
    <hyperlink ref="G3089" r:id="rId1759"/>
    <hyperlink ref="G3090" r:id="rId1760"/>
    <hyperlink ref="G3091" r:id="rId1761"/>
    <hyperlink ref="G3092" r:id="rId1762"/>
    <hyperlink ref="G3093" r:id="rId1763"/>
    <hyperlink ref="G3094" r:id="rId1764"/>
    <hyperlink ref="G3095" r:id="rId1765"/>
    <hyperlink ref="G3096" r:id="rId1766"/>
    <hyperlink ref="G3097" r:id="rId1767"/>
    <hyperlink ref="G3098" r:id="rId1768"/>
    <hyperlink ref="G3099" r:id="rId1769"/>
    <hyperlink ref="G3100" r:id="rId1770"/>
    <hyperlink ref="G3101" r:id="rId1771"/>
    <hyperlink ref="G3102" r:id="rId1772"/>
    <hyperlink ref="G3103" r:id="rId1773"/>
    <hyperlink ref="G3104" r:id="rId1774"/>
    <hyperlink ref="G3105" r:id="rId1775"/>
    <hyperlink ref="G3106" r:id="rId1776"/>
    <hyperlink ref="G3107" r:id="rId1777"/>
    <hyperlink ref="G3108" r:id="rId1778"/>
    <hyperlink ref="G3109" r:id="rId1779"/>
    <hyperlink ref="G3110" r:id="rId1780"/>
    <hyperlink ref="G3111" r:id="rId1781"/>
    <hyperlink ref="G3112" r:id="rId1782"/>
    <hyperlink ref="G3113" r:id="rId1783"/>
    <hyperlink ref="G3114" r:id="rId1784"/>
    <hyperlink ref="G3115" r:id="rId1785"/>
    <hyperlink ref="G3116" r:id="rId1786"/>
    <hyperlink ref="G3117" r:id="rId1787"/>
    <hyperlink ref="G3118" r:id="rId1788"/>
    <hyperlink ref="G3119" r:id="rId1789"/>
    <hyperlink ref="G3120" r:id="rId1790"/>
    <hyperlink ref="G3121" r:id="rId1791"/>
    <hyperlink ref="G3122" r:id="rId1792"/>
    <hyperlink ref="G3123" r:id="rId1793"/>
    <hyperlink ref="G3124" r:id="rId1794"/>
    <hyperlink ref="G3125" r:id="rId1795"/>
    <hyperlink ref="G3126" r:id="rId1796"/>
    <hyperlink ref="G3127" r:id="rId1797"/>
    <hyperlink ref="G3128" r:id="rId1798"/>
    <hyperlink ref="G3129" r:id="rId1799"/>
    <hyperlink ref="G3130" r:id="rId1800"/>
    <hyperlink ref="G3131" r:id="rId1801"/>
    <hyperlink ref="G3132" r:id="rId1802"/>
    <hyperlink ref="G3133" r:id="rId1803"/>
    <hyperlink ref="G3134" r:id="rId1804"/>
    <hyperlink ref="G3135" r:id="rId1805"/>
    <hyperlink ref="G3136" r:id="rId1806"/>
    <hyperlink ref="G3137" r:id="rId1807"/>
    <hyperlink ref="G3138" r:id="rId1808"/>
    <hyperlink ref="G3139" r:id="rId1809"/>
    <hyperlink ref="G3140" r:id="rId1810"/>
    <hyperlink ref="G3141" r:id="rId1811"/>
    <hyperlink ref="G3142" r:id="rId1812"/>
    <hyperlink ref="G3143" r:id="rId1813"/>
    <hyperlink ref="G3144" r:id="rId1814"/>
    <hyperlink ref="G3145" r:id="rId1815"/>
    <hyperlink ref="G3146" r:id="rId1816"/>
    <hyperlink ref="G3147" r:id="rId1817"/>
    <hyperlink ref="G3148" r:id="rId1818"/>
    <hyperlink ref="G3149" r:id="rId1819"/>
    <hyperlink ref="G3150" r:id="rId1820"/>
    <hyperlink ref="G3151" r:id="rId1821"/>
    <hyperlink ref="G3152" r:id="rId1822"/>
    <hyperlink ref="G3153" r:id="rId1823"/>
    <hyperlink ref="G3154" r:id="rId1824"/>
    <hyperlink ref="G3155" r:id="rId1825"/>
    <hyperlink ref="G3156" r:id="rId1826"/>
    <hyperlink ref="G3157" r:id="rId1827"/>
    <hyperlink ref="G3158" r:id="rId1828"/>
    <hyperlink ref="G3159" r:id="rId1829"/>
    <hyperlink ref="G3160" r:id="rId1830"/>
    <hyperlink ref="G3161" r:id="rId1831"/>
    <hyperlink ref="G3162" r:id="rId1832"/>
    <hyperlink ref="G3163" r:id="rId1833"/>
    <hyperlink ref="G3164" r:id="rId1834"/>
    <hyperlink ref="G3165" r:id="rId1835"/>
    <hyperlink ref="G3166" r:id="rId1836"/>
    <hyperlink ref="G3167" r:id="rId1837"/>
    <hyperlink ref="G3168" r:id="rId1838"/>
    <hyperlink ref="G3169" r:id="rId1839"/>
    <hyperlink ref="G3170" r:id="rId1840"/>
    <hyperlink ref="G3171" r:id="rId1841"/>
    <hyperlink ref="G3172" r:id="rId1842"/>
    <hyperlink ref="G3173" r:id="rId1843"/>
    <hyperlink ref="G3174" r:id="rId1844"/>
    <hyperlink ref="G3175" r:id="rId1845"/>
    <hyperlink ref="G3176" r:id="rId1846"/>
    <hyperlink ref="G3177" r:id="rId1847"/>
    <hyperlink ref="G3178" r:id="rId1848"/>
    <hyperlink ref="G3179" r:id="rId1849"/>
    <hyperlink ref="G3180" r:id="rId1850"/>
    <hyperlink ref="G3181" r:id="rId1851"/>
    <hyperlink ref="G3182" r:id="rId1852"/>
    <hyperlink ref="G3183" r:id="rId1853"/>
    <hyperlink ref="G3184" r:id="rId1854"/>
    <hyperlink ref="G3185" r:id="rId1855"/>
    <hyperlink ref="G3186" r:id="rId1856"/>
    <hyperlink ref="G3187" r:id="rId1857"/>
    <hyperlink ref="G3189" r:id="rId1858"/>
    <hyperlink ref="G3190" r:id="rId1859"/>
    <hyperlink ref="G3191" r:id="rId1860"/>
    <hyperlink ref="G3192" r:id="rId1861"/>
    <hyperlink ref="G3193" r:id="rId1862"/>
    <hyperlink ref="G3194" r:id="rId1863"/>
    <hyperlink ref="G3195" r:id="rId1864"/>
    <hyperlink ref="G3196" r:id="rId1865"/>
    <hyperlink ref="G3197" r:id="rId1866"/>
    <hyperlink ref="G3198" r:id="rId1867"/>
    <hyperlink ref="G3199" r:id="rId1868"/>
    <hyperlink ref="G3200" r:id="rId1869"/>
    <hyperlink ref="G3201" r:id="rId1870"/>
    <hyperlink ref="G3202" r:id="rId1871"/>
    <hyperlink ref="G3203" r:id="rId1872"/>
    <hyperlink ref="G3204" r:id="rId1873"/>
    <hyperlink ref="G3205" r:id="rId1874"/>
    <hyperlink ref="G3206" r:id="rId1875"/>
    <hyperlink ref="G3207" r:id="rId1876"/>
    <hyperlink ref="G3208" r:id="rId1877"/>
    <hyperlink ref="G3209" r:id="rId1878"/>
    <hyperlink ref="G3210" r:id="rId1879"/>
    <hyperlink ref="G3211" r:id="rId1880"/>
    <hyperlink ref="G3212" r:id="rId1881"/>
    <hyperlink ref="G3213" r:id="rId1882"/>
    <hyperlink ref="G3214" r:id="rId1883"/>
    <hyperlink ref="G3215" r:id="rId1884"/>
    <hyperlink ref="G3216" r:id="rId1885"/>
    <hyperlink ref="G3217" r:id="rId1886"/>
    <hyperlink ref="G3218" r:id="rId1887"/>
    <hyperlink ref="G3219" r:id="rId1888"/>
    <hyperlink ref="G3220" r:id="rId1889"/>
    <hyperlink ref="G3221" r:id="rId1890"/>
    <hyperlink ref="G3222" r:id="rId1891"/>
    <hyperlink ref="G3223" r:id="rId1892"/>
    <hyperlink ref="G3224" r:id="rId1893"/>
    <hyperlink ref="G3225" r:id="rId1894"/>
    <hyperlink ref="G3230" r:id="rId1895"/>
    <hyperlink ref="G3231" r:id="rId1896"/>
    <hyperlink ref="G3232" r:id="rId1897"/>
    <hyperlink ref="G3233" r:id="rId1898"/>
    <hyperlink ref="G3234" r:id="rId1899"/>
    <hyperlink ref="G3235" r:id="rId1900"/>
    <hyperlink ref="G3236" r:id="rId1901"/>
    <hyperlink ref="G3237" r:id="rId1902"/>
    <hyperlink ref="G3238" r:id="rId1903"/>
    <hyperlink ref="G3239" r:id="rId1904"/>
    <hyperlink ref="G3240" r:id="rId1905"/>
    <hyperlink ref="G3241" r:id="rId1906"/>
    <hyperlink ref="G3244" r:id="rId1907"/>
    <hyperlink ref="G3245" r:id="rId1908"/>
    <hyperlink ref="G3260" r:id="rId1909"/>
    <hyperlink ref="G3265" r:id="rId1910"/>
    <hyperlink ref="G3285" r:id="rId1911"/>
    <hyperlink ref="G3286" r:id="rId1912"/>
    <hyperlink ref="G3287" r:id="rId1913"/>
    <hyperlink ref="G3288" r:id="rId1914"/>
    <hyperlink ref="G3289" r:id="rId1915"/>
    <hyperlink ref="G3290" r:id="rId1916"/>
    <hyperlink ref="G3291" r:id="rId1917"/>
    <hyperlink ref="G3292" r:id="rId1918"/>
    <hyperlink ref="G3293" r:id="rId1919"/>
    <hyperlink ref="G3294" r:id="rId1920"/>
    <hyperlink ref="G3295" r:id="rId1921"/>
    <hyperlink ref="G3296" r:id="rId1922"/>
    <hyperlink ref="G3297" r:id="rId1923"/>
    <hyperlink ref="G3298" r:id="rId1924"/>
    <hyperlink ref="G3299" r:id="rId1925"/>
    <hyperlink ref="G3300" r:id="rId1926"/>
    <hyperlink ref="G3302" r:id="rId1927"/>
    <hyperlink ref="G3303" r:id="rId1928"/>
    <hyperlink ref="G3304" r:id="rId1929"/>
    <hyperlink ref="G3305" r:id="rId1930"/>
    <hyperlink ref="G3306" r:id="rId1931"/>
    <hyperlink ref="G3307" r:id="rId1932"/>
    <hyperlink ref="G3308" r:id="rId1933"/>
    <hyperlink ref="G3309" r:id="rId1934"/>
    <hyperlink ref="G3310" r:id="rId1935"/>
    <hyperlink ref="G3311" r:id="rId1936"/>
    <hyperlink ref="G3312" r:id="rId1937"/>
    <hyperlink ref="G3313" r:id="rId1938"/>
    <hyperlink ref="G3314" r:id="rId1939"/>
    <hyperlink ref="G3315" r:id="rId1940"/>
    <hyperlink ref="G3316" r:id="rId1941"/>
    <hyperlink ref="G3317" r:id="rId1942"/>
    <hyperlink ref="G3318" r:id="rId1943"/>
    <hyperlink ref="G3319" r:id="rId1944"/>
    <hyperlink ref="G3320" r:id="rId1945"/>
    <hyperlink ref="G3321" r:id="rId1946"/>
    <hyperlink ref="G3322" r:id="rId1947"/>
    <hyperlink ref="G3323" r:id="rId1948"/>
    <hyperlink ref="G3324" r:id="rId1949"/>
    <hyperlink ref="G3325" r:id="rId1950"/>
    <hyperlink ref="G3326" r:id="rId1951"/>
    <hyperlink ref="G3327" r:id="rId1952"/>
    <hyperlink ref="G3330" r:id="rId1953"/>
    <hyperlink ref="G3331" r:id="rId1954"/>
    <hyperlink ref="G3332" r:id="rId1955"/>
    <hyperlink ref="G3335" r:id="rId1956"/>
    <hyperlink ref="E3343" r:id="rId1957"/>
    <hyperlink ref="G3343" r:id="rId1958"/>
    <hyperlink ref="G3344" r:id="rId1959"/>
    <hyperlink ref="G3345" r:id="rId1960"/>
    <hyperlink ref="G3346" r:id="rId1961"/>
    <hyperlink ref="G3347" r:id="rId1962"/>
    <hyperlink ref="G3348" r:id="rId1963"/>
    <hyperlink ref="G3349" r:id="rId1964"/>
    <hyperlink ref="G3350" r:id="rId1965"/>
    <hyperlink ref="G3351" r:id="rId1966"/>
    <hyperlink ref="G3352" r:id="rId1967"/>
    <hyperlink ref="G3353" r:id="rId1968"/>
    <hyperlink ref="G3354" r:id="rId1969"/>
    <hyperlink ref="G3355" r:id="rId1970"/>
    <hyperlink ref="G3356" r:id="rId1971"/>
    <hyperlink ref="G3357" r:id="rId1972"/>
    <hyperlink ref="G3359" r:id="rId1973"/>
    <hyperlink ref="G3362" r:id="rId1974"/>
    <hyperlink ref="G3363" r:id="rId1975"/>
    <hyperlink ref="G3364" r:id="rId1976"/>
    <hyperlink ref="G3365" r:id="rId1977"/>
    <hyperlink ref="G3366" r:id="rId1978"/>
    <hyperlink ref="G3370" r:id="rId1979"/>
    <hyperlink ref="G3371" r:id="rId1980"/>
    <hyperlink ref="G3372" r:id="rId1981"/>
    <hyperlink ref="G3373" r:id="rId1982"/>
    <hyperlink ref="G3374" r:id="rId1983"/>
    <hyperlink ref="G3375" r:id="rId1984"/>
    <hyperlink ref="G3376" r:id="rId1985"/>
    <hyperlink ref="G3377" r:id="rId1986"/>
    <hyperlink ref="G3379" r:id="rId1987"/>
    <hyperlink ref="G3380" r:id="rId1988"/>
    <hyperlink ref="G3381" r:id="rId1989"/>
    <hyperlink ref="G3382" r:id="rId1990"/>
    <hyperlink ref="G3383" r:id="rId1991"/>
    <hyperlink ref="G3384" r:id="rId1992"/>
    <hyperlink ref="G3385" r:id="rId1993"/>
    <hyperlink ref="G3390" r:id="rId1994"/>
    <hyperlink ref="G3391" r:id="rId1995"/>
    <hyperlink ref="G3392" r:id="rId1996"/>
    <hyperlink ref="G3393" r:id="rId1997"/>
    <hyperlink ref="G3394" r:id="rId1998"/>
    <hyperlink ref="G3395" r:id="rId1999"/>
    <hyperlink ref="G3396" r:id="rId2000"/>
    <hyperlink ref="G3397" r:id="rId2001"/>
    <hyperlink ref="G3398" r:id="rId2002"/>
    <hyperlink ref="G3399" r:id="rId2003"/>
    <hyperlink ref="G3402" r:id="rId2004"/>
    <hyperlink ref="G3403" r:id="rId2005"/>
    <hyperlink ref="G3407" r:id="rId2006"/>
    <hyperlink ref="G3410" r:id="rId2007"/>
    <hyperlink ref="G3413" r:id="rId2008"/>
    <hyperlink ref="G3414" r:id="rId2009"/>
    <hyperlink ref="G3419" r:id="rId2010"/>
    <hyperlink ref="G3423" r:id="rId2011"/>
    <hyperlink ref="G3425" r:id="rId2012"/>
    <hyperlink ref="G3427" r:id="rId2013"/>
    <hyperlink ref="G3428" r:id="rId2014"/>
    <hyperlink ref="G3429" r:id="rId2015"/>
    <hyperlink ref="G3430" r:id="rId2016"/>
    <hyperlink ref="G3431" r:id="rId2017"/>
    <hyperlink ref="G3433" r:id="rId2018"/>
    <hyperlink ref="G3434" r:id="rId2019"/>
    <hyperlink ref="G3435" r:id="rId2020"/>
    <hyperlink ref="G3436" r:id="rId2021"/>
    <hyperlink ref="G3437" r:id="rId2022"/>
    <hyperlink ref="G3458" r:id="rId2023"/>
    <hyperlink ref="G3463" r:id="rId2024"/>
    <hyperlink ref="G3464" r:id="rId2025"/>
    <hyperlink ref="G3467" r:id="rId2026"/>
    <hyperlink ref="G3469" r:id="rId2027"/>
    <hyperlink ref="G3470" r:id="rId2028"/>
    <hyperlink ref="G3471" r:id="rId2029"/>
    <hyperlink ref="G3473" r:id="rId2030"/>
    <hyperlink ref="G3474" r:id="rId2031"/>
    <hyperlink ref="G3475" r:id="rId2032"/>
    <hyperlink ref="G3476" r:id="rId2033"/>
    <hyperlink ref="G3477" r:id="rId2034"/>
    <hyperlink ref="G3478" r:id="rId2035"/>
    <hyperlink ref="G3479" r:id="rId2036"/>
    <hyperlink ref="G3480" r:id="rId2037"/>
    <hyperlink ref="G3481" r:id="rId2038"/>
    <hyperlink ref="G3482" r:id="rId2039"/>
    <hyperlink ref="G3483" r:id="rId2040"/>
    <hyperlink ref="G3491" r:id="rId2041"/>
    <hyperlink ref="G3493" r:id="rId2042"/>
    <hyperlink ref="G3494" r:id="rId2043"/>
    <hyperlink ref="G3495" r:id="rId2044"/>
    <hyperlink ref="G3496" r:id="rId2045"/>
    <hyperlink ref="G3497" r:id="rId2046"/>
    <hyperlink ref="G3498" r:id="rId2047"/>
    <hyperlink ref="G3499" r:id="rId2048"/>
    <hyperlink ref="G3500" r:id="rId2049"/>
    <hyperlink ref="G3501" r:id="rId2050"/>
    <hyperlink ref="G3504" r:id="rId2051"/>
    <hyperlink ref="G3506" r:id="rId2052"/>
    <hyperlink ref="G3510" r:id="rId2053"/>
    <hyperlink ref="G3513" r:id="rId2054"/>
    <hyperlink ref="G3514" r:id="rId2055"/>
    <hyperlink ref="G3517" r:id="rId2056"/>
    <hyperlink ref="G3518" r:id="rId2057"/>
    <hyperlink ref="G3520" r:id="rId2058"/>
    <hyperlink ref="G3522" r:id="rId2059"/>
    <hyperlink ref="G3523" r:id="rId2060"/>
    <hyperlink ref="G3524" r:id="rId2061"/>
    <hyperlink ref="G3525" r:id="rId2062"/>
    <hyperlink ref="G3526" r:id="rId2063"/>
    <hyperlink ref="G3528" r:id="rId2064"/>
    <hyperlink ref="G3529" r:id="rId2065"/>
    <hyperlink ref="G3530" r:id="rId2066"/>
    <hyperlink ref="G3534" r:id="rId2067"/>
    <hyperlink ref="G3536" r:id="rId2068"/>
    <hyperlink ref="G3537" r:id="rId2069"/>
    <hyperlink ref="G3539" r:id="rId2070"/>
    <hyperlink ref="G3540" r:id="rId2071"/>
    <hyperlink ref="G3541" r:id="rId2072"/>
    <hyperlink ref="G3549" r:id="rId2073"/>
    <hyperlink ref="G3550" r:id="rId2074"/>
    <hyperlink ref="G3551" r:id="rId2075"/>
    <hyperlink ref="G3552" r:id="rId2076"/>
    <hyperlink ref="G3553" r:id="rId2077"/>
    <hyperlink ref="G3554" r:id="rId2078"/>
    <hyperlink ref="G3555" r:id="rId2079"/>
    <hyperlink ref="G3556" r:id="rId2080"/>
    <hyperlink ref="G3557" r:id="rId2081"/>
    <hyperlink ref="G3559" r:id="rId2082"/>
    <hyperlink ref="G3560" r:id="rId2083"/>
    <hyperlink ref="G3564" r:id="rId2084"/>
    <hyperlink ref="G3565" r:id="rId2085"/>
    <hyperlink ref="G3566" r:id="rId2086"/>
    <hyperlink ref="G3567" r:id="rId2087"/>
    <hyperlink ref="G3568" r:id="rId2088"/>
    <hyperlink ref="G3570" r:id="rId2089"/>
    <hyperlink ref="G3572" r:id="rId2090"/>
    <hyperlink ref="G3575" r:id="rId2091"/>
    <hyperlink ref="G3576" r:id="rId2092"/>
    <hyperlink ref="G3577" r:id="rId2093"/>
    <hyperlink ref="G3579" r:id="rId2094"/>
    <hyperlink ref="G3582" r:id="rId2095"/>
    <hyperlink ref="G3583" r:id="rId2096"/>
    <hyperlink ref="G3587" r:id="rId2097"/>
    <hyperlink ref="G3588" r:id="rId2098"/>
    <hyperlink ref="G3589" r:id="rId2099"/>
    <hyperlink ref="G3590" r:id="rId2100"/>
    <hyperlink ref="G3591" r:id="rId2101"/>
    <hyperlink ref="G3592" r:id="rId2102"/>
    <hyperlink ref="G3595" r:id="rId2103"/>
    <hyperlink ref="G3597" r:id="rId2104"/>
    <hyperlink ref="G3598" r:id="rId2105"/>
    <hyperlink ref="G3601" r:id="rId2106"/>
    <hyperlink ref="G3605" r:id="rId2107"/>
    <hyperlink ref="G3606" r:id="rId2108"/>
    <hyperlink ref="G3608" r:id="rId2109"/>
    <hyperlink ref="G3610" r:id="rId2110"/>
    <hyperlink ref="G3611" r:id="rId2111"/>
    <hyperlink ref="G3613" r:id="rId2112"/>
    <hyperlink ref="G3614" r:id="rId2113"/>
    <hyperlink ref="G3620" r:id="rId2114"/>
    <hyperlink ref="G3621" r:id="rId2115"/>
    <hyperlink ref="G3622" r:id="rId2116"/>
    <hyperlink ref="G3623" r:id="rId2117"/>
    <hyperlink ref="G3624" r:id="rId2118"/>
    <hyperlink ref="G3625" r:id="rId2119"/>
    <hyperlink ref="G3626" r:id="rId2120"/>
    <hyperlink ref="G3627" r:id="rId2121"/>
    <hyperlink ref="G3628" r:id="rId2122"/>
    <hyperlink ref="G3629" r:id="rId2123"/>
    <hyperlink ref="G3636" r:id="rId2124"/>
    <hyperlink ref="G3644" r:id="rId2125"/>
    <hyperlink ref="G3645" r:id="rId2126"/>
    <hyperlink ref="G3646" r:id="rId2127"/>
    <hyperlink ref="G3647" r:id="rId2128"/>
    <hyperlink ref="G3648" r:id="rId2129"/>
    <hyperlink ref="G3649" r:id="rId2130"/>
    <hyperlink ref="G3650" r:id="rId2131"/>
    <hyperlink ref="G3651" r:id="rId2132"/>
    <hyperlink ref="G3653" r:id="rId2133"/>
    <hyperlink ref="G3654" r:id="rId2134"/>
    <hyperlink ref="G3656" r:id="rId2135"/>
    <hyperlink ref="G3657" r:id="rId2136"/>
    <hyperlink ref="G3658" r:id="rId2137"/>
    <hyperlink ref="G3674" r:id="rId2138"/>
  </hyperlinks>
  <pageMargins left="0.7" right="0.7" top="0.75" bottom="0.75" header="0" footer="0"/>
  <ignoredErrors>
    <ignoredError numberStoredAsText="1" sqref="A1:S3674"/>
  </ignoredErrors>
</worksheet>
</file>

<file path=xl/worksheets/sheet2.xml><?xml version="1.0" encoding="utf-8"?>
<worksheet xmlns="http://schemas.openxmlformats.org/spreadsheetml/2006/main" xmlns:r="http://schemas.openxmlformats.org/officeDocument/2006/relationships">
  <dimension ref="A1:AC9"/>
  <sheetViews>
    <sheetView workbookViewId="0" rightToLeft="0"/>
  </sheetViews>
  <sheetData>
    <row r="1">
      <c r="A1" t="str">
        <v>Encargado</v>
      </c>
      <c r="B1" t="str">
        <v>Fecha</v>
      </c>
      <c r="C1" t="str">
        <v>Sector de Interés</v>
      </c>
      <c r="D1" t="str">
        <v>Nombre</v>
      </c>
      <c r="E1" t="str">
        <v>Celular</v>
      </c>
      <c r="F1" t="str">
        <v>Mail</v>
      </c>
      <c r="G1" t="str">
        <v>FASE</v>
      </c>
      <c r="H1" t="str">
        <v>__EMPTY</v>
      </c>
      <c r="I1" t="str">
        <v>__EMPTY_1</v>
      </c>
      <c r="J1" t="str">
        <v>__EMPTY_2</v>
      </c>
      <c r="K1" t="str">
        <v>Resultado</v>
      </c>
      <c r="L1" t="str">
        <v>Enviado</v>
      </c>
    </row>
    <row r="2">
      <c r="A2" t="str">
        <v>Mariana</v>
      </c>
      <c r="B2">
        <v>45448</v>
      </c>
      <c r="C2" t="str">
        <v xml:space="preserve">Confitería </v>
      </c>
      <c r="D2" t="str">
        <v>Juan Estiben</v>
      </c>
      <c r="E2">
        <v>3014807986</v>
      </c>
      <c r="F2" t="str">
        <v>leonardoespinel@gmail.com</v>
      </c>
      <c r="G2">
        <v>1</v>
      </c>
      <c r="H2" t="str">
        <v xml:space="preserve">Hola </v>
      </c>
      <c r="I2" t="str">
        <v xml:space="preserve">, un gusto Saludarte. Soy Mariana de Sectorial.co. Te escribo porque hace poco  te suscribiste para recibir contenido sobre el sector </v>
      </c>
      <c r="J2" t="str">
        <v xml:space="preserve"> y quería confirmar que seas tu el receptor para comenzar a compartirte la información. </v>
      </c>
      <c r="K2" t="str">
        <v xml:space="preserve">Hola Juan, un gusto Saludarte. Soy Mariana de Sectorial.co. Te escribo porque hace poco  te suscribiste para recibir contenido sobre el sector Confitería  y quería confirmar que seas tu el receptor para comenzar a compartirte la información. </v>
      </c>
      <c r="L2" t="str">
        <v>Si</v>
      </c>
    </row>
    <row r="3">
      <c r="A3" t="str">
        <v>Mariana</v>
      </c>
      <c r="B3">
        <v>45448</v>
      </c>
      <c r="C3" t="str">
        <v>Arquitectura, ingeniería y consultoría técnica</v>
      </c>
      <c r="D3" t="str">
        <v>Carlos Escobar</v>
      </c>
      <c r="E3">
        <v>3007949000</v>
      </c>
      <c r="F3" t="str">
        <v>alejo2201es@hotmail.com</v>
      </c>
      <c r="G3">
        <v>1</v>
      </c>
      <c r="H3" t="str">
        <v xml:space="preserve">Hola </v>
      </c>
      <c r="I3" t="str">
        <v xml:space="preserve">, un gusto Saludarte. Soy Mariana de Sectorial.co. Te escribo porque hace poco  te suscribiste para recibir contenido sobre el sector </v>
      </c>
      <c r="J3" t="str">
        <v xml:space="preserve"> y quería confirmar que seas tu el receptor para comenzar a compartirte la información. </v>
      </c>
      <c r="K3" t="str">
        <v xml:space="preserve">Hola Carlos, un gusto Saludarte. Soy Mariana de Sectorial.co. Te escribo porque hace poco  te suscribiste para recibir contenido sobre el sector Arquitectura, ingeniería y consultoría técnica y quería confirmar que seas tu el receptor para comenzar a compartirte la información. </v>
      </c>
      <c r="L3" t="str">
        <v>Si</v>
      </c>
    </row>
    <row r="5" xml:space="preserve">
      <c r="A5" t="str" xml:space="preserve">
        <v xml:space="preserve">Personas que visitaron el portal y dejaron un mensaje para tener màs info de un sector especìfico_x000d_
Indicaciones para la gestión:_x000d_
1. Filtrar en la columna "Nombre" por color amarillo_x000d_
2. Filtrar en la columna "Encargado" tu nombre_x000d_
3. Realizar contacto con base en el embudo de contacto: ver herramientas de contacto 2024 de drive_x000d_
4. Poner en la columna "Observación" los detalles_x000d_
5. Poner en la columna "FASE" la fase a la que pasa el lead</v>
      </c>
      <c r="F5" t="str" xml:space="preserve">
        <v xml:space="preserve">FASE:  indica el proceso al que pasa el Lead_x000d_
FASE 1: Whatsapp                               _x000d_
FASE 2: Correo_x000d_
FASE 3: TRES llamadas _x000d_
FASE 4: Nada por Hacer_x000d_
FASE P: Pasa a Pipeline (Reunión con Manu)</v>
      </c>
    </row>
    <row r="7">
      <c r="A7" t="str">
        <v>Encargado</v>
      </c>
      <c r="B7" t="str">
        <v>Fecha</v>
      </c>
      <c r="C7" t="str">
        <v>Sector de Interés</v>
      </c>
      <c r="D7" t="str">
        <v>Nombre</v>
      </c>
      <c r="E7" t="str">
        <v>Celular</v>
      </c>
      <c r="F7" t="str">
        <v>Mail</v>
      </c>
      <c r="G7" t="str">
        <v>FASE</v>
      </c>
      <c r="H7" t="str">
        <v>Observaciones</v>
      </c>
      <c r="AC7" t="str">
        <v>Resultado</v>
      </c>
    </row>
    <row r="8">
      <c r="A8" t="str">
        <v>Mariana</v>
      </c>
      <c r="B8">
        <v>45448</v>
      </c>
      <c r="C8" t="str">
        <v xml:space="preserve">Confitería </v>
      </c>
      <c r="D8" t="str">
        <v>Juan Estiben</v>
      </c>
      <c r="E8">
        <v>3014807986</v>
      </c>
      <c r="F8" t="str">
        <v>leonardoespinel@gmail.com</v>
      </c>
      <c r="G8">
        <v>1</v>
      </c>
      <c r="I8" t="str">
        <v xml:space="preserve">Hola </v>
      </c>
      <c r="J8" t="str">
        <v xml:space="preserve">, un gusto Saludarte. Soy Mariana de Sectorial.co. Te escribo porque hace poco  te suscribiste para recibir contenido sobre el sector </v>
      </c>
      <c r="K8" t="str">
        <v xml:space="preserve"> y quería confirmar que seas tu el receptor para comenzar a compartirte la información. </v>
      </c>
      <c r="AC8" t="str">
        <f>+CONCATENATE(I8,(LEFT(D8, FIND(" ", D8) - 1)),J8,C8,K8)</f>
        <v xml:space="preserve">Hola Juan, un gusto Saludarte. Soy Mariana de Sectorial.co. Te escribo porque hace poco  te suscribiste para recibir contenido sobre el sector Confitería  y quería confirmar que seas tu el receptor para comenzar a compartirte la información. </v>
      </c>
    </row>
    <row r="9">
      <c r="A9" t="str">
        <v>Mariana</v>
      </c>
      <c r="B9">
        <v>45448</v>
      </c>
      <c r="C9" t="str">
        <v>Arquitectura, ingeniería y consultoría técnica</v>
      </c>
      <c r="D9" t="str">
        <v>Carlos Escobar</v>
      </c>
      <c r="E9">
        <v>3007949000</v>
      </c>
      <c r="F9" t="str">
        <v>alejo2201es@hotmail.com</v>
      </c>
      <c r="G9">
        <v>1</v>
      </c>
      <c r="I9" t="str">
        <v xml:space="preserve">Hola </v>
      </c>
      <c r="J9" t="str">
        <v xml:space="preserve">, un gusto Saludarte. Soy Mariana de Sectorial.co. Te escribo porque hace poco  te suscribiste para recibir contenido sobre el sector </v>
      </c>
      <c r="K9" t="str">
        <v xml:space="preserve"> y quería confirmar que seas tu el receptor para comenzar a compartirte la información. </v>
      </c>
      <c r="AC9" t="str">
        <f>+CONCATENATE(I9,(LEFT(D9, FIND(" ", D9) - 1)),J9,C9,K9)</f>
        <v xml:space="preserve">Hola Carlos, un gusto Saludarte. Soy Mariana de Sectorial.co. Te escribo porque hace poco  te suscribiste para recibir contenido sobre el sector Arquitectura, ingeniería y consultoría técnica y quería confirmar que seas tu el receptor para comenzar a compartirte la información. </v>
      </c>
    </row>
  </sheetData>
  <mergeCells count="4">
    <mergeCell ref="A2:B2"/>
    <mergeCell ref="A3:B3"/>
    <mergeCell ref="A5:E5"/>
    <mergeCell ref="F5:G5"/>
  </mergeCells>
  <hyperlinks>
    <hyperlink ref="F8" r:id="rId1"/>
    <hyperlink ref="F9" r:id="rId2"/>
  </hyperlinks>
  <pageMargins left="0.7" right="0.7" top="0.75" bottom="0.75" header="0" footer="0"/>
  <ignoredErrors>
    <ignoredError numberStoredAsText="1" sqref="A1:AC9"/>
  </ignoredErrors>
</worksheet>
</file>

<file path=xl/worksheets/sheet3.xml><?xml version="1.0" encoding="utf-8"?>
<worksheet xmlns="http://schemas.openxmlformats.org/spreadsheetml/2006/main" xmlns:r="http://schemas.openxmlformats.org/officeDocument/2006/relationships">
  <dimension ref="A1:Y1158"/>
  <sheetViews>
    <sheetView workbookViewId="0" rightToLeft="0"/>
  </sheetViews>
  <sheetData>
    <row r="1">
      <c r="A1" t="str">
        <v>Agendar a Laura</v>
      </c>
    </row>
    <row r="2">
      <c r="A2" t="str">
        <v>Tramitado - No hacer nada</v>
      </c>
    </row>
    <row r="3">
      <c r="A3" t="str">
        <v>Contactar</v>
      </c>
    </row>
    <row r="5" xml:space="preserve">
      <c r="A5" t="str" xml:space="preserve">
        <v xml:space="preserve">Personas que compraron un informe sectorial por el portal_x000d_
Indicaciones para la gestión:_x000d_
1. Filtrar en la columna "Nombre" por color amarillo_x000d_
2. Filtrar en la columna "Encargado" tu nombre_x000d_
3. Realizar contacto con base en el embudo de contacto: ver herramientas de contacto 2024 de drive_x000d_
4. Poner en la columna "Observación" los detalles_x000d_
5. Poner en la columna "FASE" la fase a la que pasa el lead</v>
      </c>
      <c r="F5" t="str" xml:space="preserve">
        <v xml:space="preserve">FASE:  indica el proceso al que pasa el Lead_x000d_
FASE 1: Whatsapp                               _x000d_
FASE 2: Correo_x000d_
FASE 3: TRES llamadas _x000d_
FASE 4: Nada por Hacer_x000d_
FASE P: Pasa a Pipeline (Reunión con Manu)</v>
      </c>
    </row>
    <row r="8">
      <c r="A8" t="str">
        <v>Encargado</v>
      </c>
      <c r="B8" t="str">
        <v>Fecha</v>
      </c>
      <c r="C8" t="str">
        <v>Informe Comprado</v>
      </c>
      <c r="D8" t="str">
        <v>Empresa</v>
      </c>
      <c r="E8" t="str">
        <v>Nombre</v>
      </c>
      <c r="F8" t="str">
        <v>Cel</v>
      </c>
      <c r="G8" t="str">
        <v>Mail</v>
      </c>
      <c r="H8" t="str">
        <v>FASE</v>
      </c>
      <c r="I8" t="str">
        <v>Observación</v>
      </c>
      <c r="J8" t="str">
        <v>Ciudad</v>
      </c>
      <c r="K8" t="str">
        <v>Dirección</v>
      </c>
    </row>
    <row r="9">
      <c r="A9" t="str">
        <v>Manuela</v>
      </c>
      <c r="B9">
        <v>44887</v>
      </c>
      <c r="C9" t="str">
        <v>Ganadero</v>
      </c>
      <c r="D9" t="str">
        <v>Bentura Finanzas y Estrategia</v>
      </c>
      <c r="E9" t="str">
        <v>Germán Zuñiga Saavedra</v>
      </c>
      <c r="F9" t="str">
        <v>321 752 15 15</v>
      </c>
      <c r="G9" t="str">
        <v>germanzs@bentura.com.co</v>
      </c>
      <c r="H9" t="str">
        <v>P</v>
      </c>
      <c r="I9" t="str">
        <v xml:space="preserve">20240502: Descartado, son una consultoría, por lo que los demás estudios, se salen de su alcance y más cuando los sectores varían, de acuerdo a los proyectos que tienen en marcha con sus clientes, estos cambian todo el tiempo, por lo que economicamente se ajustan los informes sectoriales y son bastante útiles para ellos. Cree que estará comprando el informe bancario y cree que podrá requerir algo en el tema de plástico, me dice que cuando necesite sectores que están por fuera del shop, se contacta conmigo. 20240425: No contesta Llamar en la semana del 23 de abril 20240405: Hizo compra de informe sectorial de calzado, por ahora es lo que necesita. 20240402: Estuvo validando conmigo la info del IS de calzado, por ahora está interesado en comprar informes sectoriales. 20240320: No contesta 20240306: Necesitaba info de organización de convenciones, construcción de stands, entre otros, validé con Jhoa y no tenemos ese tipo de información 20240228: Germán me menciona que hay algunos elementos con los que quisiera empezar, se encuentra en reunión en este momento, pero revisará para que empecemos plan de trabajo, ya que hay varios elementos que necesita de forma urgente. 20240215: Tuvimos el espacio, me menciono que revisará a detalle y me estará contando si podemos establecer un plan de trabajo en caso de que vea elementos de utilidad. 20240214: Agendamos para febrero 15 </v>
      </c>
      <c r="J9" t="str">
        <v>Medellín</v>
      </c>
      <c r="K9" t="str">
        <v>Cra 44 No.19A 20 Int 1231</v>
      </c>
    </row>
    <row r="10">
      <c r="A10" t="str">
        <v>Manuela</v>
      </c>
      <c r="B10">
        <v>45128</v>
      </c>
      <c r="C10" t="str">
        <v>Telecomunicaciones</v>
      </c>
      <c r="D10" t="str">
        <v>OCA Global Colombia</v>
      </c>
      <c r="E10" t="str">
        <v>Jesús Campero</v>
      </c>
      <c r="F10">
        <v>3168743158</v>
      </c>
      <c r="G10" t="str">
        <v>camperojm@gmail.com</v>
      </c>
      <c r="H10" t="str">
        <v>P</v>
      </c>
      <c r="I10" t="str">
        <v>20241226: Descartado, tuvimos el espacio, les interesó el radar de inversiones, pero no lo necesitan para el sector construcción, deseaban que fuera enfocado en proyectos de telecomunicaciones o energía, por ahora no necesitan nada más.  20231214: Reunion agendada 20231204: No contesta 20231122: No devolvio la llamada, se llamo pero no contesto 20231025: Va a devolver la llamada</v>
      </c>
      <c r="J10" t="str">
        <v>Bogotá</v>
      </c>
      <c r="K10" t="str">
        <v>Cra 11 # 82-34</v>
      </c>
    </row>
    <row r="11">
      <c r="A11" t="str">
        <v xml:space="preserve">Manuela </v>
      </c>
      <c r="B11">
        <v>45000</v>
      </c>
      <c r="C11" t="str">
        <v>Combustibles</v>
      </c>
      <c r="D11" t="str">
        <v>Ligol</v>
      </c>
      <c r="E11" t="str">
        <v>Nancy Balaguera</v>
      </c>
      <c r="F11">
        <v>3102788300</v>
      </c>
      <c r="G11" t="str">
        <v>gerencia.inverligol@gmail.com</v>
      </c>
      <c r="H11" t="str">
        <v>P</v>
      </c>
      <c r="I11" t="str">
        <v xml:space="preserve">20240509: Descartada, no contesta 20240502: Se va a buzón inmediatamente llamo 20240425: No contesta 20240418: No contesta 20240410: Me menciona que está revisando la utilidad, hablaremos la próxima semana 20240402: Me dice "anual no me serviría ni semestral porque no tendría oportunidad de reacción frente al mercado.", le comenté y compartí el alcance de la CIS. 20240401: Le envío propuesta comercial de informe especial de movilidad sostenible y de hidrocarburos. 20240311: Comparto alcance especial que podríamos desarrollar20240206: Tuvimos el espacio, Nancy me menciona que necesita un enfoque mucho más personalizado en temas de hidrocarburos, me compartió el alcance que necesitaría, validaré con Jhoa qué podemos desarrollar en ese frente 20240104: Mensaje de WhatsApp enviado 20231206: No contesta 20230713: Llamar en otro momento 20230630: Se va a buzón inmediatamente llamo 20230609: No contesta 20230505: Pide llamar el lunes, está en una audiencia y no puede atender mi llamada. 20230421: No contesta 20230315: Estaba en una reunion y no podia atender en ese momento </v>
      </c>
      <c r="J11" t="str">
        <v>Bogotá</v>
      </c>
      <c r="K11" t="str">
        <v>cra 14A # 127-15</v>
      </c>
    </row>
    <row r="12" xml:space="preserve">
      <c r="A12" t="str">
        <v>Manuela</v>
      </c>
      <c r="B12">
        <v>44990</v>
      </c>
      <c r="C12" t="str">
        <v>Industria Panificadora</v>
      </c>
      <c r="D12" t="str">
        <v>Fleicsmann</v>
      </c>
      <c r="E12" t="str" xml:space="preserve">
        <v xml:space="preserve">Luis Fernando Rondón Medina_x000d_
Julián Garzón</v>
      </c>
      <c r="F12" t="str" xml:space="preserve">
        <v xml:space="preserve">3154349659_x000d_
3175023272</v>
      </c>
      <c r="G12" t="str">
        <v>luis.rondon@abmauri.com.co</v>
      </c>
      <c r="H12">
        <v>3</v>
      </c>
      <c r="I12" t="str">
        <v>20240306: No contesta No asiste a la reunión 20231221: Agendamos reu para diciembre 27 20231220: Julián pide que le escriba por WhatsApp para enviarme su disponibilidad 20231214: Llamé a Julián y no contestó 20231130: Me compartirá el contacto de Julián Garzón, quien ya ocupa el cargo de gerente comercial, para que agende con él la reunión. 20231102: No contesta 20230915: No contesta 20230904: Pide ser llamado el día jueves para agendar 20230630: Quiere que agendemos reu con personas de su equipo, su enfoque no sería únicamente la industria panificadora, sino también azúcar y aceites. Pide que le envíe un correo para que miremos agenda. 20230531: No contesta 20230503: Aún no ha revisado la información, en cuanto a la promoción se encuentra interesado, revisará para hacer el proceso de compra 20230310: Pide enviar info de las herramientas</v>
      </c>
      <c r="J12" t="str">
        <v>Bogotá</v>
      </c>
      <c r="K12" t="str">
        <v>TRV 23#94A26</v>
      </c>
    </row>
    <row r="13">
      <c r="A13" t="str">
        <v xml:space="preserve">Manuela </v>
      </c>
      <c r="B13">
        <v>45050</v>
      </c>
      <c r="C13" t="str">
        <v>Textil y Confecciones</v>
      </c>
      <c r="D13" t="str">
        <v>Grupo Kroketas</v>
      </c>
      <c r="E13" t="str">
        <v>Luis Pineda</v>
      </c>
      <c r="F13">
        <v>3206635120</v>
      </c>
      <c r="G13" t="str">
        <v>davidpineda1995@gmail.com</v>
      </c>
      <c r="H13" t="str">
        <v>P</v>
      </c>
      <c r="I13" t="str">
        <v>20240522: Pasa lo mismo, llamo y se va a buzón inmediatamente llamo 20240516: Se va a buzón inmediatamente llamo 20240509: Pide ser llamado la próxima semana, ya que se encuentra por fuera Llamar en la semana del 7 de mayo 20240425: Aún no ha revisado la presentación, pide que conversemos en 2 semanas. 20240417: Se va a buzón inmediatamente llamo 20240403: Luis, me menciona que revisó la presentación, pero no muy en detalle, pide que conversemos nuevamente en la semana del 15 20240320: No contesta 20240308: No contesta 20240229: Envío presentación 20240226: Tuvimos la reunión, vio diferentes elementos de interés, ya que ellos están en el sector de textil y confecciones. Pide que le comparta la presentación para revisarla a detalle con el equipo 20240216: Se agendo cita con Manuela 20240214: Se envio correo 20231227: Envío mensaje por WhatsApp 20231220: Se va a buzón inmediatamente llamo 20231214: No podía atender mi llamada, pide que lo contacte el día de mañana 20231130: Me menciona que el informe que compró fue de mucha utilidad, pide que le comparta la información de las demás herramientas para revisarla. Envío información. 20231102: Se va a buzón inmediatamente llamo 20230915: Se va a buzón inmediatamente 20230609: Se va a buzón inmediatamente llamo</v>
      </c>
      <c r="J13" t="str">
        <v>El Santuario</v>
      </c>
      <c r="K13" t="str">
        <v>Cr 42 49 101</v>
      </c>
    </row>
    <row r="14">
      <c r="A14" t="str">
        <v>Manuela</v>
      </c>
      <c r="B14">
        <v>45320</v>
      </c>
      <c r="C14" t="str">
        <v>Salud</v>
      </c>
      <c r="E14" t="str">
        <v>Ana Gutiérrez</v>
      </c>
      <c r="F14">
        <v>3104047413</v>
      </c>
      <c r="G14" t="str">
        <v>direccionejecutiva@algia.com.co</v>
      </c>
      <c r="H14" t="str">
        <v>P</v>
      </c>
      <c r="I14" t="str">
        <v>20240523: Me menciona que pospuso la decisión, ya que está trabajando en un proyecto especial, pide ser llamada a finales de julio para darme decisión. 20240516: No contesta 20240509: No contesta 20240502: No contesta Llamar en mayo 20240417: No ha logrado revisar la propuesta, conversar nuevamente en la primera semana de mayo. 20240403: Ana me menciona que no ha podido revisar la propuesta, pide que conversemos en la semana del 15. 20240320: No contesta 20240314: Envío propuesta comercial. 20240307: Tuvimos la reu, el mayor interés estuvo en el modelo financiero, pero enfocado únicamente en ellos, no les interesa conocer alguna otra IPS y en el análisis ejecutivo (ficha ejecutiva). Pide que le envíe una propuesta con este alcance. Agendamos reunión para marzo 07 20240209: Envío correo 20240105: Envío mensaje de WhatsApp, me responde que muchas gracias por la información y la invitación, pero que no se encuentra inters</v>
      </c>
    </row>
    <row r="15">
      <c r="A15" t="str">
        <v xml:space="preserve">Manuela </v>
      </c>
      <c r="B15">
        <v>45190</v>
      </c>
      <c r="C15" t="str">
        <v>Construcción Inmobiliaria</v>
      </c>
      <c r="D15" t="str">
        <v>Vivamos de los Bienes Raíces</v>
      </c>
      <c r="E15" t="str">
        <v>Alejandra Velandia</v>
      </c>
      <c r="F15">
        <v>3145391959</v>
      </c>
      <c r="G15" t="str">
        <v>experience@ibreducation.com</v>
      </c>
      <c r="H15" t="str">
        <v>P</v>
      </c>
      <c r="I15" t="str">
        <v>20240522: Alejandra tiene dos propuestas. 1 es que le hagamos un descuento o les ofrezcamos un beneficio a los estudiantes para motivarlos a adquirir nuestros estudios del sector. Además, realizará un evento en Ibagué, en un club campestre, donde le interesa que seamos ponentes y exponsor, sería un gana-gana de exposición de marca.20240516: No puede atender mi llamada, están en trasteo de oficina, pide que la llame la próxima semana. 20240509: No contesta 20240502: Pide ser llamada mañana a las 3:30 pm 20240425: No contesta 20240418: No podía atender mi llamada, pide que conversemos la próxima semana. 20240410: No contesta 20240404: Me menciona que aún no ha tomado ninguna decisión, pide que conversemos el lunes 20240315: Envío información 20240313: Tuvimos el espacio, ellos funcionan como una universidad, son una plataforma digital, pero únicamente tienen contenidos de construcción inmobiliaria. Pidió que le compartiera la información 20240313: Confirmo asistencia  20240306: Se agendó reunión con Manuela (13 Mar) y el informa que compró si cumplio sus expectativas 20240305: Estaba ocupada en una reunión, llamar mañana a las 9:00 20240213: Se envio correo  20231227: Envío mensaje por WhatsApp 20231130: Se va a buzón inmediatamente llamo 20231026: Se va a buzón inmediatamente llamo</v>
      </c>
      <c r="J15" t="str">
        <v>Ibagué</v>
      </c>
      <c r="K15" t="str">
        <v>Calle 98#14-80</v>
      </c>
    </row>
    <row r="16">
      <c r="A16" t="str">
        <v>Manuela</v>
      </c>
      <c r="B16">
        <v>45245</v>
      </c>
      <c r="C16" t="str">
        <v>Agroquímico</v>
      </c>
      <c r="E16" t="str">
        <v>Javier Alberto Luna Lopera</v>
      </c>
      <c r="F16">
        <v>3102289215</v>
      </c>
      <c r="G16" t="str">
        <v>javierlunal@outlook.com</v>
      </c>
      <c r="H16" t="str">
        <v>P</v>
      </c>
      <c r="I16" t="str">
        <v xml:space="preserve">Llamar en agosto 20240215: Tuvo la reunión el año pasado, pero la empresa no aprobo el presupuesto por otros motivos, volverlo a llamar este año a mediados de Agosto   2024208: Se envio correo 20240104: Mensaje de WhatsApp enviado 20231221: No contesta 20231213: No contesta 20231204: No contesta </v>
      </c>
      <c r="J16" t="str">
        <v>Bogotá</v>
      </c>
      <c r="K16" t="str">
        <v>Calle 25 69-51</v>
      </c>
    </row>
    <row r="17">
      <c r="A17" t="str">
        <v>Fernando</v>
      </c>
      <c r="B17">
        <v>45152</v>
      </c>
      <c r="C17" t="str">
        <v>Textil y Confecciones</v>
      </c>
      <c r="E17" t="str">
        <v>maria daniela noreña martinez</v>
      </c>
      <c r="F17">
        <v>3207095063</v>
      </c>
      <c r="G17" t="str">
        <v>marialez.021027@gmail.com</v>
      </c>
      <c r="H17">
        <v>4</v>
      </c>
      <c r="I17" t="str">
        <v xml:space="preserve">20231221: Colgo la llamada, no se acordaba del informe 20231204: No contesta 20231122: No contesta  </v>
      </c>
    </row>
    <row r="18">
      <c r="A18" t="str">
        <v>Fernando</v>
      </c>
      <c r="B18">
        <v>45155</v>
      </c>
      <c r="C18" t="str">
        <v>Cosmético</v>
      </c>
      <c r="E18" t="str">
        <v>andrea aranguren</v>
      </c>
      <c r="F18">
        <v>3165210978</v>
      </c>
      <c r="G18" t="str">
        <v>andreaatfa@gmail.com</v>
      </c>
      <c r="H18">
        <v>4</v>
      </c>
      <c r="I18" t="str">
        <v>20231213: No esta interesada 20231204: No contesta, mensaje de Whatsapp enviado 20231122: No contesta 20231101: No contesta</v>
      </c>
    </row>
    <row r="19">
      <c r="A19" t="str">
        <v>Fernando</v>
      </c>
      <c r="B19">
        <v>45197</v>
      </c>
      <c r="C19" t="str">
        <v>Textil y Confecciones</v>
      </c>
      <c r="D19" t="str">
        <v>Unal</v>
      </c>
      <c r="E19" t="str">
        <v>Juan Carlos Osorio</v>
      </c>
      <c r="F19">
        <v>3005509970</v>
      </c>
      <c r="G19" t="str">
        <v>juankaosorio@gmail.com</v>
      </c>
      <c r="H19">
        <v>4</v>
      </c>
      <c r="I19" t="str">
        <v>20231213: Es estudiante, uso para un trabajo ya no necesita la informacion 20231204: No contesta, mensaje de Whatsapp enviado 20231122: No contesta 20231116: No contesta</v>
      </c>
      <c r="J19" t="str">
        <v>Bogotá</v>
      </c>
      <c r="K19" t="str">
        <v>Calle 129 # 8 - 08</v>
      </c>
    </row>
    <row r="20">
      <c r="A20" t="str">
        <v>Manuela</v>
      </c>
      <c r="B20">
        <v>45065</v>
      </c>
      <c r="C20" t="str">
        <v>Agroquímico</v>
      </c>
      <c r="D20" t="str">
        <v>Gestar Service</v>
      </c>
      <c r="E20" t="str">
        <v>Yonny Zárate</v>
      </c>
      <c r="F20">
        <v>3007379706</v>
      </c>
      <c r="G20" t="str">
        <v>info@gestarservice.com</v>
      </c>
      <c r="H20">
        <v>4</v>
      </c>
      <c r="I20" t="str">
        <v xml:space="preserve">20240306: Yonny me menciona que estará fuera del país todo este mes, así que pide que nos contactemos en la primera semana de abril para agendar. No asiste a la reunión 20240222: Agendamos reu para febrero 28 20231227: Envío mensaje por WhatsApp 20231220: No contesta 20231214: No contesta 20231130: No contesta 20231102: Envío información 20230915: Pide enviar info más detallada al correo para revisarla 20230608: No contesta </v>
      </c>
      <c r="J20" t="str">
        <v>Cota</v>
      </c>
      <c r="K20" t="str">
        <v>PARQUE AGROINDUSTRIAL DE OCCIDENTE, AUTOPISTA MEDELLIN KM 1.5 VI</v>
      </c>
    </row>
    <row r="21">
      <c r="A21" t="str">
        <v>Mariana</v>
      </c>
      <c r="B21">
        <v>45061</v>
      </c>
      <c r="C21" t="str">
        <v>Flores</v>
      </c>
      <c r="D21" t="str">
        <v>Duwest</v>
      </c>
      <c r="E21" t="str">
        <v>Andrés Largacha</v>
      </c>
      <c r="F21">
        <v>3208468736</v>
      </c>
      <c r="G21" t="str">
        <v>andres.largacha@duwest.com</v>
      </c>
      <c r="H21">
        <v>4</v>
      </c>
      <c r="I21" t="str">
        <v>20240405: No contestó 20240418: No contestó 20240410: Llamarlo el día lunes, para saber que día tiene disponibilidad  20240304 No asiste a la reu 20240229: Agendamos reu para marzo 04 20240222: Andrés me menciona que si está interesado en agendar el espacio, pero pide que lo llame el lunes para conversar. 20240207: No contesta 20231227: Envío mensaje por WhatsApp, Andrés me menciona que se encuentra de vacaciones, pide que lo llame en la semana del 15 de enero. 20231220: No contesta 20231214: Aún no la ha revisado, pide que conversemos la próxima semana. 20231130: No tenía la información en su radar, pidió que se la compartiera de nuevo. Envío información. 20231102: No contesta 20230915: No contesta 20230608: Pide que le comparta la info de las demás herramientas y me quiere compartir por correo unas sugerencias de los informes.</v>
      </c>
    </row>
    <row r="22">
      <c r="A22" t="str">
        <v>Manuela</v>
      </c>
      <c r="B22">
        <v>45105</v>
      </c>
      <c r="C22" t="str">
        <v>Salud</v>
      </c>
      <c r="D22" t="str">
        <v>La Cardio</v>
      </c>
      <c r="E22" t="str">
        <v>Carolina Molena</v>
      </c>
      <c r="F22" t="str">
        <v>310 796 46 85</v>
      </c>
      <c r="G22" t="str">
        <v>cmolano@lacardio.org</v>
      </c>
      <c r="H22">
        <v>4</v>
      </c>
      <c r="I22" t="str">
        <v>20240320: No contesta, demasiados intentos 20240314: No contesta 20240306: No contesta 20240229: No contesta 20240222: Se encontraba en un evento, pide que me comunique con ella el día lunes para agendar. 20231227: Envío mensaje por WhatsApp 20231220: Se va a buzón inmediatamente llamo 20231214: Pasa igual, llamó y dice "número marcado está fuera de servicio" 20231130: Llamé y dice "el número marcado no se encuentra en servicio" 20231101: Llamé y dice "el número al que está llamando se encuentra apagado", seguiré intentando. 20230915: Pide ser llamada la próxima semana 20230706: Agendo reu para 28 de julio.</v>
      </c>
      <c r="J22" t="str">
        <v>Bogotá</v>
      </c>
      <c r="K22" t="str">
        <v>Calle 163A 13 b 60</v>
      </c>
    </row>
    <row r="23">
      <c r="A23" t="str">
        <v>Mariana</v>
      </c>
      <c r="B23">
        <v>44862</v>
      </c>
      <c r="C23" t="str">
        <v>Bebidas</v>
      </c>
      <c r="D23" t="str">
        <v>Sanrojal Bebidas y Alimentos</v>
      </c>
      <c r="E23" t="str">
        <v>Luis Hernando Usuga Correa</v>
      </c>
      <c r="F23" t="str">
        <v>315 358 96 57</v>
      </c>
      <c r="G23" t="str">
        <v>lusuga79@hotmail.com</v>
      </c>
      <c r="H23">
        <v>4</v>
      </c>
      <c r="I23" t="str">
        <v>20240213: Se envio correo  20231227: Envío mensaje por WhatsApp, sin respuesta 20231220: No contesta 20231214: No contesta 20231129: No contesta 20230904: No contesta 20230629: Aún no han terminado de consolidar el área, internamente han avanzado de forma lenta, pide establecer contacto a mediados de agosto. 20230414: Pide ser llamado nuevamente en junio, porque aunque ve utilidad en la información, necesitan terminar de consolidar el área que va a abordar estos temas. 20230331: Envío presentación sectorial 20230310: Pide enviar un ejemplo del EXIM para evaluar alcance 20230224: No contesta 20230210: Envío correo electrónico, con el fin de utilizar otra alternativa, ya que no contesta, enfatizando en la herramienta de interés. 20230203: No contesta 20230127: No contesta 20221201: Tienen interés en Reporte de Comercio Exterior para el sector bebidas, pero no es un tema para tener este año, sino para el próximo, pide llamarlo nuevamente a finales de enero 2023 20221125: No ha podido revisar la información, pide ser contactado la próxima semana 20221118: Programé envío para el lunes 21 de noviembre  20221111: Envío info, contactaré la próxima semana 20221104: Considera que al informe le faltó principales proveedores del sector bebidas, le hablé de las demás herramientas y pide que le envíe info al correo electrónico</v>
      </c>
      <c r="J23" t="str">
        <v>Sabaneta</v>
      </c>
      <c r="K23" t="str">
        <v>Carrera 49 # 61 sur 540</v>
      </c>
    </row>
    <row r="24">
      <c r="A24" t="str">
        <v>Manuela</v>
      </c>
      <c r="B24">
        <v>45260</v>
      </c>
      <c r="C24" t="str">
        <v>Agroquímico</v>
      </c>
      <c r="D24" t="str">
        <v>ÍMCD Colombia</v>
      </c>
      <c r="E24" t="str">
        <v>Aixa Satizabal</v>
      </c>
      <c r="F24">
        <v>3157831248</v>
      </c>
      <c r="G24" t="str">
        <v>aixa.satizabal@imcdcolombia.com</v>
      </c>
      <c r="H24">
        <v>4</v>
      </c>
      <c r="I24" t="str">
        <v>20240320: No contesta 20240314: No contesta 20240229: Pide que la llame en dos semanas para agendar el espacio, ya que por el flujo de trabajo que tienen en este momento, no tienen espacio, también sacará el tiempo de revisar la info antes de comunicarme con ella. 20240220: Envío correo 20231227: Envío mensaje por WhatsApp</v>
      </c>
      <c r="J24" t="str">
        <v>Bogotá</v>
      </c>
      <c r="K24" t="str">
        <v>Av.Carrera 19 N° 95-20, Torre Sigma, Oficina 1202 Bogota Zip Cod</v>
      </c>
    </row>
    <row r="25">
      <c r="A25" t="str">
        <v>Manuela</v>
      </c>
      <c r="B25">
        <v>45303</v>
      </c>
      <c r="C25" t="str">
        <v>Logística</v>
      </c>
      <c r="D25" t="str">
        <v>Defencarga</v>
      </c>
      <c r="E25" t="str">
        <v>Clarita García</v>
      </c>
      <c r="F25">
        <v>3216446259</v>
      </c>
      <c r="G25" t="str">
        <v>clarita.garcia@defencarga.org.co</v>
      </c>
      <c r="H25">
        <v>4</v>
      </c>
      <c r="I25" t="str">
        <v>20240306: No contesta 20240229: No contesta 20240220: Envío correo 20240209: Envío mensaje de WhatsApp</v>
      </c>
      <c r="J25" t="str">
        <v>Medellín</v>
      </c>
      <c r="K25" t="str">
        <v>calle 32 #80a 94</v>
      </c>
    </row>
    <row r="26" xml:space="preserve">
      <c r="A26" t="str">
        <v>Manuela</v>
      </c>
      <c r="B26">
        <v>45329</v>
      </c>
      <c r="C26" t="str">
        <v>Farmacéutico</v>
      </c>
      <c r="D26" t="str" xml:space="preserve">
        <v xml:space="preserve">Advance Scientific_x000d_
Angelica </v>
      </c>
      <c r="E26" t="str">
        <v>Advance Colombia</v>
      </c>
      <c r="F26" t="str" xml:space="preserve">
        <v xml:space="preserve">3166908849_x000d_
3153894720</v>
      </c>
      <c r="G26" t="str">
        <v>c.fin@asg.com.co</v>
      </c>
      <c r="H26">
        <v>4</v>
      </c>
      <c r="I26" t="str">
        <v>20240404: Habló con su jefe, estará en estados unidos por un tiempo, así que no tiene disponibilidad para reuniones y por ahora no lo necesitan 20240320: Ángelica me dice que siguen full de tiempo, sin embargo, conversará con su jefe, ya que ella me puede escuchar, pero no influye en la decisión, pide que conversemos después de semana santa 20240229: Ángelica me menciona que no tiene disponibilidad de tiempo en los próximos días, porque en este momento tiene dos áreas a cargo. Pide que la llame a mediados del mes de marzo para agendar el espacio. 20240220: Envío correo 20240216: Envío mensaje de WhatsApp</v>
      </c>
      <c r="J26" t="str">
        <v>Bogotá</v>
      </c>
      <c r="K26" t="str">
        <v>CALLE 127 16A 76</v>
      </c>
    </row>
    <row r="27">
      <c r="A27" t="str">
        <v>Fernando</v>
      </c>
      <c r="B27">
        <v>45035</v>
      </c>
      <c r="C27" t="str">
        <v>Arroz</v>
      </c>
      <c r="D27" t="str">
        <v>GRUPO PNEAL</v>
      </c>
      <c r="E27" t="str">
        <v>Andrés Perez</v>
      </c>
      <c r="F27">
        <v>3113750012</v>
      </c>
      <c r="G27" t="str">
        <v>aperez@grupopneal.com</v>
      </c>
      <c r="I27" t="str">
        <v>20231204: Dice que ya no esta interesado No asistió a la reu 20230713: Reunion agendada con Manuela 20230630: No contesta 20230609: Se va a buzón inmediatamente llamo 20230505: Se va a buzón inmediatamente se llama. 20230428: Envío correo como alternativa de contacto</v>
      </c>
      <c r="J27" t="str">
        <v>Medellín</v>
      </c>
      <c r="K27" t="str">
        <v>Ed alacala</v>
      </c>
    </row>
    <row r="28">
      <c r="A28" t="str">
        <v>Manuela</v>
      </c>
      <c r="B28">
        <v>44636</v>
      </c>
      <c r="C28" t="str">
        <v>Bebidas</v>
      </c>
      <c r="D28" t="str">
        <v>Faismon</v>
      </c>
      <c r="E28" t="str">
        <v>Jose Andres Garcia Gallego</v>
      </c>
      <c r="F28" t="str">
        <v>311 617 56 94</v>
      </c>
      <c r="G28" t="str">
        <v>gerencia.comercial@faismon.com</v>
      </c>
      <c r="H28" t="str">
        <v>P</v>
      </c>
      <c r="I28" t="str">
        <v>Descartado, no volvió a contestar contacto 20240223: No contesta 20240202: No contesta 20231222: No contesta 20231215: No contesta 20231129: No podía atender mi llamada, pide ser llamado el día de mañana entre las 10 y 11 am 20231214: No contesta 20231129: No podía atender mi llamada, pide ser llamado el día de mañana entre las 10 y 11 am. Llamé y no contestó. 20231012: Se encuentra en otra empresa, donde necesitarán diferentes análisis y datos para el próximo año, pide ser contacto en noviembre. 20230629: La junta directiva tiene priorizado temas financieros, la próxima semana tendrán comité, pide que lo llame en la segunda semana de julio para darme un avance con respecto al tema. 20230526: Escalo la información que le envíe a junta directiva, aún no hay respuesta, pero considera muy pertinente y necesario lo que hacemos en la compañía. 20230421: Pide enviar información por correo electrónico, ya que me mencionaba que no hubo envío ni contacto anteriormente. Envío información. 20230329: No contesta 20230222: No contesta 20220323: Pide Enviar información por correo, se envía correo, queda en manos del cliente</v>
      </c>
      <c r="J28" t="str">
        <v>Medellín</v>
      </c>
      <c r="K28" t="str">
        <v>Carrera 43A # 25A 45</v>
      </c>
    </row>
    <row r="29">
      <c r="A29" t="str">
        <v>Manuela</v>
      </c>
      <c r="B29">
        <v>44663</v>
      </c>
      <c r="C29" t="str">
        <v>Publicitario</v>
      </c>
      <c r="D29" t="str">
        <v>Ariadna</v>
      </c>
      <c r="E29" t="str">
        <v>Stephanny Rodríguez</v>
      </c>
      <c r="F29" t="str">
        <v>310 795 07 88</v>
      </c>
      <c r="G29" t="str">
        <v>stephanny.rodriguez@ariadnacg.com</v>
      </c>
      <c r="H29">
        <v>4</v>
      </c>
      <c r="I29" t="str">
        <v>20240222: No contesta 20230208: No contesta 20231220: Se encuentra en temas de cierre de año, así que pide que conversemos nuevamente del tema en la segunda semana de enero. 20231214: No contesta 20231129: No contesta 20230904: No contesta 20230629: Pide que le envíe información más detallada a su correo para evaluarla 20230526: No contesta 20230421: No contesta 20230329: No contesta 20230222: No contesta 20220623: No contesta 20220322: No contesta 20220621: No contesta 20220525: No contesta 20220523: No contesta 202000422: No contesta en primer intento, suena apagado en segundo intento</v>
      </c>
      <c r="J29" t="str">
        <v>Bogotá</v>
      </c>
      <c r="K29" t="str">
        <v>49-53 Calle 99</v>
      </c>
    </row>
    <row r="30">
      <c r="A30" t="str">
        <v>Mariana</v>
      </c>
      <c r="B30">
        <v>45004</v>
      </c>
      <c r="C30" t="str">
        <v>Aceites Vegetales</v>
      </c>
      <c r="D30" t="str">
        <v>Grasas y Derivados</v>
      </c>
      <c r="E30" t="str">
        <v>Juan Castro</v>
      </c>
      <c r="F30">
        <v>3183589884</v>
      </c>
      <c r="G30" t="str">
        <v>jccdimuro@gmail.com</v>
      </c>
      <c r="H30">
        <v>4</v>
      </c>
      <c r="I30" t="str">
        <v xml:space="preserve">20240305: No cotesto 20240215: Contesto pero estaba en una reunión y no me podía atender 20240208: Se envio correo  2024207: Se envio correo 20240104: Mensaje de WhatsApp enviado 20231206: No contesta 20230713: Llamar en otro momento 20230630: No contesta 20230609: No contesta 20230505: No contesta 20230428: Envío correo como alternativa de contacto 20230321: No contesta </v>
      </c>
      <c r="J30" t="str">
        <v>Cienaga</v>
      </c>
      <c r="K30" t="str">
        <v>costado sur y de cienaga</v>
      </c>
    </row>
    <row r="31">
      <c r="A31" t="str">
        <v>Manuela</v>
      </c>
      <c r="B31">
        <v>44695</v>
      </c>
      <c r="C31" t="str">
        <v>Hardware y Software</v>
      </c>
      <c r="D31" t="str">
        <v>Valoraciones de Colombia</v>
      </c>
      <c r="E31" t="str">
        <v>Patricia Gómez</v>
      </c>
      <c r="F31" t="str">
        <v>301 205 41 71</v>
      </c>
      <c r="G31" t="str">
        <v xml:space="preserve">patriciagomezcvalora@hotmail.com	</v>
      </c>
      <c r="H31">
        <v>4</v>
      </c>
      <c r="I31" t="str">
        <v>20240222: No contesta 20230208: No contesta 20231220: Se encuentran en reuniones de cierre de año, pide que me comunique con ella a partir del 15 de enero. 20231214: No contesta 20231129: No contesta 20230915: No contesta 20230904: Pide ser llamada otro día, ya que se encuentra ocupada 20230629: Pide que le envíe información más detallada a su correo para evaluarla, ya que trabajan con muchos sectores y continuamente necesitan información. 20230526: Pide ser llamada el lunes tipo 4 - 5 pm 20230421: Pide que la llame la próxima semana en horas de la tarde que se encuentra más libre. 20230329: Estab Ocupada y que se llamara despues de semana santa 20230222: 20220623: No contesta (varios intentos en esta semana) 20220527: No contesta 20220525: No contesta 20220523: Sin señal 20220519: Rechaza la llamada en dos intentos</v>
      </c>
      <c r="J31" t="str">
        <v>Bogotá</v>
      </c>
      <c r="K31" t="str">
        <v>Cra 54D # 134-51 int 2 apto 605</v>
      </c>
    </row>
    <row r="32">
      <c r="A32" t="str">
        <v>Manuela</v>
      </c>
      <c r="B32">
        <v>44838</v>
      </c>
      <c r="C32" t="str">
        <v>Textil y Confecciones</v>
      </c>
      <c r="D32" t="str">
        <v>Shine &amp; Care</v>
      </c>
      <c r="E32" t="str">
        <v>Luis Espitia</v>
      </c>
      <c r="F32" t="str">
        <v>311 491 25 81</v>
      </c>
      <c r="G32" t="str">
        <v>fer.fonsecae@outlook.es</v>
      </c>
      <c r="H32">
        <v>4</v>
      </c>
      <c r="I32" t="str">
        <v>20231129: Me dijo que tienen frenado presupuesto, esperarán cómo se va moviendo el 2024 y me menciona que se comunicarán con nosotros cuando lo requieran. 20230904: No contesta 20230629: No contesta 20230531: Aún no le han dado respuesta, pide que me comunique nuevamente con él a mitad de mes. 20230414: Aún no le han dado respuesta, pide ser contactado en 15 días, ya que justo ayer envío un correo pidiendo seguimiento. 20230330: No contesta 20230310: Aún no le han dado respuesta 20230224: No contesta 20230206: No contesta 20230203: Pide ser contactado el día lunes 20230127: No contesta 20230106: Pide ser contactado a finales de enero cuando den marcha el proyecto que están desarrollando de textil y confecciones, mientras tanto evaluarán la propuesta a detalle 20221228: No contesta 20221221: No contesta 20221215: Aún no ha podido revisar la información, llamaré la próxima semana 20221207: No contesta 20221125: No ha podido revisar la info a detalle, pide ser contactado la próxima semana 20221118: Programé envío para el lunes 21 de noviembre  20221111: Envío info, contactaré la próxima semana 20221104: Considera que el informe muy útil y desea recibir más info de las herramientas por correo, contactaré la próxima semana 20221028: No contesta 20221021: No contesta</v>
      </c>
      <c r="J32" t="str">
        <v>Bogotá</v>
      </c>
      <c r="K32" t="str">
        <v>cra 15 no 173-25</v>
      </c>
    </row>
    <row r="33">
      <c r="A33" t="str">
        <v>Fernando</v>
      </c>
      <c r="B33">
        <v>45061</v>
      </c>
      <c r="C33" t="str">
        <v>Cosmético</v>
      </c>
      <c r="E33" t="str">
        <v>José Ignacio Rodríguez</v>
      </c>
      <c r="F33">
        <v>3112929667</v>
      </c>
      <c r="G33" t="str">
        <v>jnrodriguez972@gmail.com</v>
      </c>
      <c r="I33" t="str">
        <v xml:space="preserve">20231116: No es el numero de la persona pero dejaron mi contacto para que me devuelva la llamada 20230713: No contesta 20230608: No contesta </v>
      </c>
      <c r="J33" t="str">
        <v>Bogotá</v>
      </c>
      <c r="K33" t="str">
        <v>cll 71b 87 12</v>
      </c>
    </row>
    <row r="34">
      <c r="A34" t="str">
        <v>Manuela</v>
      </c>
      <c r="B34">
        <v>44915</v>
      </c>
      <c r="C34" t="str">
        <v>Contact Center y BPO</v>
      </c>
      <c r="D34" t="str">
        <v>Microsyslabs</v>
      </c>
      <c r="E34" t="str">
        <v>John Rincón</v>
      </c>
      <c r="F34" t="str">
        <v>300 619 58 60</v>
      </c>
      <c r="G34" t="str">
        <v>john.rincon@wolkvox.com</v>
      </c>
      <c r="H34">
        <v>4</v>
      </c>
      <c r="I34" t="str">
        <v>20240116: No está interesado en las demás herramientas, comprará a medida que necesite el informe sectorial. 20231227: Envío mensaje por WhatsApp, me pregunta por el costo del informe de contact center, con lo demás de las herramientas, me deja en visto. 20231220: No contesta 20231214: No contesta 20231129: No contesta 20230904: No contesta 20230630: No ha revisado la información, pide que se la envíe nuevamente. 20230531: Se encuentra en reunión, pide que vayamos hablando por WhatsApp 20230421: No contesta 20230414: No contesta 20230310: Envío de nuevo la información solicitada 20230224: No contesta 20230206: Envío info 20221228: Pide enviar info detallada de las herramientas al correo</v>
      </c>
      <c r="J34" t="str">
        <v>Medellín</v>
      </c>
      <c r="K34" t="str">
        <v>Forever W&amp;L, Carrera 30 # 4A 45 Of. 205</v>
      </c>
    </row>
    <row r="35">
      <c r="A35" t="str">
        <v>Manuela</v>
      </c>
      <c r="B35">
        <v>44917</v>
      </c>
      <c r="C35" t="str">
        <v>Hardware y Software</v>
      </c>
      <c r="D35" t="str">
        <v>IT Consultores</v>
      </c>
      <c r="E35" t="str">
        <v>Yuliana Giraldo</v>
      </c>
      <c r="F35" t="str">
        <v>301 388 86 47</v>
      </c>
      <c r="G35" t="str">
        <v>yuliana@ayte.co</v>
      </c>
      <c r="H35">
        <v>4</v>
      </c>
      <c r="I35" t="str">
        <v>20240222: No contesta 20231227: Envío mensaje por WhatsApp 20231220: No contesta 20231214: No contesta 20231129: No contesta 20230904: No contesta 20230630: No contesta 20230531: El informe les gustó mucho y fue de mucha utilidad. Pide enviar info al correo de las otras herramientas. Envío información 20230421: No contesta 20230330: No contesta 20230310: No contesta 20230127: No contesta 20230106: No contesta 20221228: No contesta</v>
      </c>
      <c r="J35" t="str">
        <v>Medellín</v>
      </c>
      <c r="K35" t="str">
        <v>Km 5 Av las palmas Cra 28 #17-452</v>
      </c>
    </row>
    <row r="36">
      <c r="A36" t="str">
        <v>Mariana</v>
      </c>
      <c r="B36">
        <v>45056</v>
      </c>
      <c r="C36" t="str">
        <v>Agroquímico</v>
      </c>
      <c r="D36" t="str">
        <v>Greencol</v>
      </c>
      <c r="E36" t="str">
        <v>Raúl Campos</v>
      </c>
      <c r="F36">
        <v>3158579937</v>
      </c>
      <c r="G36" t="str">
        <v>rcagro.agro@gmail.com</v>
      </c>
      <c r="H36">
        <v>4</v>
      </c>
      <c r="I36" t="str">
        <v>20240214: Se envio correo 20231227: Envío mensaje por WhatsApp 20231220: No contesta 20231214: No contesta 20231130: No contesta 20231102: No contesta 20230915: No contesta 20230609: Se va a buzón inmediatamente llamo</v>
      </c>
      <c r="J36" t="str">
        <v>Duitama</v>
      </c>
      <c r="K36" t="str">
        <v>calle 17 n 13 -23</v>
      </c>
    </row>
    <row r="37">
      <c r="A37" t="str">
        <v>Manuela</v>
      </c>
      <c r="B37">
        <v>44957</v>
      </c>
      <c r="C37" t="str">
        <v>Lácteo</v>
      </c>
      <c r="D37" t="str">
        <v>Natulact</v>
      </c>
      <c r="E37" t="str">
        <v>María Rodríguez</v>
      </c>
      <c r="F37" t="str">
        <v>300 822 97 84</v>
      </c>
      <c r="G37" t="str">
        <v>gerencia.general@lacteoslevelma.com</v>
      </c>
      <c r="H37">
        <v>4</v>
      </c>
      <c r="I37" t="str">
        <v>20240222: Se va a buzón inmediatamente llamo 20230208: No contesta 20231129: Envíe la información, pero me dice que la contactemos nuevamente el próximo año 20231102: Pide que le envíe la información de nuevo, porque no la tiene en su radar. Sin embargo, me menciona que no lo ve viable este año, porque están haciendo fusión con otra empresa y están en medio de muchos cambios. 20230904: Por ahora no agendará el espacio, porque se encuentran en un cambios internos. Sin embargo, pide que le envíe la información más detallada al correo electrónico para revisar el alcance. 20230630: No contesta 20230531: Pide que le deje un mensaje en WhatsApp para compartirme su disponibilidad de agenda, quedo atenta a ella. Me dejó en visto, nunca contesto 20230503: No contesta 20230421: No contesta, envío correo de seguimiento. 20230330: No contesta 20230310: Envío disponibilidad, quedo atenta a la respuesta 20230224: Pide enviar al correo disponibilidad de agenda</v>
      </c>
      <c r="J37" t="str">
        <v>Cajica</v>
      </c>
      <c r="K37" t="str">
        <v>Carrera 6 No 11 - 230</v>
      </c>
    </row>
    <row r="38">
      <c r="A38" t="str">
        <v>Manuela</v>
      </c>
      <c r="B38">
        <v>44992</v>
      </c>
      <c r="C38" t="str">
        <v>Flores</v>
      </c>
      <c r="D38" t="str">
        <v>Estudios y Mercadeo</v>
      </c>
      <c r="E38" t="str">
        <v>Geoffrey Zambrano</v>
      </c>
      <c r="F38">
        <v>3152741255</v>
      </c>
      <c r="G38" t="str">
        <v>geoffrey.zambrano@emsas.co</v>
      </c>
      <c r="H38">
        <v>4</v>
      </c>
      <c r="I38" t="str">
        <v>20231227: Envío mensaje por WhatsApp, menciona que todo estuvo bien con el informe y no necesita nada más. Al correo electrónico, ya le había enviado nuestro portafolio. 20231220: Se va a buzón inmediatamente llamo 20231214: No contesta 20231130: No tiene la información en su radar, así que se la envíe nuevamente y hablaremos la próxima semana 20231102: No contesta 20230915: Pide enviar información nuevamente 20230630: No contesta 20230609: Desea recibir la información al correo electrónico 20230505: Está interesado en la promoción, pero le gustaría revisarlo el lunes, por temas de agenda no alcanzaría hoy 20230427: Se va a buzón inmediatamente 20230330: Se va a buzón inmediatamente se llama</v>
      </c>
      <c r="J38" t="str">
        <v>Bogotá</v>
      </c>
      <c r="K38" t="str">
        <v>Calle 148 #56A-55</v>
      </c>
    </row>
    <row r="39">
      <c r="A39" t="str">
        <v>Mariana</v>
      </c>
      <c r="B39">
        <v>45072</v>
      </c>
      <c r="C39" t="str">
        <v>Textil y Confecciones</v>
      </c>
      <c r="D39" t="str">
        <v>Terret</v>
      </c>
      <c r="E39" t="str">
        <v>Juan Carlos García</v>
      </c>
      <c r="F39">
        <v>3207098862</v>
      </c>
      <c r="G39" t="str">
        <v>personal.juancgarcia@gmail.com</v>
      </c>
      <c r="H39">
        <v>4</v>
      </c>
      <c r="I39" t="str">
        <v xml:space="preserve">20240214: Se envio correo 20231227: Envío mensaje por WhatsApp 20231220: No contesta 20231214: No contesta 20231130: Envío información 20231102: Me menciona que el informe fue de mucha utilidad, pide que le comparta a su correo la información de las demás herramientas para revisarla. 20230915: No contesta 20230608: No contesta </v>
      </c>
      <c r="J39" t="str">
        <v>Medellín</v>
      </c>
      <c r="K39" t="str">
        <v>Carrera 52 # 7- 30</v>
      </c>
    </row>
    <row r="40">
      <c r="A40" t="str">
        <v>Manuela</v>
      </c>
      <c r="B40">
        <v>45021</v>
      </c>
      <c r="C40" t="str">
        <v>Textil y Confecciones</v>
      </c>
      <c r="D40" t="str">
        <v>Poljean</v>
      </c>
      <c r="E40" t="str">
        <v>Javier Alexis Durán Nossa</v>
      </c>
      <c r="F40">
        <v>3213355196</v>
      </c>
      <c r="G40" t="str">
        <v>javierduran@poljean.com</v>
      </c>
      <c r="H40">
        <v>4</v>
      </c>
      <c r="I40" t="str">
        <v>20231220: Me menciona que revisaron la información, pero que no estarían interesados, en el momento que lleguen a requerirlo, se contactan con nosotros. 20231214: No contesta 20231130: No contesta 20231102: No contesta 20230915: No ha podido revisarla y no la tiene en el radar, pide enviarla nuevamente 20230630: No contesta 20230609: Envío información detallada para volver a contactar. 20230505: Desea que le envíe más información de las herramientas a su correo electrónico. En cuanto a la promoción, no estaría interesado, porque solo necesitan monitorear y evaluar el sector textil. 20230428: Envío correo como alternativa de contacto</v>
      </c>
      <c r="J40" t="str">
        <v>Itaguí</v>
      </c>
      <c r="K40" t="str">
        <v>CRA 54 72A 135</v>
      </c>
    </row>
    <row r="41">
      <c r="A41" t="str">
        <v xml:space="preserve">Manuela </v>
      </c>
      <c r="B41">
        <v>45042</v>
      </c>
      <c r="C41" t="str">
        <v>Combustibles</v>
      </c>
      <c r="D41" t="str">
        <v>Fraser</v>
      </c>
      <c r="E41" t="str">
        <v>Maria Angelica Torres Garcia</v>
      </c>
      <c r="F41">
        <v>3164972550</v>
      </c>
      <c r="G41" t="str">
        <v>matgtv@hotmail.com</v>
      </c>
      <c r="H41" t="str">
        <v>P</v>
      </c>
      <c r="I41" t="str">
        <v>20240222: No tenemos el alcance, solo en temas de EXIM 20240216: Tuvimos el espacio, desea información del sector de lubricantes automotrices, no le interesa información de comercio exterior, porque ya tienen acceso a ella, les interesa es más un tipo de informe sectorial, que tenga info de empresas reconocidas, afectaciones, comportamiento, crecimiento de este sector de cara a carros, motos y transporte de carga. 20240215: Se agendo reunión con Manuela 20240208: Se envio correo 20240104: Mensaje de WhatsApp enviado 20231204: No contesta 20231116: No contesta 20230713: Numero fuera de servicio 20230609: No contesta 20230505: No contesta 20230428: Envío correo como alternativa de contacto</v>
      </c>
      <c r="J41" t="str">
        <v>Bogotá</v>
      </c>
      <c r="K41" t="str">
        <v>CRA 9 # 71-70</v>
      </c>
    </row>
    <row r="42">
      <c r="A42" t="str">
        <v>Fernando</v>
      </c>
      <c r="B42">
        <v>45091</v>
      </c>
      <c r="C42" t="str">
        <v>Lácteo</v>
      </c>
      <c r="E42" t="str">
        <v>Sarai Beltrán Mancilla</v>
      </c>
      <c r="F42">
        <v>3117028345</v>
      </c>
      <c r="G42" t="str">
        <v>saraibm18@gmail.com</v>
      </c>
      <c r="H42">
        <v>4</v>
      </c>
      <c r="I42" t="str">
        <v>20240104: Mensaje de WhatsApp enviado, dice no estar interesada debido a que lo uso para un trabajo de grado 20231204: Volver a llamar mañana 20231116: No contesta 20230713: No contesta</v>
      </c>
    </row>
    <row r="43">
      <c r="A43" t="str">
        <v>Fernando</v>
      </c>
      <c r="B43">
        <v>45094</v>
      </c>
      <c r="C43" t="str">
        <v>Combustibles</v>
      </c>
      <c r="E43" t="str">
        <v>Nicolás Rodríguez</v>
      </c>
      <c r="F43">
        <v>3023005676</v>
      </c>
      <c r="G43" t="str">
        <v>nikojhosue@hotmail.com</v>
      </c>
      <c r="H43">
        <v>4</v>
      </c>
      <c r="I43" t="str">
        <v>20231204: Pidio informacion al correo, vio el correo pero no respondio de vuelta 20230713: No contesta</v>
      </c>
      <c r="J43" t="str">
        <v>Zipaquirá</v>
      </c>
    </row>
    <row r="44">
      <c r="A44" t="str">
        <v>Manuela</v>
      </c>
      <c r="B44">
        <v>45049</v>
      </c>
      <c r="C44" t="str">
        <v>Textil y Confecciones</v>
      </c>
      <c r="D44" t="str">
        <v>Cfo virtual</v>
      </c>
      <c r="E44" t="str">
        <v>Jorge Andres Muñoz velasquez</v>
      </c>
      <c r="F44">
        <v>3216488570</v>
      </c>
      <c r="G44" t="str">
        <v>Jmunozve@une.net.co</v>
      </c>
      <c r="H44">
        <v>4</v>
      </c>
      <c r="I44" t="str">
        <v>20240222: No contesta 20240216: Envío correo 20231227: Envío mensaje por WhatsApp 20231220: No contesta 20231214: No contesta 20231130: No contesta 20231102: No contesta 20230915: No contesta 20230609: No contesta</v>
      </c>
      <c r="J44" t="str">
        <v>Envigado</v>
      </c>
      <c r="K44" t="str">
        <v>Cra 27 aa # 36 sur 151</v>
      </c>
    </row>
    <row r="45">
      <c r="A45" t="str">
        <v>Manuela</v>
      </c>
      <c r="B45">
        <v>45082</v>
      </c>
      <c r="C45" t="str">
        <v>Cereales</v>
      </c>
      <c r="D45" t="str">
        <v>Harinera Pardo</v>
      </c>
      <c r="E45" t="str">
        <v>Ivonne Borja Pico</v>
      </c>
      <c r="F45">
        <v>6972223</v>
      </c>
      <c r="G45" t="str">
        <v>subgerencia@harinerapardo.co</v>
      </c>
      <c r="H45">
        <v>4</v>
      </c>
      <c r="I45" t="str">
        <v>20231220: Sin apertura y sin respuesta 20231214: Continuo sin apertura y sin respuesta 20231130: Sigo sin apertura, ni respuesta al correo enviado. 20231102: No contestan y tampoco hay apertura ni respuesta al correo enviado. 20230915: No hay respuesta alguna al contacto establecido 20230608: En la línea no me contestaron, así que envíe el correo que tenemos determinado para los clientes de informes sectoriales.</v>
      </c>
      <c r="J45" t="str">
        <v>Bucaramanga</v>
      </c>
    </row>
    <row r="46">
      <c r="A46" t="str">
        <v>Mariana</v>
      </c>
      <c r="B46">
        <v>45105</v>
      </c>
      <c r="C46" t="str">
        <v>Arroz</v>
      </c>
      <c r="D46" t="str">
        <v>Samba Produce</v>
      </c>
      <c r="E46" t="str">
        <v>Eduardo Martinez Hernandez</v>
      </c>
      <c r="F46" t="str">
        <v>318 449 9895</v>
      </c>
      <c r="G46" t="str">
        <v>Eduardowai83@gmail.com</v>
      </c>
      <c r="H46">
        <v>4</v>
      </c>
      <c r="I46" t="str">
        <v>20240214: Se envio correo 20231227: Envío mensaje por WhatsApp 20231130: Envío información 20231101: Me menciona que el informe fue de utilidad, aunque si le faltaron más datos, dice que cumplió el 80% de sus expectativas. Le expliqué la razón y las otras soluciones que tenemos más enfocadas a nivel de empresa y me dijo que está interesado en recibir más información al correo electrónico. 20230915: No contesta</v>
      </c>
      <c r="J46" t="str">
        <v>Ibagué</v>
      </c>
      <c r="K46" t="str">
        <v>Hacienda Piamonte km 3 vía ibague Espinal</v>
      </c>
    </row>
    <row r="47">
      <c r="A47" t="str">
        <v>Mariana</v>
      </c>
      <c r="B47">
        <v>45105</v>
      </c>
      <c r="C47" t="str">
        <v>Contact Center y BPO</v>
      </c>
      <c r="E47" t="str">
        <v>Marcos Palma Zubiria</v>
      </c>
      <c r="F47" t="str">
        <v>313 870 78 30</v>
      </c>
      <c r="G47" t="str">
        <v>marcospalmazub@hotmail.com</v>
      </c>
      <c r="H47">
        <v>4</v>
      </c>
      <c r="I47" t="str">
        <v>20240213: También esta en la hoja de autorespuesta 20240207: Se envio correo 20240104: Mensaje de WhatsApp enviado 20231204: No contesta No asiste a la reunión 20230713: Reunio agendada con Manuela</v>
      </c>
      <c r="J47" t="str">
        <v>Barranquilla</v>
      </c>
      <c r="K47" t="str">
        <v>CARRERA 71 #94-23 APARTAMENTO 814 TORRE 4</v>
      </c>
    </row>
    <row r="48">
      <c r="A48" t="str">
        <v>Fernando</v>
      </c>
      <c r="B48">
        <v>45106</v>
      </c>
      <c r="C48" t="str">
        <v>Salud</v>
      </c>
      <c r="D48" t="str">
        <v>Nextoo</v>
      </c>
      <c r="E48" t="str">
        <v>Rafael Arango Aguilar</v>
      </c>
      <c r="F48">
        <v>4230390</v>
      </c>
      <c r="G48" t="str">
        <v>rafharango@gmail.com</v>
      </c>
      <c r="H48">
        <v>4</v>
      </c>
      <c r="I48" t="str">
        <v xml:space="preserve">20231122: Correo de contacto enviado 20230713: Marcacion errada </v>
      </c>
      <c r="J48" t="str">
        <v>Medellín</v>
      </c>
      <c r="K48" t="str">
        <v>CALLE18 A SUR # 22-115</v>
      </c>
    </row>
    <row r="49">
      <c r="A49" t="str">
        <v xml:space="preserve">Manuela </v>
      </c>
      <c r="B49">
        <v>45089</v>
      </c>
      <c r="C49" t="str">
        <v>Flores</v>
      </c>
      <c r="D49" t="str">
        <v>Sermaz Consultores</v>
      </c>
      <c r="E49" t="str">
        <v>Alberto Muñoz Fuentes</v>
      </c>
      <c r="F49">
        <v>3017321742</v>
      </c>
      <c r="G49" t="str">
        <v>amunoz@sermaz.co</v>
      </c>
      <c r="H49">
        <v>4</v>
      </c>
      <c r="I49" t="str">
        <v>20240229: Se va a buzón inmediatamente llamo 20240216: Envío correo 20231227: Envío mensaje por WhatsApp 20231220: No contesta 20231214: No contesta 20231130: No contesta 20231101: Se encuentra ocupado, pide ser llamado la próxima semana. 20230915: No contesta</v>
      </c>
    </row>
    <row r="50">
      <c r="A50" t="str">
        <v>Mariana</v>
      </c>
      <c r="B50">
        <v>45119</v>
      </c>
      <c r="C50" t="str">
        <v>Comercio</v>
      </c>
      <c r="D50" t="str">
        <v>Consultores C&amp;L</v>
      </c>
      <c r="E50" t="str">
        <v>Jorge Jaramillo</v>
      </c>
      <c r="F50">
        <v>3202868775</v>
      </c>
      <c r="G50" t="str">
        <v>j.merlin2@gmail.com</v>
      </c>
      <c r="H50">
        <v>4</v>
      </c>
      <c r="I50" t="str">
        <v xml:space="preserve">20240305: No contesto 20240208: Se envio correo 20240206: Seríamos varios. Tengo que organizar la reunión, no volvio a responder  20240104: Mensaje de WhatsApp enviado, escribir a partir del 9 de enero para agendar la reunion  20231221: No contesto 20231204: Estaba en reunion, llamar en otro momento 20231122: Llamar en otro momento 20231025: No contesta </v>
      </c>
      <c r="J50" t="str">
        <v>Bogotá</v>
      </c>
      <c r="K50" t="str">
        <v>Calle 114A no 19A-68</v>
      </c>
    </row>
    <row r="51">
      <c r="A51" t="str">
        <v>Manuela</v>
      </c>
      <c r="B51">
        <v>45105</v>
      </c>
      <c r="C51" t="str">
        <v>Industria panificadora</v>
      </c>
      <c r="D51" t="str">
        <v>Industrias Perman</v>
      </c>
      <c r="E51" t="str">
        <v>Pedro Zuliani</v>
      </c>
      <c r="F51">
        <v>3104349612</v>
      </c>
      <c r="G51" t="str">
        <v>apzuliani@panperman.com</v>
      </c>
      <c r="H51">
        <v>4</v>
      </c>
      <c r="I51" t="str">
        <v>20240220: Envío correo 20231227: Envío mensaje por WhatsApp 20231130: No contesta 20231101: Se va a buzón inmediatamente llamo 20230915: No contesta</v>
      </c>
      <c r="J51" t="str">
        <v>Medellín</v>
      </c>
      <c r="K51" t="str">
        <v>Calle 10 Sur # 50 FF 70</v>
      </c>
    </row>
    <row r="52">
      <c r="A52" t="str">
        <v>Manuela</v>
      </c>
      <c r="B52">
        <v>45113</v>
      </c>
      <c r="C52" t="str">
        <v>Banca y Fintech, Salud y Healtech, Seguros, Construcción Inmobiliaria</v>
      </c>
      <c r="D52" t="str">
        <v>IQ Outsourcing</v>
      </c>
      <c r="E52" t="str">
        <v>Mauricio Chona</v>
      </c>
      <c r="F52">
        <v>3168330996</v>
      </c>
      <c r="G52" t="str">
        <v>Mauricio.chona@iq-online.com</v>
      </c>
      <c r="H52">
        <v>4</v>
      </c>
      <c r="I52" t="str">
        <v>20240220: Envío correo  20231227: Envío mensaje por WhatsApp 20231130: No contesta 20231101: No contesta 20230915: No contesta</v>
      </c>
      <c r="J52" t="str">
        <v>Bogotá</v>
      </c>
      <c r="K52" t="str">
        <v>Carrera 13a#29-24 Piso 7</v>
      </c>
    </row>
    <row r="53">
      <c r="A53" t="str">
        <v>Mariana</v>
      </c>
      <c r="B53">
        <v>45132</v>
      </c>
      <c r="C53" t="str">
        <v>Contact Center y BPO</v>
      </c>
      <c r="D53" t="str">
        <v>Codigos Servicios operativos S.A.S</v>
      </c>
      <c r="E53" t="str">
        <v>Juan Fernando Duran</v>
      </c>
      <c r="F53">
        <v>3014575417</v>
      </c>
      <c r="G53" t="str">
        <v>gerencia.general@daxaqh.com</v>
      </c>
      <c r="H53">
        <v>4</v>
      </c>
      <c r="I53" t="str">
        <v>20240418: No contestó 20240410: No contestó 20240205: Me dio un número para comunicarme con Leidy Velez quien es la que agenda y es número equivocado 3127258506 20240208: No asiste a la reunión 2024207: Se agendo cita con Manuela  20240104: No disponible a traves de URL 20231221: Llamar en otro momento 20231213: No contesta 20231204: Pidio informacion al correo para agendar reunion 20231122: No era el numero de la persona que compro el informe pero me dieron el de la persona que hizo la compra, llamar mañana 20231025: No contesta</v>
      </c>
      <c r="J53" t="str">
        <v>Bogotá</v>
      </c>
      <c r="K53" t="str">
        <v>Cra 15 # 106 - 32 oficina PH9</v>
      </c>
    </row>
    <row r="54">
      <c r="A54" t="str">
        <v>Fernando</v>
      </c>
      <c r="B54">
        <v>45142</v>
      </c>
      <c r="C54" t="str">
        <v>Banca y fintech</v>
      </c>
      <c r="E54" t="str">
        <v>Marisol Sánchez</v>
      </c>
      <c r="F54">
        <v>3142199500</v>
      </c>
      <c r="G54" t="str">
        <v>marisolsan306@hotmail.com</v>
      </c>
      <c r="I54" t="str">
        <v xml:space="preserve">20231025: No le gusto el informe, dice que se sintio dececionada </v>
      </c>
      <c r="J54" t="str">
        <v>Bogotá</v>
      </c>
      <c r="K54" t="str">
        <v>CR 68D 99 57</v>
      </c>
    </row>
    <row r="55">
      <c r="A55" t="str">
        <v>Fernando</v>
      </c>
      <c r="B55">
        <v>45150</v>
      </c>
      <c r="C55" t="str">
        <v>Flores</v>
      </c>
      <c r="E55" t="str">
        <v>karla sofia tibocha cruz</v>
      </c>
      <c r="F55">
        <v>3186438103</v>
      </c>
      <c r="G55" t="str">
        <v>2003cruzkarla2704@gmail.com</v>
      </c>
      <c r="I55" t="str">
        <v>20231204: Colgo la llamada y no contesto otra vez 20231122: No contesta 20231025: No contesta</v>
      </c>
    </row>
    <row r="56" xml:space="preserve">
      <c r="A56" t="str">
        <v>Manuela</v>
      </c>
      <c r="B56">
        <v>45120</v>
      </c>
      <c r="C56" t="str">
        <v>Salud</v>
      </c>
      <c r="D56" t="str">
        <v>Grupo G Ocho</v>
      </c>
      <c r="E56" t="str" xml:space="preserve">
        <v xml:space="preserve">Javier Orlando Ramírez Sarmiento_x000d_
Diana Marcela Romero_x000d_
</v>
      </c>
      <c r="F56">
        <v>3168713905</v>
      </c>
      <c r="G56" t="str">
        <v>asistente.direccion@ospedale.com.co</v>
      </c>
      <c r="H56">
        <v>4</v>
      </c>
      <c r="I56" t="str">
        <v xml:space="preserve">20240220: Envío correo  20231227: Envío mensaje por WhatsApp 20231130: No contesta 20231101: Diana fue quien compró el informe, me pide que le envíe información del alcance que tenemos en el sector salud para revisarlo y ver la oportunidad de agendar. 20230915: No contesta 20230804: No contesta </v>
      </c>
      <c r="J56" t="str">
        <v>Cali</v>
      </c>
      <c r="K56" t="str">
        <v>AV 8 25 NORTE 14 LC 1</v>
      </c>
    </row>
    <row r="57">
      <c r="A57" t="str">
        <v>Manuela</v>
      </c>
      <c r="B57">
        <v>45124</v>
      </c>
      <c r="C57" t="str">
        <v>Publicitario</v>
      </c>
      <c r="D57" t="str">
        <v>Populi</v>
      </c>
      <c r="E57" t="str">
        <v>Yasmín Ramírez</v>
      </c>
      <c r="F57">
        <v>3013138927</v>
      </c>
      <c r="G57" t="str">
        <v>yramirez@agenciapopuli.com</v>
      </c>
      <c r="H57">
        <v>4</v>
      </c>
      <c r="I57" t="str">
        <v>20231227: Envío mensaje por WhatsApp. Yasmín me menciona que hace 3 meses no labora en la compañía y que no se avanzó en el tema, porque la gerente no se intereso. 20231130: Se va a buzón inmediatamente llamo 20231101: Se va a buzón inmediatamente llamo 20230915: Aún no la han revisado, pide ser llamada la próxima semana 20230804: Pide enviar información a detalle para revisarla internamente. Envío información</v>
      </c>
      <c r="J57" t="str">
        <v>Barranquilla</v>
      </c>
      <c r="K57" t="str">
        <v>Via 40 No 69-111</v>
      </c>
    </row>
    <row r="58" xml:space="preserve">
      <c r="A58" t="str">
        <v>Mariana</v>
      </c>
      <c r="B58">
        <v>45139</v>
      </c>
      <c r="C58" t="str">
        <v>Turismo</v>
      </c>
      <c r="E58" t="str">
        <v>Margarita Camacho</v>
      </c>
      <c r="F58">
        <v>3002758609</v>
      </c>
      <c r="G58" t="str" xml:space="preserve">
        <v xml:space="preserve">margaram79@hotmail.com_x000d_
</v>
      </c>
      <c r="H58">
        <v>4</v>
      </c>
      <c r="I58" t="str">
        <v>20240215: No contesto 2024208: Se envio correo 20240104: Mensaje de WhatsApp enviado, pide escribirle el martes para agendar reunion 20231221: No contesto 20231213: Pide ser llamada la otra semana 20231205: No asistio a la reunion 20231122: Reunion agendada 20231025: No contesta</v>
      </c>
      <c r="J58" t="str">
        <v>Barranquilla</v>
      </c>
      <c r="K58" t="str">
        <v>Calle 100 # 48-34</v>
      </c>
    </row>
    <row r="59">
      <c r="A59" t="str">
        <v>Manuela</v>
      </c>
      <c r="B59">
        <v>45139</v>
      </c>
      <c r="C59" t="str">
        <v>Farmacéutico</v>
      </c>
      <c r="D59" t="str">
        <v>Laboratorios peñaloza hoyos</v>
      </c>
      <c r="E59" t="str">
        <v>Cristina Peñaloza</v>
      </c>
      <c r="F59" t="str">
        <v>315 586 1507</v>
      </c>
      <c r="G59" t="str">
        <v>cristinap@laproff.com</v>
      </c>
      <c r="H59">
        <v>4</v>
      </c>
      <c r="I59" t="str">
        <v>20240220: Envío correo  20231227: Envío mensaje por WhatsApp. 20231130: No contesta 20231101: No contesta 20230915: No contesta</v>
      </c>
      <c r="J59" t="str">
        <v>Medellín</v>
      </c>
      <c r="K59" t="str">
        <v>CR 43 A 61 SUR 84</v>
      </c>
    </row>
    <row r="60">
      <c r="A60" t="str">
        <v>Fernando</v>
      </c>
      <c r="B60">
        <v>45155</v>
      </c>
      <c r="C60" t="str">
        <v>Bebidas</v>
      </c>
      <c r="E60" t="str">
        <v>Ana Diaz</v>
      </c>
      <c r="F60">
        <v>3186128339</v>
      </c>
      <c r="G60" t="str">
        <v>diazg.am@javeriana.edu.co</v>
      </c>
      <c r="I60" t="str">
        <v xml:space="preserve">20231122: Lo uso para un proyecto de la universidad dice no estar interesada 20231101: Llamar en otro momento </v>
      </c>
    </row>
    <row r="61">
      <c r="A61" t="str">
        <v>Fernando</v>
      </c>
      <c r="B61">
        <v>45159</v>
      </c>
      <c r="C61" t="str">
        <v>Hardware y Software</v>
      </c>
      <c r="E61" t="str">
        <v>Brayan Estid Torres Diaz</v>
      </c>
      <c r="F61">
        <v>3143654979</v>
      </c>
      <c r="G61" t="str">
        <v>estidtorres@gmail.com</v>
      </c>
      <c r="I61" t="str">
        <v>20231122: No compro informe sectorial, pidio informacion y ya no la necesita 20231101: No contesta</v>
      </c>
    </row>
    <row r="62">
      <c r="A62" t="str">
        <v>Fernando</v>
      </c>
      <c r="B62">
        <v>45159</v>
      </c>
      <c r="C62" t="str">
        <v>Azúcar y Etanol</v>
      </c>
      <c r="E62" t="str">
        <v xml:space="preserve">Gabriela </v>
      </c>
      <c r="F62">
        <v>3507917337</v>
      </c>
      <c r="G62" t="str">
        <v>danna.bustos@cun.edu.co</v>
      </c>
      <c r="I62" t="str">
        <v>20231122: No esta interesada, lo utilizo para un trabajo de universidad 20231122: No contesto</v>
      </c>
    </row>
    <row r="63">
      <c r="A63" t="str">
        <v>Mariana</v>
      </c>
      <c r="B63">
        <v>45150</v>
      </c>
      <c r="C63" t="str">
        <v>Carbón</v>
      </c>
      <c r="E63" t="str">
        <v>carlos saul marin berbesi</v>
      </c>
      <c r="F63">
        <v>3219079420</v>
      </c>
      <c r="G63" t="str">
        <v>marinberbesicarlossaul@gmail.com</v>
      </c>
      <c r="H63">
        <v>4</v>
      </c>
      <c r="I63" t="str">
        <v xml:space="preserve">20240215: Se va a buzón de mensaje 2024208: Se envio correo 20240104: Mensaje de WhatsApp enviado 20231213: No contesta 20231122: No contesta 20231025: Llamar en otro momento </v>
      </c>
    </row>
    <row r="64">
      <c r="A64" t="str">
        <v>Manuela</v>
      </c>
      <c r="B64">
        <v>45140</v>
      </c>
      <c r="C64" t="str">
        <v>Aceites y Grasas</v>
      </c>
      <c r="D64" t="str">
        <v xml:space="preserve">TGAC </v>
      </c>
      <c r="E64" t="str">
        <v>Gabriel Tamayo Monsalve</v>
      </c>
      <c r="F64">
        <v>3187951096</v>
      </c>
      <c r="G64" t="str">
        <v>gtamayo@systray.net</v>
      </c>
      <c r="H64">
        <v>4</v>
      </c>
      <c r="I64" t="str">
        <v>20240220: Envío correo 20231227: Envío mensaje por WhatsApp. 20231130: No contesta 20231101: No contesta 20230915: No contesta</v>
      </c>
      <c r="J64" t="str">
        <v>Santa Marta</v>
      </c>
      <c r="K64" t="str">
        <v>Cra 1A 26-50</v>
      </c>
    </row>
    <row r="65">
      <c r="A65" t="str">
        <v>Mariana</v>
      </c>
      <c r="B65">
        <v>45152</v>
      </c>
      <c r="C65" t="str">
        <v>Ganadero</v>
      </c>
      <c r="E65" t="str">
        <v xml:space="preserve">Andrés </v>
      </c>
      <c r="F65">
        <v>3138372794</v>
      </c>
      <c r="G65" t="str">
        <v>aramirezr13@gmail.com</v>
      </c>
      <c r="H65">
        <v>4</v>
      </c>
      <c r="I65" t="str">
        <v>20240215: No requiere nuevamente la información, pero fue de mucha utiliadad el que compró  2024208: Se envio correo 20240104: Mensaje de WhatsApp enviado 20231221: No contesta 20231213: No contesto 20231204: Pidio informacion al correo para agendar reunion 20231122: No contesta 20231025: No contesta</v>
      </c>
      <c r="M65" t="str">
        <v>Hotelero</v>
      </c>
    </row>
    <row r="66">
      <c r="A66" t="str">
        <v>Fernando</v>
      </c>
      <c r="B66">
        <v>45173</v>
      </c>
      <c r="C66" t="str">
        <v>Calzado y Marroquinería</v>
      </c>
      <c r="E66" t="str">
        <v>Brayan Sepulveda</v>
      </c>
      <c r="F66">
        <v>3208589422</v>
      </c>
      <c r="G66" t="str">
        <v>bkm_131@hotmail.com</v>
      </c>
      <c r="I66" t="str">
        <v>20231204: Colgo la llamada y no contesto otra vez 20231122: No contesta 20231101: No contesta</v>
      </c>
      <c r="J66" t="str">
        <v>Bogotá</v>
      </c>
      <c r="K66" t="str">
        <v>cra 27 # 64-28</v>
      </c>
    </row>
    <row r="67">
      <c r="A67" t="str">
        <v>Mariana</v>
      </c>
      <c r="B67">
        <v>45171</v>
      </c>
      <c r="C67" t="str">
        <v>Hardware y Software</v>
      </c>
      <c r="E67" t="str">
        <v>Andrés Carrillo</v>
      </c>
      <c r="F67" t="str">
        <v>316 876 61 32</v>
      </c>
      <c r="G67" t="str">
        <v>acarrill@tulane.edu</v>
      </c>
      <c r="H67">
        <v>4</v>
      </c>
      <c r="I67" t="str">
        <v>20240215: No contesto 2024208: Se envio correo 20240104: Mensaje de WhatsApp enviado 20231213: No contesta 20231204: No contesta 20231122: No contesta 20231101: No contesta</v>
      </c>
      <c r="J67" t="str">
        <v>Bogotá</v>
      </c>
      <c r="K67" t="str">
        <v>CRA 17A NO 103-85</v>
      </c>
    </row>
    <row r="68" xml:space="preserve">
      <c r="A68" t="str">
        <v>Manuela</v>
      </c>
      <c r="B68">
        <v>44915</v>
      </c>
      <c r="C68" t="str">
        <v>Cemento y Concreto</v>
      </c>
      <c r="D68" t="str">
        <v>IUE</v>
      </c>
      <c r="E68" t="str" xml:space="preserve">
        <v xml:space="preserve">Natalia Marin_x000d_
</v>
      </c>
      <c r="F68" t="str">
        <v>300 787 26 43</v>
      </c>
      <c r="I68" t="str">
        <v>Este seguimiento se puede consultar en el pipeline de Manuela 20231122: Me menciona que al interior de la universidad se desarrollan muchos procesos de calidad y de presupuesto para definir qué bases de datos adquieren. Ya a estas alturas del año, no les definen, ya sería el próximo. Pide ser contactado a finales de enero o prinicipios de febrero. 20231101: No contesta 20231026: No contesta 20231018: No contesta, envío correo de seguimiento. 20231010: No contesta 20230919: Me dice que aún no han tomado una decisión, que ya para este año no hay presupuesto, sería para 2024. Me menciona que nuestra base de datos está en su lista de prioridades. Pide contactarlo nuevamente en octubre que ya le hayan notificado una decisión.  20230905: El docente Wilson, estuvo revisando la base de datos sectorial, le gustó que actualizamos de forma muy regular la información y ve que los reportes son muy pertinentes para el proceso formativo de los estudiantes. Van a revisar la pertenencia presupuestal para tomar una decisión. 20230829: No contesta en su línea, escribo un correo de seguimiento al docente Wilson 20230818: Le compartí los accesos a Wilson y me comuniqué con él, me dijo que está revisando toda la información, junto con otras bases de datos con las que se ha reunido como por ejemplo EMIS, estaremos en contacto. 20230816: Natalia me pasa el correo del docente Wilson y su número de contacto de la universidad. Le envío la información 20230815: Natalia quedo de pasarme el contacto del profe Wilson, pero debía pedirle autorización, la llamé y se iba a buzón. 20230810: Natalia me informa que ya no continua en la universidad, el decano y Wilson quedaron encargados del tema. Me compartirá el contacto de Wilson para comunicarme con él. 20230809: No contesta 20230802: Envío presentación y accesos 20230622: Tuvimos la reu. Para el caso del programa de administración financiera, les sería muy útil el backdata EEFF, les gustaría que hicierámos parte de eventos como ponentes. La base de datos entraría como proyecto para 2024, pero consideran que cubre las necesidades para diferentes programas como: Especializacion finanzas y proyectos, Maestria finanzas, Maestria Admon. También, están explorando una plataforma internacional, Wilson menciona que solo tiene empresas en la bolsa de valores, y no tienes estudio de sectores, hay empresas que hacen proyecciones macro, pero a Wilson le interesan los numeros, implica tiempo, con la información especifica evaluan la pertinencia de cada una de las áreas de la facultad. Se debe enviar presentación y accesos.  20230615: Agendo reu con ella y el decano de la Facultad de Ciencias Económicas y Empresariales 20230615: No contesta 20230614: Pide ser llamada el día de mañana después de medio día que haya hablado con el decano para concordar agenda. 20230524: El decano le mencionó que en caso de adquirir la base de datos, sería para el próximo año, sin embargo, pide que la llame el 15 de junio para realizar de forma presencial la reunión. 20230421: No contesta 20230414: Para este semestre no tienen presupuesto para base de datos. Sin embargo, desea agendar una reu presencial con el director de investigación. Pide contactar la próxima semana para mirar disponibilidad de agenda.  20230224: No contesta 20221228: Menciona que ya ha tenido contacto con Laura A, y que la aceptación depende de la decanatura, así que pide establecer contacto en febrero que inicie la universidad, para intentar nuevamente con la decanatura 20230829: No contesta en su línea, escribo un correo de seguimiento al docente Wilson 20230818: Le compartí los accesos a Wilson y me comuniqué con él, me dijo que está revisando toda la información, junto con otras bases de datos con las que se ha reunido como por ejemplo EMIS, estaremos en contacto. 20230816: Natalia me pasa el correo del docente Wilson y su número de contacto de la universidad. Le envío la información 20230815: Natalia quedo de pasarme el contacto del profe Wilson, pero debía pedirle autorización, la llamé y se iba a buzón. 20230810: Natalia me informa que ya no continua en la universidad, el decano y Wilson quedaron encargados del tema. Me compartirá el contacto de Wilson para comunicarme con él. 20230809: No contesta 20230802: Envío presentación y accesos 20230622: Tuvimos la reu. Para el caso del programa de administración financiera, les sería muy útil el backdata EEFF, les gustaría que hicierámos parte de eventos como ponentes. La base de datos entraría como proyecto para 2024, pero consideran que cubre las necesidades para diferentes programas como: Especializacion finanzas y proyectos, Maestria finanzas, Maestria Admon. También, están explorando una plataforma internacional, Wilson menciona que solo tiene empresas en la bolsa de valores, y no tienes estudio de sectores, hay empresas que hacen proyecciones macro, pero a Wilson le interesan los numeros, implica tiempo, con la información especifica evaluan la pertinencia de cada una de las áreas de la facultad. Se debe enviar presentación y accesos.  20230615: Agendo reu con ella y el decano de la Facultad de Ciencias Económicas y Empresariales 20230615: No contesta 20230614: Pide ser llamada el día de mañana después de medio día que haya hablado con el decano para concordar agenda. 20230524: El decano le mencionó que en caso de adquirir la base de datos, sería para el próximo año, sin embargo, pide que la llame el 15 de junio para realizar de forma presencial la reunión. 20230421: No contesta 20230414: Para este semestre no tienen presupuesto para base de datos. Sin embargo, desea agendar una reu presencial con el director de investigación. Pide contactar la próxima semana para mirar disponibilidad de agenda.  20230224: No contesta 20221228: Menciona que ya ha tenido contacto con Laura A, y que la aceptación depende de la decanatura, así que pide establecer contacto en febrero que inicie la universidad, para intentar nuevamente con la decanatura</v>
      </c>
      <c r="J68" t="str">
        <v>Envigado</v>
      </c>
      <c r="K68" t="str">
        <v>Cra 27 N37B sur 21</v>
      </c>
    </row>
    <row r="69">
      <c r="A69" t="str">
        <v>Mariana</v>
      </c>
      <c r="B69">
        <v>45173</v>
      </c>
      <c r="C69" t="str">
        <v>Construcción Inmobiliaria</v>
      </c>
      <c r="D69" t="str">
        <v>Compañia International y Financiera SASrise SAS</v>
      </c>
      <c r="E69" t="str">
        <v>Carlos Daza</v>
      </c>
      <c r="F69">
        <v>3146344541</v>
      </c>
      <c r="G69" t="str">
        <v>carlosandresdaza.enter@gmail.com</v>
      </c>
      <c r="H69">
        <v>4</v>
      </c>
      <c r="I69" t="str">
        <v>20240305: No contesto 20240215: Se llamo y no me contesto 20240213: Se envio correo y me respodio que si estaba ineresado en recibir la reunión, le envie si para el día 27Feb estaba disponible y no me respodío   20231226: Envío mensaje por WhatsApp, este contacto también está en Consolidado y en esta misma hoja en la fila 85, me contestó que veía todo súper interesante, pero aún no me da disponibilidad para agendar. 20231130: No contesta 20231026: No contesta</v>
      </c>
      <c r="J69" t="str">
        <v>Cali</v>
      </c>
      <c r="K69" t="str">
        <v>Carrera 73 No. 15-78 Of 301</v>
      </c>
    </row>
    <row r="70">
      <c r="A70" t="str">
        <v>Mariana</v>
      </c>
      <c r="B70">
        <v>45190</v>
      </c>
      <c r="C70" t="str">
        <v>Cosmético</v>
      </c>
      <c r="D70" t="str">
        <v>Gella Sustentable SAS</v>
      </c>
      <c r="E70" t="str">
        <v>Mario García</v>
      </c>
      <c r="F70">
        <v>3154126326</v>
      </c>
      <c r="G70" t="str">
        <v>labgella@gmail.com</v>
      </c>
      <c r="H70">
        <v>4</v>
      </c>
      <c r="I70" t="str">
        <v>20240205: No contesto 20240213: Se envio correo  20231227: Envío mensaje por WhatsApp 20231130: No contesta 20231026: No contesta</v>
      </c>
      <c r="J70" t="str">
        <v>Santa Rosa de Cabal,</v>
      </c>
      <c r="K70" t="str">
        <v>Cra 10 B No 38-45</v>
      </c>
    </row>
    <row r="71">
      <c r="A71" t="str">
        <v>Manuela</v>
      </c>
      <c r="B71">
        <v>45189</v>
      </c>
      <c r="C71" t="str">
        <v>Agroindustria de la Caña</v>
      </c>
      <c r="D71" t="str">
        <v>Impetu</v>
      </c>
      <c r="E71" t="str">
        <v>Juan Sebastian Parrado Muñoz</v>
      </c>
      <c r="F71">
        <v>3218651594</v>
      </c>
      <c r="G71" t="str">
        <v>operaciones@impetu.com.co</v>
      </c>
      <c r="H71">
        <v>4</v>
      </c>
      <c r="I71" t="str">
        <v>20240220: Envío correo 20231227: Envío mensaje por WhatsApp 20231130: No contesta 20231026: Me menciona que el informe fue de mucha utilidad, continuamente necesitan estudios sectoriales de acuerdo al sector donde están las empresas con las que trabajan. Pide que le envíe primero más información al correo para revisarla.</v>
      </c>
      <c r="J71" t="str">
        <v>Cali</v>
      </c>
      <c r="K71" t="str">
        <v>Calle 12a 106 90</v>
      </c>
    </row>
    <row r="72">
      <c r="A72" t="str">
        <v>Manuela</v>
      </c>
      <c r="B72">
        <v>45190</v>
      </c>
      <c r="C72" t="str">
        <v>Flores</v>
      </c>
      <c r="D72" t="str">
        <v>CNX S.A.S.</v>
      </c>
      <c r="E72" t="str">
        <v>Germán Medina</v>
      </c>
      <c r="F72">
        <v>3165225114</v>
      </c>
      <c r="G72" t="str">
        <v>gmedina@manglar.com</v>
      </c>
      <c r="H72">
        <v>4</v>
      </c>
      <c r="I72" t="str">
        <v>20240220: Envío correo 20231227: Envío mensaje por WhatsApp 20231130: No contesta 20231026: No contesta</v>
      </c>
      <c r="J72" t="str">
        <v>Cali</v>
      </c>
      <c r="K72" t="str">
        <v>Calle 16A # 121A - 214</v>
      </c>
    </row>
    <row r="73">
      <c r="A73" t="str">
        <v>Mariana</v>
      </c>
      <c r="B73">
        <v>45190</v>
      </c>
      <c r="C73" t="str">
        <v>Bebidas</v>
      </c>
      <c r="E73" t="str">
        <v>Ana Santana</v>
      </c>
      <c r="F73">
        <v>3144549692</v>
      </c>
      <c r="G73" t="str">
        <v>anaemilsensantanag@gmail.com</v>
      </c>
      <c r="H73">
        <v>4</v>
      </c>
      <c r="I73" t="str">
        <v>20240215: Este año no requiere de los informes, pero fue de mucha utiliadad el que compraron el año pasado 2024208: Se envio correo 20231122: La informacion le gusto mucho y la uso para un proyecto de emprendimiento, no necesita mas en el momento pero dijo que si el proyecto se vuelve realidad, nos contactarian en un futuro 20231116: No contesta</v>
      </c>
      <c r="J73" t="str">
        <v>Bogotá</v>
      </c>
      <c r="K73" t="str">
        <v>Cra 8 153-56</v>
      </c>
    </row>
    <row r="74">
      <c r="A74" t="str">
        <v>Mariana</v>
      </c>
      <c r="B74">
        <v>45195</v>
      </c>
      <c r="C74" t="str">
        <v>Cemento</v>
      </c>
      <c r="D74" t="str">
        <v>Veolia Colombia</v>
      </c>
      <c r="E74" t="str">
        <v>Salus Barraza Lopez</v>
      </c>
      <c r="F74">
        <v>3154818436</v>
      </c>
      <c r="G74" t="str">
        <v>salusjoelb@gmail.com</v>
      </c>
      <c r="H74">
        <v>4</v>
      </c>
      <c r="I74" t="str">
        <v>20240418: No contestó 20240319: No contestó 20240306: Si cumplio con sus expectativas, llamarla en otro momento 20240213: Se envió correo  20231227: Envío mensaje por WhatsApp 20231130: No podía atender mi llamada, pide ser llamada la próxima semana 20231012: Me menciona que el informe fue de mucha utilidad, de las demás herramientas, pide que le envíe información detallada al correo para revisarla a detalle.</v>
      </c>
      <c r="J74" t="str">
        <v>Barranquilla</v>
      </c>
      <c r="K74" t="str">
        <v>Calle 77B # 57-103</v>
      </c>
    </row>
    <row r="75">
      <c r="A75" t="str">
        <v>Manuela</v>
      </c>
      <c r="B75">
        <v>45191</v>
      </c>
      <c r="C75" t="str">
        <v>Construcción Inmobiliaria</v>
      </c>
      <c r="D75" t="str">
        <v>Nucle Constructora</v>
      </c>
      <c r="E75" t="str">
        <v>Jeisson Andrés Herrera</v>
      </c>
      <c r="F75">
        <v>3145833866</v>
      </c>
      <c r="G75" t="str">
        <v>j.herrera@nucleoconstructora.com</v>
      </c>
      <c r="H75">
        <v>4</v>
      </c>
      <c r="I75" t="str">
        <v>20240220: Envío correo 20231227: Envío mensaje por WhatsApp 20231130: No contesta 20231026: No contesta</v>
      </c>
      <c r="J75" t="str">
        <v>Pereira</v>
      </c>
      <c r="K75" t="str">
        <v>CRA 15 # 12-37</v>
      </c>
    </row>
    <row r="76">
      <c r="A76" t="str">
        <v>Mariana</v>
      </c>
      <c r="B76">
        <v>45202</v>
      </c>
      <c r="C76" t="str">
        <v>Telecomunicaciones</v>
      </c>
      <c r="D76" t="str">
        <v>Sufactura</v>
      </c>
      <c r="E76" t="str">
        <v>Pedro Vallejo Solano</v>
      </c>
      <c r="F76">
        <v>3113429372</v>
      </c>
      <c r="G76" t="str">
        <v>pfvallejo@gmail.com</v>
      </c>
      <c r="H76">
        <v>4</v>
      </c>
      <c r="I76" t="str">
        <v>20240213: Se envio correo  20231227: Envío mensaje por WhatsApp 20231130: No contesta 20231026: No contesta 20231012: No contesta</v>
      </c>
      <c r="J76" t="str">
        <v>Cali</v>
      </c>
      <c r="K76" t="str">
        <v>CRA 3 # 17 OESTE 145 EDIFICIO SOLEVANTE APTO 102</v>
      </c>
    </row>
    <row r="77">
      <c r="A77" t="str">
        <v>Mariana</v>
      </c>
      <c r="B77">
        <v>45209</v>
      </c>
      <c r="C77" t="str">
        <v>Hierro y Acero</v>
      </c>
      <c r="D77" t="str">
        <v>Panelco</v>
      </c>
      <c r="E77" t="str">
        <v>Luisa Arango</v>
      </c>
      <c r="F77">
        <v>3123770698</v>
      </c>
      <c r="G77" t="str">
        <v>luisarango831@gmail.com</v>
      </c>
      <c r="H77">
        <v>4</v>
      </c>
      <c r="I77" t="str">
        <v>20240306: No cotesto 20240213: Se envio correo  20231227: Envío mensaje por WhatsApp 20231130: No contesta 20231026: No contesta</v>
      </c>
      <c r="J77" t="str">
        <v>Bogotá</v>
      </c>
      <c r="K77" t="str">
        <v>Calle 33 #6-37</v>
      </c>
    </row>
    <row r="78" xml:space="preserve">
      <c r="A78" t="str">
        <v>Mariana</v>
      </c>
      <c r="B78">
        <v>45211</v>
      </c>
      <c r="C78" t="str">
        <v>Combustibles</v>
      </c>
      <c r="D78" t="str">
        <v>Inversiones Mejia Mejia</v>
      </c>
      <c r="E78" t="str">
        <v>Johan Mejía</v>
      </c>
      <c r="F78" t="str" xml:space="preserve">
        <v xml:space="preserve">3002009021_x000d_
742 26 85</v>
      </c>
      <c r="G78" t="str">
        <v>texacohayuelos@hotmail.com</v>
      </c>
      <c r="H78">
        <v>4</v>
      </c>
      <c r="I78" t="str">
        <v>20240213: Se envio correo  20231227: Envío mensaje por WhatsApp 20231130: No contesta 20231026: Es el número corporativo de la empresa, me dan su número fijo, llamé y no contestó</v>
      </c>
      <c r="J78" t="str">
        <v>Bogotá</v>
      </c>
      <c r="K78" t="str">
        <v>Carrera 86 # 13A-06</v>
      </c>
    </row>
    <row r="79">
      <c r="A79" t="str">
        <v>Manuela</v>
      </c>
      <c r="B79">
        <v>44943</v>
      </c>
      <c r="C79" t="str">
        <v>Calzado y Marroquinería</v>
      </c>
      <c r="D79" t="str">
        <v>Mapama</v>
      </c>
      <c r="E79" t="str">
        <v>Jaime Price</v>
      </c>
      <c r="F79" t="str">
        <v>315 555 63 65</v>
      </c>
      <c r="G79" t="str">
        <v>jaime.price@hotmail.com</v>
      </c>
      <c r="I79" t="str">
        <v xml:space="preserve">20231129: Revisaron la información, no lo ven tanto como suscripción, sino a medida que requieran información. 20230904: No reviso la información, pide enviarla nuevamente. 20230630: No contesta 20230615: Pide enviar información a detalle de las herramientas a su correo electrónico. 20230531: Nuevamente se va a buzón inmediatamente llamo 20230503: Se va a buzón inmediatamente se llama 20230421: No contesta 20230329:Directo a Buzon 20230228: No contesta 20230125: Directo a buzon </v>
      </c>
      <c r="J79" t="str">
        <v>Cali</v>
      </c>
      <c r="K79" t="str">
        <v>Calle 12 No 339 124</v>
      </c>
    </row>
    <row r="80">
      <c r="A80" t="str">
        <v>Manuela</v>
      </c>
      <c r="B80">
        <v>45216</v>
      </c>
      <c r="C80" t="str">
        <v>Logística</v>
      </c>
      <c r="D80" t="str">
        <v>Bentura Finanzas y Estrategia S.A.S.</v>
      </c>
      <c r="E80" t="str">
        <v>German Zuñiga Saavedra</v>
      </c>
      <c r="F80">
        <v>3217521515</v>
      </c>
      <c r="G80" t="str">
        <v>germanzs@bentura.com.co</v>
      </c>
      <c r="H80">
        <v>4</v>
      </c>
      <c r="I80" t="str">
        <v>Contacto repetido, seguimiento en la fila 20 20231130: No contesta 20231026: No podía atender mi llamada, pide ser llamado la próxima semana</v>
      </c>
      <c r="J80" t="str">
        <v>Medellín</v>
      </c>
      <c r="K80" t="str">
        <v>Cra 44 No.19A 20 Int 1231</v>
      </c>
    </row>
    <row r="81">
      <c r="A81" t="str">
        <v>Mariana</v>
      </c>
      <c r="B81">
        <v>45220</v>
      </c>
      <c r="C81" t="str">
        <v>Farmacéutico</v>
      </c>
      <c r="D81" t="str">
        <v>EYCO Consultores</v>
      </c>
      <c r="E81" t="str">
        <v>Carolina Chaves Arenas</v>
      </c>
      <c r="F81">
        <v>3124304331</v>
      </c>
      <c r="G81" t="str">
        <v>carolinachavesarenas@gmail.com</v>
      </c>
      <c r="H81">
        <v>4</v>
      </c>
      <c r="I81" t="str">
        <v>20240213: Se envio correo  20231227: Envío mensaje por WhatsApp 20231130: Se va a buzón inmediatamente llamo 20231026: Se va a buzón inmediatamente llamo</v>
      </c>
      <c r="J81" t="str">
        <v>Bogotá</v>
      </c>
      <c r="K81" t="str">
        <v>Calle 140BIS #14A-29 T1 1401</v>
      </c>
    </row>
    <row r="82">
      <c r="A82" t="str">
        <v>Mariana</v>
      </c>
      <c r="B82">
        <v>45226</v>
      </c>
      <c r="C82" t="str">
        <v>Agroquímico, Aguacate y Flores</v>
      </c>
      <c r="D82" t="str">
        <v>Almagrícola</v>
      </c>
      <c r="E82" t="str">
        <v>Cesar Garzón</v>
      </c>
      <c r="F82">
        <v>3118096530</v>
      </c>
      <c r="G82" t="str">
        <v>cesar@almagricola.com</v>
      </c>
      <c r="H82">
        <v>4</v>
      </c>
      <c r="I82" t="str">
        <v xml:space="preserve">20240220: Envío correo 20231227: Envío mensaje por WhatsApp 20231130: No contesta </v>
      </c>
      <c r="J82" t="str">
        <v>Cota</v>
      </c>
      <c r="K82" t="str">
        <v>Autop Medellin km 2 Parque empresarial Oikos</v>
      </c>
    </row>
    <row r="83">
      <c r="A83" t="str">
        <v>Mariana</v>
      </c>
      <c r="B83">
        <v>45229</v>
      </c>
      <c r="C83" t="str">
        <v>Industria Panificadora</v>
      </c>
      <c r="D83" t="str">
        <v>Alinnova</v>
      </c>
      <c r="E83" t="str">
        <v>Daniel Torres</v>
      </c>
      <c r="F83">
        <v>3103095096</v>
      </c>
      <c r="G83" t="str">
        <v>dtorres@alinnova.com</v>
      </c>
      <c r="H83">
        <v>4</v>
      </c>
      <c r="I83" t="str">
        <v xml:space="preserve">20240425: Se va a sistema correo de voz 20240306: Estaba ocupado y no podía atender la llamar, me dice que le envie la info al WSP 20240220: Envío correo 20231227: Envío mensaje por WhatsApp 20231130: No contesta </v>
      </c>
      <c r="J83" t="str">
        <v>Bogotá</v>
      </c>
      <c r="K83" t="str">
        <v>CRA 69B#77-44</v>
      </c>
    </row>
    <row r="84">
      <c r="A84" t="str">
        <v>Mariana</v>
      </c>
      <c r="B84">
        <v>45229</v>
      </c>
      <c r="C84" t="str">
        <v>Turismo</v>
      </c>
      <c r="D84" t="str">
        <v>Caribbean Experiences SAS</v>
      </c>
      <c r="E84" t="str">
        <v>Paola Garzón Montero</v>
      </c>
      <c r="F84">
        <v>3125482809</v>
      </c>
      <c r="G84" t="str">
        <v>caribbeanexperiencescartagena@gmail.com</v>
      </c>
      <c r="H84">
        <v>4</v>
      </c>
      <c r="I84" t="str">
        <v xml:space="preserve">20240306: No contesto 20240213: Se envio correo  0231227: Envío mensaje por WhatsApp 20231130: No podía atender mi llamada, pide ser llamada la próxima semana </v>
      </c>
      <c r="J84" t="str">
        <v>Cartagena</v>
      </c>
      <c r="K84" t="str">
        <v>Carrera 14#48-13</v>
      </c>
    </row>
    <row r="85">
      <c r="A85" t="str">
        <v>Manuela</v>
      </c>
      <c r="B85">
        <v>45230</v>
      </c>
      <c r="C85" t="str">
        <v>Aceites Vegetales</v>
      </c>
      <c r="D85" t="str">
        <v>RYG Capital</v>
      </c>
      <c r="E85" t="str">
        <v>Juan Fernando Rivas Ramírez</v>
      </c>
      <c r="F85">
        <v>3128865503</v>
      </c>
      <c r="G85" t="str">
        <v>jrivas@sucapital.co</v>
      </c>
      <c r="H85">
        <v>4</v>
      </c>
      <c r="I85" t="str">
        <v xml:space="preserve">20230208: No contesta 20231226: Envíe mensaje de whatsapp y dejo en visto. Ya también, le había compartido la info al correo 20231130: No contesta </v>
      </c>
      <c r="J85" t="str">
        <v>Cali</v>
      </c>
      <c r="K85" t="str">
        <v>AV 9 6-100</v>
      </c>
    </row>
    <row r="86">
      <c r="A86" t="str">
        <v>Manuela</v>
      </c>
      <c r="B86">
        <v>44943</v>
      </c>
      <c r="C86" t="str">
        <v>Automotriz</v>
      </c>
      <c r="D86" t="str">
        <v>Finanzauto</v>
      </c>
      <c r="E86" t="str">
        <v>Angela Giovana Gasca Sapuy</v>
      </c>
      <c r="F86" t="str">
        <v>310 241 57 61</v>
      </c>
      <c r="G86" t="str">
        <v>giovana.gasca@finanzauto.com.co</v>
      </c>
      <c r="I86" t="str">
        <v xml:space="preserve">20231129: Llamé y dice: "número marcado se encuentra temporalmente fuera de servicio" 20230915: No contesta 20230904: No podía atender mi llamada, pide ser llamada otro día 20230615: Pide establecer contacto nuevamente en la primera semana de agosto, ya que va a salir de vacaciones y regresa en la última semana de julio. 20230531: No contesta 20230503: Pide ser llamada la próxima semana para agendar reunión, en cuanto a la promoción de los informes, no está interesada. 20230421: No contesta 20230330: Se va a buzón inmediatamente 20230310: Pide llamarla el martes en la mañana para agendar reunión con todo su equipo 20230224: No contesta 20230127: No contesta </v>
      </c>
      <c r="J86" t="str">
        <v>Bogotá</v>
      </c>
      <c r="K86" t="str">
        <v>Av Américas 50 50</v>
      </c>
    </row>
    <row r="87">
      <c r="A87" t="str">
        <v>Manuela</v>
      </c>
      <c r="B87">
        <v>44980</v>
      </c>
      <c r="C87" t="str">
        <v>Industria Panificadora</v>
      </c>
      <c r="D87" t="str">
        <v>Nutrimezclas</v>
      </c>
      <c r="E87" t="str">
        <v>Juan Carlos Arias Mesa</v>
      </c>
      <c r="F87">
        <v>3128430266</v>
      </c>
      <c r="G87" t="str">
        <v>gerencia@nutrimezclas.com</v>
      </c>
      <c r="I87" t="str">
        <v>Este seguimiento se puede consultar en el pipeline de Manuela 20231130: No contesta 20231018: Juan Carlos me menciona que no habían sentido todo el golpe de la economía y el mes de septiembre y lo que va corrido del de octubre, se han sentido muy golpeados. Pide ser contactado a mediados de noviembre para ver cómo avanza todo, ya que si continuan igual, frenarían proyectos y presupuestos. 20231010: No contesta 20230914: Está en la tarea de definir las partidas arancelarias, está a la espera de que le acepten una visita en Colombina para ver a detalle los productos y que las partidas arancelarias que escojan, tengan en cuenta a estos productos. Pide ser contactado nuevamente en la primera semana de octubre. 20230907: No contesta 20230829: Desean analizar exportaciones de productos terminados de panadería y pastelería de Colombia hacia Ecuador, Chile, Perú, México y Estados Unidos. Validará con la Cámara de Comercio y ya el jueves de la próxima semana concordamos detalles. 20230816: Se encuentra en vacaciones, vuelve el 23 de agosto 20230815: No contesta 20230809: No contesta 20230718: Definieron los mercados de interés, los cuales son: Ecuador, Perú, Estados Unidos, Panamá, Chile y Guatemala, mercados a los que quieren exportar. Desean empezar por Ecuador, Panamá y Perú; también están muy interesados en Estados Unidos, por temas de exportación que trabajan con Colombiana galletería (Valle del Cauca), ya están en proceso de definir posiciones arancelarias. Quedo de validar qué alcance podríamos tener. Nuevamente, tienen comité a finales de agosto. 20230710: No contesta 20230614: Reviso la propuesta, ellos pertenecen a un grupo de empresas clúster del Valle del Cauca, en este momento todos están necesitando temas internacionales de importaciones y exportaciones, tendrán comité para definir los mercados que necesitan, así que pide que lo contacté en la primera semana de julio.  20230608: Aún no la revisado a detalle, pide ser llamado la próxima semana. 20230530: Envío propuesta comercial 20230515: Tuvimos reu, mayor interés en el EXIM y base de datos empresarial, debo validar la partida arancelaria que pide. 20230510: Agendamos reu para mayo 15</v>
      </c>
      <c r="J87" t="str">
        <v>Yumbo</v>
      </c>
      <c r="K87" t="str">
        <v>CARRERA 32 #9-04 ARROYOHONDO</v>
      </c>
    </row>
    <row r="88">
      <c r="A88" t="str">
        <v>Manuela</v>
      </c>
      <c r="B88">
        <v>45162</v>
      </c>
      <c r="C88" t="str">
        <v>Contact Center y BPO</v>
      </c>
      <c r="E88" t="str">
        <v>Tahirih Socarras</v>
      </c>
      <c r="F88" t="str">
        <v>302 446 72 13</v>
      </c>
      <c r="G88" t="str">
        <v>tahirih.sp@gmail.com</v>
      </c>
      <c r="I88" t="str">
        <v>20231101: Me menciona que el informe fue de mucha utilidad, le mencioné de las demás herramientas y me pide que le envíe un correo con la información, aunque no lo vería para suscripción, sino cuando requiera un tema puntual. 20230915: No contesta</v>
      </c>
      <c r="J88" t="str">
        <v>Riohacha</v>
      </c>
      <c r="K88" t="str">
        <v>Carrera #28A-95</v>
      </c>
    </row>
    <row r="89">
      <c r="A89" t="str">
        <v>Manuela</v>
      </c>
      <c r="B89">
        <v>45217</v>
      </c>
      <c r="C89" t="str">
        <v>Turismo</v>
      </c>
      <c r="D89" t="str">
        <v>Housy Host</v>
      </c>
      <c r="E89" t="str">
        <v>Camilo Espinosa</v>
      </c>
      <c r="F89">
        <v>3041638745</v>
      </c>
      <c r="G89" t="str">
        <v>financiero@housyhost.com</v>
      </c>
      <c r="I89" t="str">
        <v>20231026: Me menciona que recurremente compra el informe cuando lo actualizamos, en mayo le había compartido nuestra presentación y me dice que por ahora no estarían interesados en nada más.</v>
      </c>
      <c r="K89" t="str">
        <v>Carrera 48 #12 Sur 148</v>
      </c>
    </row>
    <row r="90">
      <c r="A90" t="str">
        <v>Manuela</v>
      </c>
      <c r="B90">
        <v>44497</v>
      </c>
      <c r="C90" t="str">
        <v>Contact Center y BPO</v>
      </c>
      <c r="D90" t="str">
        <v>Masiv</v>
      </c>
      <c r="E90" t="str">
        <v>Héctor Oswaldo Carvajal Cardenas</v>
      </c>
      <c r="F90" t="str">
        <v>317 363 68 04</v>
      </c>
      <c r="I90" t="str">
        <v>20230210: Manifiesta lo mismo, no está interesado 20230203: Ya no trabaja en Masiv, dónde está actualmente no adquieren el tipo de información mostrado en las reuniones 20220907: Me informa que la persona encargada ya es otra, pide que lo llame mañana para informarme el contacto. El cliente se interesó en IRS, MDS, GCS, CIS, IS, ISR, van a analizar cuáles son las necesarias para su compañía 9/12/2021 REALICÉ TELECONFERENCIA ,PENDIENTE DE SEGUIMIENTO 25/11/2021 cita reprogramada 9 dic 4-11-2021 telco 8 dic</v>
      </c>
      <c r="J90" t="str">
        <v>Bogotá</v>
      </c>
      <c r="K90" t="str">
        <v>Carrera 13 No 93 25</v>
      </c>
    </row>
    <row r="91">
      <c r="A91" t="str">
        <v>Manuela</v>
      </c>
      <c r="B91">
        <v>44497</v>
      </c>
      <c r="C91" t="str">
        <v>Industria Panificadora</v>
      </c>
      <c r="D91" t="str">
        <v>Maxipan del Llano</v>
      </c>
      <c r="E91" t="str">
        <v>Daniel Fandiño Alape</v>
      </c>
      <c r="F91" t="str">
        <v>314 298 35 43</v>
      </c>
      <c r="I91" t="str">
        <v>20220907: Manifiesta que actualmente no están interesados. El cliente se interesó en MDS, GCS, CIS, IS, ISR, van a analizar cuáles son las necesarias para su compañía 6/12/2021 REALICÉ TELECONFERENCIA ,PENDIENTE DE SEGUIMIENTO 30/11/2021 se reprogramó para el 6 dic 25/11/2021 no contestó 8/11/2021 no asistió ni respodió las llamadas ni el correo 4-11-2021 telco 10 nov</v>
      </c>
      <c r="J91" t="str">
        <v>Villavicencio</v>
      </c>
      <c r="K91" t="str">
        <v>Carrera 18 este #37-04</v>
      </c>
    </row>
    <row r="92">
      <c r="A92" t="str">
        <v>Manuela</v>
      </c>
      <c r="B92">
        <v>44498</v>
      </c>
      <c r="C92" t="str">
        <v>Avícola</v>
      </c>
      <c r="D92" t="str">
        <v>Grupo Delipollo, Procesamiento y conservacion de carne y productos carnicos</v>
      </c>
      <c r="F92" t="str">
        <v>304 659 49 74</v>
      </c>
      <c r="I92" t="str">
        <v>20230419: No contesta 20230414: No contesta 20230330: No contesta 20230309: No contesta, varios intentos 20230223: No contesta 20230210: No contesta 20230203: Su jefe no se encontraba y ella no tiene conocimiento de las reuniones que se tuvieron en el 2021, porque apenas lleva un año. El cliente se interesó en IRS, MDS, GCS, CIS, ISR, ESE van a analizar cuáles son las necesarias para su compañía 9-11-2021 REALICÉ TELECONFERENCIA ,PENDIENTE DE SEGUIMIENTO 4-11-2021 telco 9 nov</v>
      </c>
      <c r="J92" t="str">
        <v>Bello</v>
      </c>
      <c r="K92" t="str">
        <v>Avenida 36 C No 42 cc 45 int 101</v>
      </c>
    </row>
    <row r="93">
      <c r="A93" t="str">
        <v>Manuela</v>
      </c>
      <c r="B93">
        <v>44507</v>
      </c>
      <c r="C93" t="str">
        <v>Gas</v>
      </c>
      <c r="D93" t="str">
        <v>INS</v>
      </c>
      <c r="E93" t="str">
        <v>Lyda González Calvache</v>
      </c>
      <c r="F93" t="str">
        <v>310 437 46 11</v>
      </c>
      <c r="I93" t="str">
        <v>20230419: Rechaza llamada 20230414: No asiste a la reunión y llamé y no contesta. 20230330: Agendo reu para abril 10 20230309: No contesta 20230223: No contesta 20230210: No contesta 20230203: Pide ser llamada la próxima semana, porque no puede atender mi llamada El cliente se interesó en IRS, MDS, GCS, CIS, ISR, van a analizar cuáles son las necesarias para su compañía 10/12/2021 REALICÉ TELECONFERENCIA ,PENDIENTE DE SEGUIMIENTO 30/11/2021 telco 6 dic 11 am 25/11/2021 tenía mala señal 11-11-2021 no contestó</v>
      </c>
      <c r="J93" t="str">
        <v>Ipiales</v>
      </c>
      <c r="K93" t="str">
        <v>CRA 6c # 26_26 edificio KAVANNA SECTOR MISTARES APTO 209,</v>
      </c>
    </row>
    <row r="94">
      <c r="A94" t="str">
        <v>Fernando</v>
      </c>
      <c r="B94">
        <v>44545</v>
      </c>
      <c r="C94" t="str">
        <v>Agroquímico</v>
      </c>
      <c r="D94" t="str">
        <v>Comercializadora Proagronorte</v>
      </c>
      <c r="E94" t="str">
        <v>Erika Guzman Aranzalez</v>
      </c>
      <c r="F94" t="str">
        <v>311 532 63 29</v>
      </c>
      <c r="I94" t="str">
        <v xml:space="preserve">20230713: No contesta 20230629: No contesta 20230526: No contesta 20230419: No contesta 20230329: No contesta 20230221: No contesta 17/12/2021 no contestó </v>
      </c>
      <c r="J94" t="str">
        <v>Cúcuta</v>
      </c>
      <c r="K94" t="str">
        <v>Avenida 7 No. 18 n 87, zona industrial</v>
      </c>
    </row>
    <row r="95">
      <c r="A95" t="str">
        <v>Fernando</v>
      </c>
      <c r="B95">
        <v>44569</v>
      </c>
      <c r="C95" t="str">
        <v>Industria Panificadora</v>
      </c>
      <c r="D95" t="str">
        <v>Doña Dicha</v>
      </c>
      <c r="E95" t="str">
        <v>Camila Botero</v>
      </c>
      <c r="F95" t="str">
        <v xml:space="preserve">312 593 72 40 </v>
      </c>
      <c r="I95" t="str">
        <v>20230713: No contesta 20230629: No contesta 20230526: No contesta 20230419: No contesta 20230329: No contesta 20230221: No contesta 13-01-2021 No contesta, pendiente de seguimiento.</v>
      </c>
      <c r="J95" t="str">
        <v>Bogotá</v>
      </c>
      <c r="K95" t="str">
        <v>Calle 131 # 59B-35</v>
      </c>
    </row>
    <row r="96">
      <c r="A96" t="str">
        <v>Manuela</v>
      </c>
      <c r="B96">
        <v>44534</v>
      </c>
      <c r="C96" t="str">
        <v>Salud</v>
      </c>
      <c r="D96" t="str">
        <v>Oncologos de Occidente</v>
      </c>
      <c r="E96" t="str">
        <v>Alberto Arango Montes</v>
      </c>
      <c r="F96" t="str">
        <v>304 545 44 58</v>
      </c>
      <c r="G96" t="str">
        <v>gerencia.comercial@oncologosdeloccidente.co</v>
      </c>
      <c r="I96" t="str">
        <v xml:space="preserve">20230629: No contesta 20230526: No contesta 20230421: No asistió a la reunión y no contesto llamadas. 20230414: Reagendamos para viernes 21 20230330: No contesta 20230309: No podía asistir por motivos de viaje, llamé para reagendar y aún no me contesta 20230223: Agendo reu para marzo 02 20230210: Se va a buzón inmediatamente se llama 20230203: Se va a buzón inmediatamente 17/12/2021 no contestó </v>
      </c>
      <c r="J96" t="str">
        <v>Manizales</v>
      </c>
      <c r="K96" t="str">
        <v>calle 80 27 90</v>
      </c>
    </row>
    <row r="97">
      <c r="A97" t="str">
        <v>Manuela</v>
      </c>
      <c r="B97">
        <v>44535</v>
      </c>
      <c r="C97" t="str">
        <v>Energía</v>
      </c>
      <c r="D97">
        <v>0</v>
      </c>
      <c r="E97" t="str">
        <v xml:space="preserve">	Ricardo Moseres</v>
      </c>
      <c r="F97" t="str">
        <v>311 825 88 80</v>
      </c>
      <c r="I97" t="str">
        <v>20230629: Llamo y dice "El móvil marcado se encuentra temporalmente fuera de servicio" 20230526: No contesta 20230419: No contesta 20230329: Se le llamo de nuevo y que va a hablar con su equipo para coordinar la reunior , escribirle la proxima semana via whatsapp 20230221: Esta Interesado va a escribir por Whatsapp par coordinar reunion 17/12/2021 tel apagado</v>
      </c>
      <c r="J97" t="str">
        <v>Medellín</v>
      </c>
      <c r="K97" t="str">
        <v>Cra 27 #20 C sur 350</v>
      </c>
    </row>
    <row r="98">
      <c r="A98" t="str">
        <v>Manuela</v>
      </c>
      <c r="B98">
        <v>44537</v>
      </c>
      <c r="C98" t="str">
        <v>Construcción Civil</v>
      </c>
      <c r="D98" t="str">
        <v>Mercantil Colpatria</v>
      </c>
      <c r="E98" t="str">
        <v>Helberth Sneyder Smith Diaz Castro</v>
      </c>
      <c r="F98" t="str">
        <v>301 641 45 99</v>
      </c>
      <c r="I98" t="str">
        <v xml:space="preserve">20230210: Menciona lo mismo, no están interesados 20230203: Me mencionan que actualmente no se encuentran interesados y cuelga llamada 17/12/2021 ya tuvieron telco y propuesta comercial  </v>
      </c>
      <c r="J98" t="str">
        <v>Bogotá</v>
      </c>
      <c r="K98" t="str">
        <v>Cra 7 # 24-89</v>
      </c>
    </row>
    <row r="99">
      <c r="A99" t="str">
        <v>Mariana</v>
      </c>
      <c r="B99">
        <v>45252</v>
      </c>
      <c r="C99" t="str">
        <v>Comercio</v>
      </c>
      <c r="D99" t="str">
        <v>Compañia International y Financiera SASrise SAS</v>
      </c>
      <c r="E99" t="str">
        <v>Carlos Daza</v>
      </c>
      <c r="F99">
        <v>3146344541</v>
      </c>
      <c r="G99" t="str">
        <v>carlosandresdaza.enter@gmail.com</v>
      </c>
      <c r="H99">
        <v>4</v>
      </c>
      <c r="I99" t="str">
        <v xml:space="preserve">Ver comentarios en la hoja de autorespuesta, esta interesado pero no volvio a responder 20240213: Esta repetido, compro, informes de construcción inmobiliaria, y comercio20231226: Envío mensaje por WhatsApp, este contacto también está en Consolidado y en esta misma hoja en la fila 67, me contestó que veía todo súper interesante, pero aún no me da disponibilidad para agendar. 20231130: No contesta </v>
      </c>
      <c r="K99" t="str">
        <v>Carrera 73 No. 15-78 Of 301</v>
      </c>
    </row>
    <row r="100">
      <c r="A100" t="str">
        <v>Mariana</v>
      </c>
      <c r="B100">
        <v>45244</v>
      </c>
      <c r="C100" t="str">
        <v>Agroquímico</v>
      </c>
      <c r="D100" t="str">
        <v>ExProcurement</v>
      </c>
      <c r="E100" t="str">
        <v>Esteban Echeverri</v>
      </c>
      <c r="F100">
        <v>3226851141</v>
      </c>
      <c r="G100" t="str">
        <v>esteban@ex-procurement.com</v>
      </c>
      <c r="H100">
        <v>4</v>
      </c>
      <c r="I100" t="str">
        <v xml:space="preserve">20240307: Fue util el informe, pero había quedado con una duda de un calculo, pero no fue de tanta relevancia, el informe era para algo puntal en su momento, no requiere tener la reunión  20240220: Envío correo 20231227: Envío mensaje por WhatsApp 20231130: No contesta </v>
      </c>
      <c r="J100" t="str">
        <v>Medellín</v>
      </c>
      <c r="K100" t="str">
        <v>Calle 7AA #30 - 60</v>
      </c>
    </row>
    <row r="101">
      <c r="A101" t="str">
        <v>Mariana</v>
      </c>
      <c r="B101">
        <v>45232</v>
      </c>
      <c r="C101" t="str">
        <v>Agroquímico</v>
      </c>
      <c r="D101" t="str">
        <v>Vantu Consultores SAS</v>
      </c>
      <c r="E101" t="str">
        <v>German Suarez Gomez</v>
      </c>
      <c r="F101">
        <v>3043450989</v>
      </c>
      <c r="G101" t="str">
        <v>german.suarez@sento.tech</v>
      </c>
      <c r="H101">
        <v>4</v>
      </c>
      <c r="I101" t="str">
        <v xml:space="preserve">20240307: Sistema correo de voz 20240220: Envío correo 20231227: Envío mensaje por WhatsApp 20231130: No contesta </v>
      </c>
      <c r="J101" t="str">
        <v>Medellín</v>
      </c>
      <c r="K101" t="str">
        <v>carrera 33 #01-48. casa 124</v>
      </c>
    </row>
    <row r="102">
      <c r="A102" t="str">
        <v>Mariana</v>
      </c>
      <c r="B102">
        <v>45233</v>
      </c>
      <c r="C102" t="str">
        <v>Textil y Confecciones</v>
      </c>
      <c r="D102" t="str">
        <v>Merquiand</v>
      </c>
      <c r="E102" t="str">
        <v>Patricia Gómez</v>
      </c>
      <c r="F102">
        <v>3013968767</v>
      </c>
      <c r="G102" t="str">
        <v>patricia.gomez@merquiand.com</v>
      </c>
      <c r="H102">
        <v>4</v>
      </c>
      <c r="I102" t="str">
        <v xml:space="preserve">20240307: Han comprado varios informes, pero en este momento no requieren la reunión porque estan en otros temas en la industria, si requiere algo se comunicara 20240220: Envío correo 20231227: Envío mensaje por WhatsApp 20231130: No podía atender mi llamada, pide ser llamada la próxima semana </v>
      </c>
      <c r="J102" t="str">
        <v>Bello</v>
      </c>
      <c r="K102" t="str">
        <v>AVENIDA 26 52-288</v>
      </c>
    </row>
    <row r="103">
      <c r="A103" t="str">
        <v>Mariana</v>
      </c>
      <c r="B103">
        <v>45233</v>
      </c>
      <c r="C103" t="str">
        <v>Comercio</v>
      </c>
      <c r="D103" t="str">
        <v xml:space="preserve">Invercosun - balsano </v>
      </c>
      <c r="E103" t="str">
        <v>David García</v>
      </c>
      <c r="F103">
        <v>3053169494</v>
      </c>
      <c r="G103" t="str">
        <v>adfk1003@gmail.com</v>
      </c>
      <c r="H103">
        <v>3</v>
      </c>
      <c r="I103" t="str">
        <v xml:space="preserve">20240502: No contestó 20240425: Espenado respuesta para su disponibilidad 20240307: El informe que compró era para un comité, si fue de utilidad pero también buscaron información adicional por otra parte, me dice que le envíe mensaje al WSP para evaluar y poder agendar 20240213: Se envió correo  20231227: Envío mensaje por WhatsApp 20231130: No contesta </v>
      </c>
      <c r="J103" t="str">
        <v>Medellín</v>
      </c>
      <c r="K103" t="str">
        <v>Cra 69 b 32c</v>
      </c>
    </row>
    <row r="104">
      <c r="A104" t="str">
        <v>Mariana</v>
      </c>
      <c r="B104">
        <v>45237</v>
      </c>
      <c r="C104" t="str">
        <v>Turismo</v>
      </c>
      <c r="D104" t="str">
        <v>Hotel Cartagena Plaza</v>
      </c>
      <c r="E104" t="str">
        <v>Carlos Monroy</v>
      </c>
      <c r="F104">
        <v>3145966944</v>
      </c>
      <c r="G104" t="str">
        <v>cmonroy@emhotels.com</v>
      </c>
      <c r="H104">
        <v>4</v>
      </c>
      <c r="I104" t="str">
        <v xml:space="preserve">20240307: No contesto 20240220: Envío correo 20231227: Envío mensaje por WhatsApp 20231130: No contesta </v>
      </c>
      <c r="J104" t="str">
        <v>Cartagena</v>
      </c>
      <c r="K104" t="str">
        <v>Bocagrande Cra 1 No.6-154</v>
      </c>
    </row>
    <row r="105">
      <c r="A105" t="str">
        <v>Mariana</v>
      </c>
      <c r="B105">
        <v>45237</v>
      </c>
      <c r="C105" t="str">
        <v>Publicitario</v>
      </c>
      <c r="E105" t="str">
        <v>Héctor Andrés Moreno Vásquez</v>
      </c>
      <c r="F105">
        <v>3002067007</v>
      </c>
      <c r="G105" t="str">
        <v>foxmoreno@gmail.com</v>
      </c>
      <c r="H105">
        <v>4</v>
      </c>
      <c r="I105" t="str">
        <v>20240307: No contesto No asiste a la reunión 20240215: Se agendo reunión con Manuela 2024208: Se envio correo 20240104: Mensaje de WhatsApp enviado 20231219: No contesta 20231213: No contesta 20231205: No asistio a la reunion 20231204: Reunion agendada</v>
      </c>
      <c r="J105" t="str">
        <v>Bogotá</v>
      </c>
      <c r="K105" t="str">
        <v>Calle 40 a 29 20</v>
      </c>
    </row>
    <row r="106">
      <c r="A106" t="str">
        <v>Alejandro</v>
      </c>
      <c r="B106">
        <v>40553</v>
      </c>
      <c r="C106" t="str">
        <v>Cosmético</v>
      </c>
      <c r="D106" t="str">
        <v>Sun Chemical</v>
      </c>
      <c r="E106" t="str">
        <v>Catalina Gómez Bravo</v>
      </c>
      <c r="F106" t="str">
        <v>314 890 46 24</v>
      </c>
      <c r="G106" t="str">
        <v>e.orjuelad@gmail.com</v>
      </c>
      <c r="I106" t="str">
        <v>Se tuvo relacionamiento pero no ven la aplicabilidad del servicio. Verían un tema de Riesgo Crediticio</v>
      </c>
      <c r="J106" t="str">
        <v>Medellín</v>
      </c>
      <c r="K106" t="str">
        <v>Calle 10 # 50 - 240</v>
      </c>
    </row>
    <row r="107">
      <c r="A107" t="str">
        <v>Alejandro</v>
      </c>
      <c r="B107">
        <v>40584</v>
      </c>
      <c r="C107" t="str">
        <v>Construcción Obras Inmobiliarias</v>
      </c>
      <c r="D107" t="str">
        <v>Exponencial</v>
      </c>
      <c r="E107" t="str">
        <v>Alejandro Villegas Cañas</v>
      </c>
      <c r="F107" t="str">
        <v>320 672 27 50</v>
      </c>
      <c r="G107" t="str">
        <v>dagifl@gmail.com</v>
      </c>
      <c r="J107" t="str">
        <v>Medellín</v>
      </c>
      <c r="K107" t="str">
        <v>Calle 15 d sur # 32 - 116</v>
      </c>
    </row>
    <row r="108">
      <c r="A108" t="str">
        <v>Alejandro</v>
      </c>
      <c r="B108">
        <v>40585</v>
      </c>
      <c r="C108" t="str">
        <v>Azúcar y Etanol</v>
      </c>
      <c r="E108" t="str">
        <v>Gloria Yaneth Quiroga Beltrán</v>
      </c>
      <c r="F108" t="str">
        <v>314 794 33 73</v>
      </c>
      <c r="G108" t="str">
        <v>alejandro.fernandez@innovateq.com.co</v>
      </c>
      <c r="I108" t="str">
        <v>En Ago 15 se envío emailing y no le interesó el contenido</v>
      </c>
      <c r="J108" t="str">
        <v>Bogotá</v>
      </c>
      <c r="K108" t="str">
        <v>Cra. 7 24-89 Of.4203</v>
      </c>
    </row>
    <row r="109">
      <c r="A109" t="str">
        <v>Alejandro</v>
      </c>
      <c r="B109">
        <v>40644</v>
      </c>
      <c r="C109" t="str">
        <v>Construcción Obras Inmobiliarias</v>
      </c>
      <c r="E109" t="str">
        <v>Ramón Edgardo Soler Dávila</v>
      </c>
      <c r="F109" t="str">
        <v>318 383 40 03</v>
      </c>
      <c r="G109" t="str">
        <v>ramiro.facundo@sertecpet.net</v>
      </c>
      <c r="I109" t="str">
        <v>En Ago 15 se envío emailing y no le interesó el contenido</v>
      </c>
      <c r="J109" t="str">
        <v>Cucuta</v>
      </c>
      <c r="K109" t="str">
        <v>Avenida Libertadores Las Almeydas</v>
      </c>
    </row>
    <row r="110">
      <c r="A110" t="str">
        <v>Alejandro</v>
      </c>
      <c r="B110">
        <v>40644</v>
      </c>
      <c r="C110" t="str">
        <v>Banano</v>
      </c>
      <c r="D110" t="str">
        <v>Industrial Resins Andean - Casco Adhesives</v>
      </c>
      <c r="E110" t="str">
        <v>Juan Guillermo López</v>
      </c>
      <c r="F110" t="str">
        <v>310 406 87 52</v>
      </c>
      <c r="G110" t="str">
        <v>dir.mercadeo@biospifar.com</v>
      </c>
      <c r="I110" t="str">
        <v>El correo rebota</v>
      </c>
      <c r="J110" t="str">
        <v>Medellín</v>
      </c>
      <c r="K110" t="str">
        <v>Calle 10 Sur Nro 50 FF 28 Of 402 Ed. Primer Plano</v>
      </c>
    </row>
    <row r="111">
      <c r="A111" t="str">
        <v>Alejandro</v>
      </c>
      <c r="B111">
        <v>40766</v>
      </c>
      <c r="C111" t="str">
        <v>Textil y Confecciones</v>
      </c>
      <c r="E111" t="str">
        <v>Walter Vasco</v>
      </c>
      <c r="F111" t="str">
        <v>300 477 34 50</v>
      </c>
      <c r="G111" t="str">
        <v>marcela.torres@latincosa.com</v>
      </c>
      <c r="I111" t="str">
        <v>En Ago 15 se envío emailing y no le interesó el contenido</v>
      </c>
      <c r="J111" t="str">
        <v>Medellín</v>
      </c>
      <c r="K111" t="str">
        <v>cll 61 e # 88 b 73</v>
      </c>
    </row>
    <row r="112">
      <c r="A112" t="str">
        <v>Alejandro</v>
      </c>
      <c r="B112">
        <v>40766</v>
      </c>
      <c r="C112" t="str">
        <v>Electrodomésticos</v>
      </c>
      <c r="E112" t="str">
        <v>Daniel Sumosa Gutierrez</v>
      </c>
      <c r="F112" t="str">
        <v>300 837 70 21</v>
      </c>
      <c r="G112" t="str">
        <v xml:space="preserve">jorgeaugusto.martinez@gmail.com </v>
      </c>
      <c r="I112" t="str">
        <v>En Ago 15 se envío emailing y no le interesó el contenido</v>
      </c>
      <c r="J112" t="str">
        <v>Bogotá</v>
      </c>
      <c r="K112" t="str">
        <v>calle 45 # 6 58 torre 2 apartamento 412</v>
      </c>
    </row>
    <row r="113">
      <c r="A113" t="str">
        <v>Alejandro</v>
      </c>
      <c r="B113">
        <v>40827</v>
      </c>
      <c r="E113" t="str">
        <v>Guillermo Umaña</v>
      </c>
      <c r="G113" t="str">
        <v>jormancilla@yahoo.es</v>
      </c>
      <c r="I113" t="str">
        <v>En Ago 15 se envío emailing y no le interesó el contenido</v>
      </c>
    </row>
    <row r="114">
      <c r="A114" t="str">
        <v>Alejandro</v>
      </c>
      <c r="B114">
        <v>40887</v>
      </c>
      <c r="C114" t="str">
        <v>Suministro Personal</v>
      </c>
      <c r="E114" t="str">
        <v>Ayda Milena Celis Silva</v>
      </c>
      <c r="F114" t="str">
        <v>315 508 69 33</v>
      </c>
      <c r="G114" t="str">
        <v>biblioteca.gemaq@oxiteno.com</v>
      </c>
      <c r="J114" t="str">
        <v>Cali</v>
      </c>
      <c r="K114" t="str">
        <v>calle 74 an # 2 A 15</v>
      </c>
    </row>
    <row r="115">
      <c r="A115" t="str">
        <v>Diomedes</v>
      </c>
      <c r="B115">
        <v>40913</v>
      </c>
      <c r="C115" t="str">
        <v>Asegurador</v>
      </c>
      <c r="D115" t="str">
        <v>Coassist</v>
      </c>
      <c r="E115" t="str">
        <v>Juan José Guerra Hoyos</v>
      </c>
      <c r="F115" t="str">
        <v>317 513 36 73</v>
      </c>
      <c r="G115" t="str">
        <v>drodriguez@americasmi.com</v>
      </c>
      <c r="I115" t="str">
        <v>15-Feb 2016: No hay interés en los productos de sectorial por ahora. Si algo él recurre a nosotros.</v>
      </c>
      <c r="J115" t="str">
        <v>Medellín</v>
      </c>
      <c r="K115" t="str">
        <v>Cra 43 A 19 17 Piso 2 Sur</v>
      </c>
    </row>
    <row r="116">
      <c r="A116" t="str">
        <v>Luis</v>
      </c>
      <c r="B116">
        <v>40977</v>
      </c>
      <c r="C116" t="str">
        <v>Transporte Terrestre de Carga</v>
      </c>
      <c r="D116" t="str">
        <v>Satrac</v>
      </c>
      <c r="E116" t="str">
        <v>Natalia López</v>
      </c>
      <c r="G116" t="str">
        <v>mariacros@hotmail.com</v>
      </c>
      <c r="I116" t="str">
        <v>Mar 2014: Mercadeo utilizó el informe, no están interesados en los productos por restricción de recursos.</v>
      </c>
      <c r="J116" t="str">
        <v>Medellín</v>
      </c>
      <c r="K116" t="str">
        <v>Carrera 35 A No 15 B 35 Of: 9808</v>
      </c>
    </row>
    <row r="117">
      <c r="A117" t="str">
        <v>Luis</v>
      </c>
      <c r="B117">
        <v>40980</v>
      </c>
      <c r="C117" t="str">
        <v>Transporte Terrestre de Carga</v>
      </c>
      <c r="E117" t="str">
        <v>Carlos Augusto Riaño</v>
      </c>
      <c r="F117" t="str">
        <v>317 267 62 75</v>
      </c>
      <c r="G117" t="str">
        <v>ricardo@barrera.net</v>
      </c>
      <c r="I117" t="str">
        <v>En Ago 15 se envío emailing y no le interesó el contenido</v>
      </c>
      <c r="J117" t="str">
        <v>Medellín</v>
      </c>
      <c r="K117" t="str">
        <v>CRA 72A - N° 30A - 13</v>
      </c>
    </row>
    <row r="118">
      <c r="A118" t="str">
        <v>Luis</v>
      </c>
      <c r="B118">
        <v>41008</v>
      </c>
      <c r="C118" t="str">
        <v>Textil y Confecciones</v>
      </c>
      <c r="E118" t="str">
        <v>Eder Alexio Orjuela Diaz</v>
      </c>
      <c r="F118" t="str">
        <v>316 471 73 85</v>
      </c>
      <c r="G118" t="str">
        <v>cgomezchanga@gmail.com</v>
      </c>
      <c r="I118" t="str">
        <v>En Ago 15 se envío emailing y no le interesó el contenido</v>
      </c>
      <c r="J118" t="str">
        <v>Bogotá</v>
      </c>
      <c r="K118" t="str">
        <v>Calle 165 No. 52 54 In 1 Ap 302</v>
      </c>
    </row>
    <row r="119">
      <c r="A119" t="str">
        <v>Luis</v>
      </c>
      <c r="B119">
        <v>41039</v>
      </c>
      <c r="C119" t="str">
        <v>Electrodomésticos</v>
      </c>
      <c r="D119" t="str">
        <v>Marketing Data</v>
      </c>
      <c r="E119" t="str">
        <v>Alberto Méndez</v>
      </c>
      <c r="F119" t="str">
        <v>317 642 19 09</v>
      </c>
      <c r="G119" t="str">
        <v>sospina@colbtl.com</v>
      </c>
      <c r="I119" t="str">
        <v>En Ago 15 se envío emailing y no le interesó el contenido</v>
      </c>
      <c r="J119" t="str">
        <v>Bogotá</v>
      </c>
    </row>
    <row r="120">
      <c r="A120" t="str">
        <v>Luis</v>
      </c>
      <c r="B120">
        <v>41127</v>
      </c>
      <c r="C120" t="str">
        <v>Envases y Empaques</v>
      </c>
      <c r="E120" t="str">
        <v>José Fernando Jimenez Pineda</v>
      </c>
      <c r="F120" t="str">
        <v>315 550 34 61</v>
      </c>
      <c r="G120" t="str">
        <v>malusanm@hotmail.com</v>
      </c>
      <c r="I120" t="str">
        <v>En Ago 15 se envío emailing y no le interesó el contenido</v>
      </c>
      <c r="J120" t="str">
        <v>Cali</v>
      </c>
      <c r="K120" t="str">
        <v>Carrera 58 # 3-84</v>
      </c>
    </row>
    <row r="121">
      <c r="A121" t="str">
        <v>Luis</v>
      </c>
      <c r="B121">
        <v>41128</v>
      </c>
      <c r="C121" t="str">
        <v>Electrodomésticos</v>
      </c>
      <c r="E121" t="str">
        <v>Carlos Sáenz</v>
      </c>
      <c r="F121" t="str">
        <v>321 452 81 77</v>
      </c>
      <c r="G121" t="str">
        <v>luzmarinaarevalo@gmail.com</v>
      </c>
      <c r="I121" t="str">
        <v>En Ago 15 se envío emailing y no le interesó el contenido</v>
      </c>
      <c r="J121" t="str">
        <v>Bogotá</v>
      </c>
      <c r="K121" t="str">
        <v>Calle 127 No. 6A - 50 Apto 504</v>
      </c>
    </row>
    <row r="122">
      <c r="A122" t="str">
        <v>Alejandro</v>
      </c>
      <c r="B122">
        <v>41194</v>
      </c>
      <c r="C122" t="str">
        <v>Flores</v>
      </c>
      <c r="D122" t="str">
        <v>Rionegro Flowers</v>
      </c>
      <c r="E122" t="str">
        <v>Monica Cecilia Vélez Vanegas</v>
      </c>
      <c r="F122" t="str">
        <v>310 829 90 60</v>
      </c>
      <c r="G122" t="str">
        <v>carlos.wiesner@mitsubishicorp.com</v>
      </c>
      <c r="I122" t="str">
        <v>En Ago 15 se envío emailing y no le interesó el contenido</v>
      </c>
      <c r="J122" t="str">
        <v>Rionegro</v>
      </c>
      <c r="K122" t="str">
        <v>Vereda Vilachuaga, Finca Vilachuaga</v>
      </c>
    </row>
    <row r="123">
      <c r="A123" t="str">
        <v>Luis</v>
      </c>
      <c r="B123">
        <v>41217</v>
      </c>
      <c r="C123" t="str">
        <v>Construcción de Obras Civiles</v>
      </c>
      <c r="E123" t="str">
        <v>Juan David Rios Suarez</v>
      </c>
      <c r="F123" t="str">
        <v>310 862 26 19</v>
      </c>
      <c r="G123" t="str">
        <v>Manuel.franch@bbva.com</v>
      </c>
      <c r="I123" t="str">
        <v>En Ago 15 se envío emailing y no le interesó el contenido</v>
      </c>
      <c r="J123" t="str">
        <v>Bogotá</v>
      </c>
      <c r="K123" t="str">
        <v>Cra 56 # 57b - 58</v>
      </c>
    </row>
    <row r="124">
      <c r="A124" t="str">
        <v>Luis</v>
      </c>
      <c r="B124">
        <v>41222</v>
      </c>
      <c r="C124" t="str">
        <v>Bebidas</v>
      </c>
      <c r="E124" t="str">
        <v>David Florez</v>
      </c>
      <c r="F124" t="str">
        <v>313 418 31 92</v>
      </c>
      <c r="G124" t="str">
        <v>joangelcharry@gmail.com</v>
      </c>
      <c r="I124" t="str">
        <v>En Ago 15 se envío emailing y no le interesó el contenido</v>
      </c>
      <c r="J124" t="str">
        <v>Bogotá</v>
      </c>
    </row>
    <row r="125">
      <c r="A125" t="str">
        <v>Luis</v>
      </c>
      <c r="B125">
        <v>41277</v>
      </c>
      <c r="C125" t="str">
        <v>Industria Panificadora</v>
      </c>
      <c r="E125" t="str">
        <v>Sara Elena Klindt Morales</v>
      </c>
      <c r="F125" t="str">
        <v>310 301 14 40</v>
      </c>
      <c r="G125" t="str">
        <v>johanalicethmd@hotmail.com</v>
      </c>
      <c r="I125" t="str">
        <v>En Ago 15 se envío emailing y no le interesó el contenido</v>
      </c>
      <c r="J125" t="str">
        <v>Bogotá</v>
      </c>
      <c r="K125" t="str">
        <v>Cr 54D # 188 - 41</v>
      </c>
    </row>
    <row r="126">
      <c r="A126" t="str">
        <v>Luis</v>
      </c>
      <c r="B126">
        <v>41311</v>
      </c>
      <c r="C126" t="str">
        <v>Bebidas</v>
      </c>
      <c r="E126" t="str">
        <v>Carlos Gómez Changa</v>
      </c>
      <c r="G126" t="str">
        <v>vaecha@hotmail.com</v>
      </c>
      <c r="I126" t="str">
        <v>En Ago 15 se envío emailing y no le interesó el contenido</v>
      </c>
      <c r="J126" t="str">
        <v>Lima</v>
      </c>
      <c r="K126" t="str">
        <v>Calle Uno 118 Dpto 101 Urb Salaverry</v>
      </c>
    </row>
    <row r="127">
      <c r="A127" t="str">
        <v>Luis</v>
      </c>
      <c r="B127">
        <v>41313</v>
      </c>
      <c r="C127" t="str">
        <v>Bebidas</v>
      </c>
      <c r="E127" t="str">
        <v>Barbara Eulert</v>
      </c>
      <c r="F127" t="str">
        <v>511 993317005</v>
      </c>
      <c r="G127" t="str">
        <v>staff.desarollo@gmail.com</v>
      </c>
      <c r="I127" t="str">
        <v>Perú</v>
      </c>
      <c r="J127" t="str">
        <v>Lima</v>
      </c>
      <c r="K127" t="str">
        <v>Justo Vigil 477 Magdalena del Mar</v>
      </c>
    </row>
    <row r="128">
      <c r="A128" t="str">
        <v>Alejandro</v>
      </c>
      <c r="B128">
        <v>41313</v>
      </c>
      <c r="C128" t="str">
        <v>Transporte Terrestre de Carga</v>
      </c>
      <c r="D128" t="str">
        <v>Almaviva</v>
      </c>
      <c r="E128" t="str">
        <v>Fernando Moreno</v>
      </c>
      <c r="G128" t="str">
        <v>luisa.ramirez@huellacreativa.com.co</v>
      </c>
      <c r="I128" t="str">
        <v>No le sirvió el informe sectorial y por lo tanto descarta la Central Informativa</v>
      </c>
      <c r="J128" t="str">
        <v>Bogotá</v>
      </c>
      <c r="K128" t="str">
        <v>Cra. 13 A Nº 35-10 Piso. 11</v>
      </c>
    </row>
    <row r="129">
      <c r="A129" t="str">
        <v>Alejandro</v>
      </c>
      <c r="B129">
        <v>41315</v>
      </c>
      <c r="C129" t="str">
        <v>Asegurador</v>
      </c>
      <c r="D129" t="str">
        <v>Helm Corredor de Seguros</v>
      </c>
      <c r="E129" t="str">
        <v>Diana Paola Beltran</v>
      </c>
      <c r="G129" t="str">
        <v>bernardovillam@gmail.com</v>
      </c>
      <c r="I129" t="str">
        <v>Ya se contactó, ver archivo Control de Negocios</v>
      </c>
      <c r="J129" t="str">
        <v>Bogotá</v>
      </c>
      <c r="K129" t="str">
        <v>Carrera 7 No. 27-18. Piso 16</v>
      </c>
    </row>
    <row r="130">
      <c r="A130" t="str">
        <v>Luis</v>
      </c>
      <c r="B130">
        <v>41335</v>
      </c>
      <c r="C130" t="str">
        <v>Bebidas</v>
      </c>
      <c r="E130" t="str">
        <v>Jorge Augusto Martínez Agudelo</v>
      </c>
      <c r="F130" t="str">
        <v>315 783 79 59</v>
      </c>
      <c r="G130" t="str">
        <v>leonfelipe95@yahoo.com</v>
      </c>
      <c r="I130" t="str">
        <v>En Ago 15 se envío emailing y no le interesó el contenido</v>
      </c>
      <c r="J130" t="str">
        <v>Bogotá</v>
      </c>
      <c r="K130" t="str">
        <v>Calle 72 A No. 61 - 77</v>
      </c>
    </row>
    <row r="131">
      <c r="A131" t="str">
        <v>Luis</v>
      </c>
      <c r="B131">
        <v>41339</v>
      </c>
      <c r="C131" t="str">
        <v>Avícola</v>
      </c>
      <c r="E131" t="str">
        <v>Joan Angel Charry</v>
      </c>
      <c r="F131" t="str">
        <v>315 367 15 73</v>
      </c>
      <c r="G131" t="str">
        <v>alvaro.pelaez@gplsas.com.co</v>
      </c>
      <c r="I131" t="str">
        <v>En Ago 15 se envío emailing y no le interesó el contenido</v>
      </c>
      <c r="J131" t="str">
        <v>Bogotá</v>
      </c>
      <c r="K131" t="str">
        <v>Calle 53 N. 71 c 20 Torre B Apt. 502</v>
      </c>
    </row>
    <row r="132">
      <c r="A132" t="str">
        <v>Luis</v>
      </c>
      <c r="B132">
        <v>41339</v>
      </c>
      <c r="C132" t="str">
        <v>Banano</v>
      </c>
      <c r="E132" t="str">
        <v>Jorge Alberto Gómez Gallego</v>
      </c>
      <c r="F132" t="str">
        <v>314 780 50 59</v>
      </c>
      <c r="G132" t="str">
        <v>Diego.daleman@iCloud.com</v>
      </c>
      <c r="I132" t="str">
        <v>En Ago 15 se envío emailing y no le interesó el contenido</v>
      </c>
      <c r="J132" t="str">
        <v>Medellín</v>
      </c>
      <c r="K132" t="str">
        <v>Calle 31 # 42 A 25</v>
      </c>
    </row>
    <row r="133">
      <c r="A133" t="str">
        <v>Diomedes</v>
      </c>
      <c r="B133">
        <v>41344</v>
      </c>
      <c r="C133" t="str">
        <v>Minero</v>
      </c>
      <c r="E133" t="str">
        <v>Hernan Alonso Mejía Riveira</v>
      </c>
      <c r="F133" t="str">
        <v>304 406 21 05</v>
      </c>
      <c r="G133" t="str">
        <v>jomilero@hotmail.com</v>
      </c>
      <c r="I133" t="str">
        <v>25 feb 2016: Se llamó y no constesta. Se le realizó envió para contacto vía electrónica y no respondió.</v>
      </c>
      <c r="J133" t="str">
        <v>Floridablanca</v>
      </c>
      <c r="K133" t="str">
        <v>Autpta Florida N° 149-30 Casa 4 La Zafra</v>
      </c>
    </row>
    <row r="134">
      <c r="A134" t="str">
        <v>Alejandro</v>
      </c>
      <c r="B134">
        <v>41368</v>
      </c>
      <c r="C134" t="str">
        <v>Contact Center</v>
      </c>
      <c r="D134" t="str">
        <v>Suramericana</v>
      </c>
      <c r="E134" t="str">
        <v>Mónica María Cardona Cardona</v>
      </c>
      <c r="F134" t="str">
        <v>300 787 52 90</v>
      </c>
      <c r="G134" t="str">
        <v>diana.beltran@grupohelm.com</v>
      </c>
      <c r="I134" t="str">
        <v>Ya es cliente</v>
      </c>
      <c r="J134" t="str">
        <v>Medellín</v>
      </c>
      <c r="K134" t="str">
        <v>Cra 64 B # 49 a 30. piso 2</v>
      </c>
    </row>
    <row r="135">
      <c r="A135" t="str">
        <v>Alejandro</v>
      </c>
      <c r="B135">
        <v>41370</v>
      </c>
      <c r="C135" t="str">
        <v>Publicitario</v>
      </c>
      <c r="D135" t="str">
        <v>Tallink</v>
      </c>
      <c r="E135" t="str">
        <v>Claudia Tascon</v>
      </c>
      <c r="F135" t="str">
        <v>315 550 22 39</v>
      </c>
      <c r="G135" t="str">
        <v>garamirez1@usbcali.edu.co</v>
      </c>
      <c r="I135" t="str">
        <v>Ya se está trabajando directamente con ACEF Valle</v>
      </c>
      <c r="J135" t="str">
        <v>Bogotá</v>
      </c>
      <c r="K135" t="str">
        <v>Cra 7 No. 127 48 Of 911</v>
      </c>
    </row>
    <row r="136">
      <c r="A136" t="str">
        <v>Luis</v>
      </c>
      <c r="B136">
        <v>41372</v>
      </c>
      <c r="C136" t="str">
        <v>Publicitario</v>
      </c>
      <c r="E136" t="str">
        <v>Silvio Triana Castillo</v>
      </c>
      <c r="F136" t="str">
        <v>301 241 72 34</v>
      </c>
      <c r="G136" t="str">
        <v>everc@supersociedades.gov.co</v>
      </c>
      <c r="I136" t="str">
        <v>PN</v>
      </c>
      <c r="J136" t="str">
        <v>Medellín</v>
      </c>
    </row>
    <row r="137">
      <c r="A137" t="str">
        <v>Alejandro</v>
      </c>
      <c r="B137">
        <v>41373</v>
      </c>
      <c r="C137" t="str">
        <v>Hotelero</v>
      </c>
      <c r="D137" t="str">
        <v>Ingestructuras de Occidente S.A.S.</v>
      </c>
      <c r="E137" t="str">
        <v>Claudia Duran</v>
      </c>
      <c r="F137" t="str">
        <v>312 833 05 71</v>
      </c>
      <c r="G137" t="str">
        <v>jfuenmayor@gascaribe.com</v>
      </c>
      <c r="I137" t="str">
        <v>Ya se contactó, ver archivo Control de Negocios</v>
      </c>
      <c r="J137" t="str">
        <v>Armenia</v>
      </c>
      <c r="K137" t="str">
        <v>km 6 vía Armenia La Tebaida bódega 2</v>
      </c>
    </row>
    <row r="138">
      <c r="A138" t="str">
        <v>Luis</v>
      </c>
      <c r="B138">
        <v>41373</v>
      </c>
      <c r="C138" t="str">
        <v>Cuero y Calzado</v>
      </c>
      <c r="E138" t="str">
        <v>Johana Liceth Montoya Dávila</v>
      </c>
      <c r="G138" t="str">
        <v>Ing.omaraugustico@gmail.com</v>
      </c>
      <c r="I138" t="str">
        <v>En Ago 15 se envío emailing y no le interesó el contenido</v>
      </c>
      <c r="J138" t="str">
        <v>Bucaramanga</v>
      </c>
    </row>
    <row r="139">
      <c r="A139" t="str">
        <v>Alejandro</v>
      </c>
      <c r="B139">
        <v>41400</v>
      </c>
      <c r="C139" t="str">
        <v>Flores</v>
      </c>
      <c r="D139" t="str">
        <v>Rionegro Flowers</v>
      </c>
      <c r="E139" t="str">
        <v>Monica Cecilia Vélez Vanegas</v>
      </c>
      <c r="F139" t="str">
        <v>310 829 90 60</v>
      </c>
      <c r="G139" t="str">
        <v>costos@pavimentarsa.com</v>
      </c>
      <c r="I139" t="str">
        <v>Alejandro: Se habló con la señora Mónica Vélez, no ve de mucha aplicabilidad el servicio, pues el comportamiento del sector floricultor está marcado por variables de otros países, lo que ocurre a nivel nacional es muy poco y no le ve la aplicabilidad.</v>
      </c>
      <c r="J139" t="str">
        <v>Medellín</v>
      </c>
      <c r="K139" t="str">
        <v>Calle 16A sur # 29B-20</v>
      </c>
    </row>
    <row r="140">
      <c r="A140" t="str">
        <v>Alejandro</v>
      </c>
      <c r="B140">
        <v>41401</v>
      </c>
      <c r="C140" t="str">
        <v>Hierro y Acero</v>
      </c>
      <c r="D140" t="str">
        <v>Transportes Caravana</v>
      </c>
      <c r="E140" t="str">
        <v>Alfonso Murcia Pulido</v>
      </c>
      <c r="F140" t="str">
        <v>310 854 11 80</v>
      </c>
      <c r="G140" t="str">
        <v>jorge.montoya@mckinsey.com</v>
      </c>
      <c r="I140" t="str">
        <v>Ya se contactó, ver archivo Control de Negocios</v>
      </c>
      <c r="J140" t="str">
        <v>Bogotá</v>
      </c>
    </row>
    <row r="141">
      <c r="A141" t="str">
        <v>Luis</v>
      </c>
      <c r="B141">
        <v>41429</v>
      </c>
      <c r="C141" t="str">
        <v>Bebidas</v>
      </c>
      <c r="E141" t="str">
        <v>Juana Sofía Sánchez Gaitan</v>
      </c>
      <c r="F141" t="str">
        <v>317 573 92 63</v>
      </c>
      <c r="G141" t="str">
        <v>edercharles1@hotmail.com</v>
      </c>
      <c r="I141" t="str">
        <v>En Ago 15 se envío emailing y no le interesó el contenido</v>
      </c>
      <c r="J141" t="str">
        <v>Bogotá</v>
      </c>
      <c r="K141" t="str">
        <v>Calle 153 # 7H 69</v>
      </c>
    </row>
    <row r="142">
      <c r="A142" t="str">
        <v>Luis</v>
      </c>
      <c r="B142">
        <v>41430</v>
      </c>
      <c r="C142" t="str">
        <v>Salud</v>
      </c>
      <c r="E142" t="str">
        <v>Mary Luz Sanchez Martínez</v>
      </c>
      <c r="F142" t="str">
        <v>301 424 42 67</v>
      </c>
      <c r="G142" t="str">
        <v>angel22_1986@hotmail.com</v>
      </c>
      <c r="I142" t="str">
        <v>En Ago 15 se envío emailing y no le interesó el contenido</v>
      </c>
      <c r="J142" t="str">
        <v>Bogotá</v>
      </c>
      <c r="K142" t="str">
        <v>Calle 145 No. 13 A 63 Apto 203</v>
      </c>
    </row>
    <row r="143">
      <c r="A143" t="str">
        <v>Luis</v>
      </c>
      <c r="B143">
        <v>41495</v>
      </c>
      <c r="C143" t="str">
        <v>Hierro y Acero</v>
      </c>
      <c r="E143" t="str">
        <v>José Roberto Estevez Moreno</v>
      </c>
      <c r="F143" t="str">
        <v>312 522 06 66</v>
      </c>
      <c r="G143" t="str">
        <v>cpt@cpt.org.co</v>
      </c>
      <c r="I143" t="str">
        <v>En Ago 15 se envío emailing y no le interesó el contenido</v>
      </c>
      <c r="J143" t="str">
        <v>Bogotá</v>
      </c>
      <c r="K143" t="str">
        <v>Carrera 67 No. 106 - 60 apto 403 torre 2</v>
      </c>
    </row>
    <row r="144">
      <c r="A144" t="str">
        <v>Luis</v>
      </c>
      <c r="B144">
        <v>41520</v>
      </c>
      <c r="C144" t="str">
        <v>Farmacéutico</v>
      </c>
      <c r="E144" t="str">
        <v>Paola Corredor Díaz</v>
      </c>
      <c r="F144" t="str">
        <v>310 782 40 38</v>
      </c>
      <c r="G144" t="str">
        <v>jose.estevez@hotmail.com</v>
      </c>
      <c r="I144" t="str">
        <v>En Ago 15 se envío emailing y no le interesó el contenido</v>
      </c>
      <c r="J144" t="str">
        <v>Bogotá</v>
      </c>
      <c r="K144" t="str">
        <v>Carrera 11 A No 148 - 08</v>
      </c>
    </row>
    <row r="145">
      <c r="A145" t="str">
        <v>Luis</v>
      </c>
      <c r="B145">
        <v>41522</v>
      </c>
      <c r="C145" t="str">
        <v>Industria Panificadora</v>
      </c>
      <c r="E145" t="str">
        <v>Luz Marina Arévalo</v>
      </c>
      <c r="F145" t="str">
        <v>318 735 52 89</v>
      </c>
      <c r="G145" t="str">
        <v>dianita_campos@hotmail.com</v>
      </c>
      <c r="I145" t="str">
        <v>En Ago 15 se envío emailing y no le interesó el contenido</v>
      </c>
      <c r="J145" t="str">
        <v>Ibagué</v>
      </c>
      <c r="K145" t="str">
        <v>Cra 5 # 19 115</v>
      </c>
    </row>
    <row r="146">
      <c r="A146" t="str">
        <v>Luis</v>
      </c>
      <c r="B146">
        <v>41552</v>
      </c>
      <c r="C146" t="str">
        <v>Transporte Terrestre de Carga</v>
      </c>
      <c r="E146" t="str">
        <v>Clarita García</v>
      </c>
      <c r="F146" t="str">
        <v>321 644 62 59</v>
      </c>
      <c r="G146" t="str">
        <v>gmontoya01@gmail.com</v>
      </c>
      <c r="I146" t="str">
        <v>En Ago 15 se envío emailing y no le interesó el contenido</v>
      </c>
      <c r="J146" t="str">
        <v>Medellín</v>
      </c>
      <c r="K146" t="str">
        <v>Calle 32 # 80a 94</v>
      </c>
      <c r="M146" t="str">
        <v>Hierro y Acero</v>
      </c>
    </row>
    <row r="147" xml:space="preserve">
      <c r="A147" t="str">
        <v>Jhoana</v>
      </c>
      <c r="B147">
        <v>41552</v>
      </c>
      <c r="C147" t="str">
        <v>Almacenes de Cadena</v>
      </c>
      <c r="D147" t="str">
        <v>Suppla S.A.</v>
      </c>
      <c r="E147" t="str">
        <v>José Vicente Ardila Ospina</v>
      </c>
      <c r="F147" t="str">
        <v>318 707 57 49</v>
      </c>
      <c r="G147" t="str">
        <v xml:space="preserve">lleon@riscofc.com </v>
      </c>
      <c r="I147" t="str" xml:space="preserve">
        <v xml:space="preserve">Llamar Carlos segunda semana de septiembre, retomando los avances que tuvo Ricardo con este cliente. Jhoana:Se hablo con éll el 26 de febrero de 2015 y acepta que se le envie la información y si encuentra algo que les sea de utilidad se comunicara con nosotros. Llamarlo segunda semana de marzo. Llamar en Pascua, para programar presentación. Se realiza la llamada pero solicita que se le llame nuevamente el jueves 16 de abril a las 10 am. 02/09/2015 Solicita se le envie nuevamente al correo la presentación. 2015/09/10 Se encuentra ocupado solicita llamarlo al día siguiente. 2015/09/11 Se realiza la presentación del servicio de central informativa, dice que le parece bueno que lo va a compartir la compañía. Llamar en una o dos semanas. 20150924 Aún no le ha compartido a todas las personas interesadas en la compañía el servicio. Volver a llamar en una semana.20151014/en vacaciones llamar.20151106/Solicita lo llama la siguiente semana.20160315/No contesta para ofrecer información sobre la persona que ahora se encarga del tema en la compañía. Se envía correo para solicitar la información del nuevo contacto. _x000d_
Primera semana de Noviembre. 20151216/ Ya no trabaja en el area pendiente por enviar contacto de la persona que se encuentra encargada, preguntar por este en febrero._x000d_
</v>
      </c>
      <c r="J147" t="str">
        <v>Bogotá</v>
      </c>
      <c r="K147" t="str">
        <v>Calle 77A 85 46 Apto 209</v>
      </c>
    </row>
    <row r="148">
      <c r="A148" t="str">
        <v>Alejandro</v>
      </c>
      <c r="B148">
        <v>41552</v>
      </c>
      <c r="C148" t="str">
        <v>Transporte Terrestre de Carga</v>
      </c>
      <c r="D148" t="str">
        <v>Diamoni Logística S.A.S.</v>
      </c>
      <c r="E148" t="str">
        <v>Alexa Liliana Castilla Barbosa</v>
      </c>
      <c r="G148" t="str">
        <v>luigidk@hotmail.com</v>
      </c>
      <c r="I148" t="str">
        <v>Ricardo: Juan Fernando Arboleda. Jefe de Transporte Nacional, se envío piloto de Centro de Noticias y que encuentra lo mismo en otras fuentes que consulta.</v>
      </c>
      <c r="J148" t="str">
        <v>Girardota</v>
      </c>
      <c r="K148" t="str">
        <v>Calle 6 # 22 34</v>
      </c>
    </row>
    <row r="149">
      <c r="A149" t="str">
        <v>Luis</v>
      </c>
      <c r="B149">
        <v>41584</v>
      </c>
      <c r="C149" t="str">
        <v>Farmacéutico</v>
      </c>
      <c r="E149" t="str">
        <v>Juan Pablo Portilla</v>
      </c>
      <c r="G149" t="str">
        <v>clarita.garcia@defencarga.org.co</v>
      </c>
      <c r="I149" t="str">
        <v>En Ago 15 se envío emailing y no le interesó el contenido</v>
      </c>
      <c r="J149" t="str">
        <v>Medellín</v>
      </c>
    </row>
    <row r="150">
      <c r="A150" t="str">
        <v>Luis</v>
      </c>
      <c r="B150">
        <v>41585</v>
      </c>
      <c r="C150" t="str">
        <v>Asegurador</v>
      </c>
      <c r="E150" t="str">
        <v>María Espinosa</v>
      </c>
      <c r="G150" t="str">
        <v>ditellez@msn.com</v>
      </c>
      <c r="I150" t="str">
        <v>En Ago 15 se envío emailing y no le interesó el contenido</v>
      </c>
      <c r="J150" t="str">
        <v>Barranquilla</v>
      </c>
      <c r="K150" t="str">
        <v>Carrera 56 # 80-81</v>
      </c>
    </row>
    <row r="151">
      <c r="A151" t="str">
        <v>Luis</v>
      </c>
      <c r="B151">
        <v>41589</v>
      </c>
      <c r="C151" t="str">
        <v>Chocolate y Confiteria</v>
      </c>
      <c r="E151" t="str">
        <v>Angela Rodríguez</v>
      </c>
      <c r="F151" t="str">
        <v>300 745 19 09</v>
      </c>
      <c r="G151" t="str">
        <v>cmpalacioa@hotmail.com</v>
      </c>
      <c r="I151" t="str">
        <v>En Ago 15 se envío emailing y no le interesó el contenido</v>
      </c>
      <c r="J151" t="str">
        <v>Cali</v>
      </c>
      <c r="K151" t="str">
        <v>Cra 61a No 9-189</v>
      </c>
    </row>
    <row r="152">
      <c r="A152" t="str">
        <v>Luis</v>
      </c>
      <c r="B152">
        <v>41610</v>
      </c>
      <c r="C152" t="str">
        <v>Farmacéutico</v>
      </c>
      <c r="E152" t="str">
        <v>Jorge Enrique Mancilla Gavillanes</v>
      </c>
      <c r="F152" t="str">
        <v>315 476 82 73</v>
      </c>
      <c r="G152" t="str">
        <v>andreausecheg@gmail.com</v>
      </c>
      <c r="I152" t="str">
        <v>En Ago 15 se envío emailing y no le interesó el contenido</v>
      </c>
      <c r="J152" t="str">
        <v>Cali</v>
      </c>
    </row>
    <row r="153">
      <c r="A153" t="str">
        <v>Alejandro</v>
      </c>
      <c r="B153">
        <v>41617</v>
      </c>
      <c r="C153" t="str">
        <v>Agroquímico</v>
      </c>
      <c r="D153" t="str">
        <v>Chemtura</v>
      </c>
      <c r="E153" t="str">
        <v>César Augusto Huyó Obando</v>
      </c>
      <c r="F153" t="str">
        <v>320 467 60 33</v>
      </c>
      <c r="G153" t="str">
        <v>elias.vargas@skf.com</v>
      </c>
      <c r="I153" t="str">
        <v>En Ago 15 se envío emailing y no le interesó el contenido</v>
      </c>
      <c r="J153" t="str">
        <v>Bogotá</v>
      </c>
      <c r="K153" t="str">
        <v>Carrera 11A No. 94 A - 56 of 501</v>
      </c>
    </row>
    <row r="154">
      <c r="A154" t="str">
        <v>Fabio</v>
      </c>
      <c r="B154">
        <v>41646</v>
      </c>
      <c r="C154" t="str">
        <v>Hierro y Acero</v>
      </c>
      <c r="D154" t="str">
        <v>C.I. Milpa S.A.</v>
      </c>
      <c r="E154" t="str">
        <v>Luis Fernando Canal Saíz</v>
      </c>
      <c r="F154" t="str">
        <v>321 242 66 98</v>
      </c>
      <c r="G154" t="str">
        <v xml:space="preserve">dcperdomo@comercio.mineco.es </v>
      </c>
      <c r="J154" t="str">
        <v>Bogotá</v>
      </c>
      <c r="K154" t="str">
        <v>Calle 80 No 8 - 41 Apt 501</v>
      </c>
    </row>
    <row r="155">
      <c r="A155" t="str">
        <v>Fabio</v>
      </c>
      <c r="B155">
        <v>41646</v>
      </c>
      <c r="C155" t="str">
        <v>Textil y Confecciones</v>
      </c>
      <c r="E155" t="str">
        <v>Ruth Mary Corchuelo Cortés</v>
      </c>
      <c r="G155" t="str">
        <v>carlos@dinamicaconsultores.com</v>
      </c>
      <c r="J155" t="str">
        <v>Bogotá</v>
      </c>
      <c r="K155" t="str">
        <v>Calle 24 A No. 57 - 69</v>
      </c>
    </row>
    <row r="156">
      <c r="A156" t="str">
        <v>Fabio</v>
      </c>
      <c r="B156">
        <v>41680</v>
      </c>
      <c r="C156" t="str">
        <v>Hotelero</v>
      </c>
      <c r="D156" t="str">
        <v>Avianca</v>
      </c>
      <c r="E156" t="str">
        <v>Ana María Gómez</v>
      </c>
      <c r="F156" t="str">
        <v>313 333 19 37</v>
      </c>
      <c r="G156" t="str">
        <v>rocioastrid.guevara@gmail.com</v>
      </c>
      <c r="J156" t="str">
        <v>Bogotá</v>
      </c>
      <c r="K156" t="str">
        <v>Avenida Carrera 45 No 128d-92</v>
      </c>
    </row>
    <row r="157">
      <c r="A157" t="str">
        <v>Fabio</v>
      </c>
      <c r="B157">
        <v>41682</v>
      </c>
      <c r="C157" t="str">
        <v>Construcción de Obras Civiles</v>
      </c>
      <c r="D157" t="str">
        <v>Godoy &amp; Hoyos Abogados SAS</v>
      </c>
      <c r="G157" t="str">
        <v>jolivarespedraza1@hotmail.com</v>
      </c>
      <c r="J157" t="str">
        <v>Bogotá</v>
      </c>
      <c r="K157" t="str">
        <v>Cra 14 No. 94 - 44 Torre B Piso 6</v>
      </c>
    </row>
    <row r="158">
      <c r="A158" t="str">
        <v>Fabio</v>
      </c>
      <c r="B158">
        <v>41682</v>
      </c>
      <c r="C158" t="str">
        <v>Agroquímico</v>
      </c>
      <c r="D158" t="str">
        <v>Chemtura</v>
      </c>
      <c r="F158" t="str">
        <v>320 467 60 33</v>
      </c>
      <c r="G158" t="str">
        <v>nelson.grillo@group-pl.com</v>
      </c>
      <c r="J158" t="str">
        <v>Bogotá</v>
      </c>
      <c r="K158" t="str">
        <v>Cra 11A # 94 A - 56 Of 501</v>
      </c>
    </row>
    <row r="159">
      <c r="A159" t="str">
        <v>Fabio</v>
      </c>
      <c r="B159">
        <v>41682</v>
      </c>
      <c r="C159" t="str">
        <v>Hierro y Acero</v>
      </c>
      <c r="D159" t="str">
        <v>Periplia S.A.S.</v>
      </c>
      <c r="E159" t="str">
        <v>Juan Antonio Pizarro</v>
      </c>
      <c r="F159" t="str">
        <v>315 331 00 05</v>
      </c>
      <c r="G159" t="str">
        <v>mpaulinar@yahoomail.com</v>
      </c>
      <c r="J159" t="str">
        <v>Bogotá</v>
      </c>
      <c r="K159" t="str">
        <v>Carrera 15 A Bis # 45 - 65</v>
      </c>
    </row>
    <row r="160">
      <c r="A160" t="str">
        <v>Carlos</v>
      </c>
      <c r="B160">
        <v>41682</v>
      </c>
      <c r="C160" t="str">
        <v>Farmacéutico</v>
      </c>
      <c r="E160" t="str">
        <v>Gencer Bolaño Fonseca</v>
      </c>
      <c r="F160" t="str">
        <v>312 422 01 79</v>
      </c>
      <c r="G160" t="str">
        <v>auditorias@drogueriasanjorge.com</v>
      </c>
      <c r="I160" t="str">
        <v>No atendió nunca la llamada</v>
      </c>
      <c r="J160" t="str">
        <v>Cúcuta</v>
      </c>
      <c r="K160" t="str">
        <v>Calle 1B #2-14 torres Santa Inés, Apto 10-04B.Sector Cenabastos</v>
      </c>
    </row>
    <row r="161">
      <c r="A161" t="str">
        <v>Alejandro</v>
      </c>
      <c r="B161">
        <v>41700</v>
      </c>
      <c r="C161" t="str">
        <v>Flores</v>
      </c>
      <c r="D161" t="str">
        <v>Chemtura</v>
      </c>
      <c r="E161" t="str">
        <v>César Augusto Huyó Obando</v>
      </c>
      <c r="F161" t="str">
        <v>320 467 60 33</v>
      </c>
      <c r="G161" t="str">
        <v>luperez@yahoo.com</v>
      </c>
      <c r="I161" t="str">
        <v>César ya habló con el gerente y ven interesante la Central Informativa para el sector floricultor y papero (este último no lo manejamos), sin embargo debemos hablar hacia mediados de noviembre ya que la compañía actualemnte la han comprado y tienen un restricción de gastos nuevos hasta esa fecha donde ya cambian de nombre y tienen identificado el futuro. También le interesaría posiblemente pautar el algunos sectores como flores. César ya no labora en la compañía, hablar con Diana Reyes a finales de noviembre. Llamar cuando se tenga el tema de pauta.</v>
      </c>
      <c r="J161" t="str">
        <v>Bogotá</v>
      </c>
      <c r="K161" t="str">
        <v>Carrera 11A No. 94 A - 56 of 501</v>
      </c>
    </row>
    <row r="162">
      <c r="A162" t="str">
        <v>Jhoana</v>
      </c>
      <c r="B162">
        <v>41701</v>
      </c>
      <c r="C162" t="str">
        <v>Transporte Terrestre de Carga</v>
      </c>
      <c r="D162" t="str">
        <v>Staff Management</v>
      </c>
      <c r="F162" t="str">
        <v>321 453 94 69</v>
      </c>
      <c r="G162" t="str">
        <v>ing.betoben@gmail.com</v>
      </c>
      <c r="I162" t="str">
        <v>Jhoana: Telefono temporalmente fuera de servicio, buscar telefóno fijo y a la persona. No disponibilidad de telefono en la base y no se encuentra con claridad en internet. No se identifican datos.</v>
      </c>
      <c r="J162" t="str">
        <v>Bogotá</v>
      </c>
      <c r="K162" t="str">
        <v>Calle 127 bis # 88-07 int.6 casa 15</v>
      </c>
    </row>
    <row r="163">
      <c r="A163" t="str">
        <v>Jhoana</v>
      </c>
      <c r="B163">
        <v>41732</v>
      </c>
      <c r="C163" t="str">
        <v>Publicitario</v>
      </c>
      <c r="D163" t="str">
        <v>Huella Creativa</v>
      </c>
      <c r="E163" t="str">
        <v>Luisa Fernanda Ramírez Gutiérrez</v>
      </c>
      <c r="F163" t="str">
        <v>321 748 32 87</v>
      </c>
      <c r="G163" t="str">
        <v>germanam@colanta.com.co</v>
      </c>
      <c r="I163" t="str">
        <v>Jhoana: enviamos presentación. Buscar presentar la Central Informativa. No contesto segunda semana de abril. Hacer la presentación en mayo. 2015/09/09 Analizo la presentación y cree que el servicio es buena pero que no está dentro de las prioridades de la compañía en este momento.</v>
      </c>
      <c r="J163" t="str">
        <v>Cali</v>
      </c>
      <c r="K163" t="str">
        <v>Cra 1 n° 68 - 00</v>
      </c>
    </row>
    <row r="164">
      <c r="A164" t="str">
        <v>Fabio</v>
      </c>
      <c r="B164">
        <v>41736</v>
      </c>
      <c r="C164" t="str">
        <v>Construcción de Obras Civiles</v>
      </c>
      <c r="D164" t="str">
        <v>H&amp;C Proyectos</v>
      </c>
      <c r="E164" t="str">
        <v>Carlos Riveros</v>
      </c>
      <c r="F164" t="str">
        <v>310 212 31 80</v>
      </c>
      <c r="G164" t="str">
        <v>apzuliani@panperman.com</v>
      </c>
      <c r="J164" t="str">
        <v>Bogotá</v>
      </c>
      <c r="K164" t="str">
        <v>Carrera 53 No. 104b - 35 of.309</v>
      </c>
    </row>
    <row r="165">
      <c r="A165" t="str">
        <v>Alejandro</v>
      </c>
      <c r="B165">
        <v>41737</v>
      </c>
      <c r="C165" t="str">
        <v>Construcción Obras Inmobiliarias</v>
      </c>
      <c r="D165" t="str">
        <v>Universidad EAFIT</v>
      </c>
      <c r="E165" t="str">
        <v>Viviana Escudero Monsalve</v>
      </c>
      <c r="G165" t="str">
        <v>afhermida@gmail.com</v>
      </c>
      <c r="I165" t="str">
        <v>Ya se contactó, sólo les interesa los informes sectoriales</v>
      </c>
      <c r="J165" t="str">
        <v>Medellín</v>
      </c>
      <c r="K165" t="str">
        <v>Carrera 49 N 7 sur – 50</v>
      </c>
    </row>
    <row r="166">
      <c r="A166" t="str">
        <v>Jhoana</v>
      </c>
      <c r="B166">
        <v>41738</v>
      </c>
      <c r="C166" t="str">
        <v>Asegurador</v>
      </c>
      <c r="D166" t="str">
        <v>Indra</v>
      </c>
      <c r="E166" t="str">
        <v>Jorge Andrés Santana</v>
      </c>
      <c r="F166" t="str">
        <v>316 252 48 91</v>
      </c>
      <c r="G166" t="str">
        <v>mario.martinez@carestreamhealth.com</v>
      </c>
      <c r="I166" t="str">
        <v>Le sirvio, lo utilizo para un servicio de consultoria de una empresa en el sector de tecnología, labora para Indra y le parecio bien que le enviemos la presentación de la central informativa. Volver a Lllamar. En la segunda llamada dice que le intereso el servicio de central informativa y que lo va a elevar a otra instancia en la empresa y se comunicara la última semana de abril. 28/04/2015 Manifiesta que aún no recibe respuesta de su equipo sobre la pertinencia del servicio para la empresa. Volver a llamar finalizando 2 semana de mayo. 20150923 Celular apagado, en el fijo de la empresa me dicen que me comunique con el al celular porque no tienen la extensión. Se envía correo. 20151014/Ahora trabaja en Data Tools. Telefono 2441929. No trabaja en esta sede y no están autorizados para dar el teléfono. Toma datos para que el devuelva la llamada</v>
      </c>
      <c r="J166" t="str">
        <v>Bogotá</v>
      </c>
      <c r="K166" t="str">
        <v>Cr 30 #57-29</v>
      </c>
    </row>
    <row r="167">
      <c r="A167" t="str">
        <v>Carlos</v>
      </c>
      <c r="B167">
        <v>41738</v>
      </c>
      <c r="C167" t="str">
        <v>Minero</v>
      </c>
      <c r="D167" t="str">
        <v>Rojas Asociados</v>
      </c>
      <c r="E167" t="str">
        <v>Luis Alfredo Rojas</v>
      </c>
      <c r="F167" t="str">
        <v>313 695 60 35​</v>
      </c>
      <c r="G167" t="str">
        <v>anacristina.ochoa@gmail.com</v>
      </c>
      <c r="I167" t="str">
        <v>Le pareció interesante el servicio de Central Informativa pero por costos no sería viable, continuará con los informes sectoriales.</v>
      </c>
    </row>
    <row r="168">
      <c r="A168" t="str">
        <v>Fabio</v>
      </c>
      <c r="B168">
        <v>41738</v>
      </c>
      <c r="C168" t="str">
        <v>Cemento y Concreto</v>
      </c>
      <c r="E168" t="str">
        <v>Sergio Andrés Rodríguez Ayala</v>
      </c>
      <c r="F168" t="str">
        <v>311 276 32 83</v>
      </c>
      <c r="G168" t="str">
        <v>lorena.cardona@bbva.com</v>
      </c>
      <c r="J168" t="str">
        <v>Bogotá</v>
      </c>
      <c r="K168" t="str">
        <v>Carrera 13 # 123 - 10 int 1 apto 201</v>
      </c>
    </row>
    <row r="169">
      <c r="A169" t="str">
        <v>Fabio</v>
      </c>
      <c r="B169">
        <v>41740</v>
      </c>
      <c r="C169" t="str">
        <v>Cemento y Concreto</v>
      </c>
      <c r="D169" t="str">
        <v>New Concept Marketing</v>
      </c>
      <c r="F169" t="str">
        <v>317 427 90 77</v>
      </c>
      <c r="G169" t="str">
        <v>isdari@hotmail.com</v>
      </c>
      <c r="J169" t="str">
        <v>Bogotá</v>
      </c>
      <c r="K169" t="str">
        <v>Carrera 15 Nro 82 - 08 Oficina 404</v>
      </c>
    </row>
    <row r="170">
      <c r="A170" t="str">
        <v>Alejandro</v>
      </c>
      <c r="B170">
        <v>41761</v>
      </c>
      <c r="C170" t="str">
        <v>Transporte Terrestre de Carga</v>
      </c>
      <c r="D170" t="str">
        <v>Letratiempo SA</v>
      </c>
      <c r="E170" t="str">
        <v>Juan Guillermo Calle</v>
      </c>
      <c r="F170" t="str">
        <v>312 743 96 57</v>
      </c>
      <c r="G170" t="str">
        <v>paublocesarsalinasvillarreal@gmail.com</v>
      </c>
      <c r="I170" t="str">
        <v>Recordar que compre informe sectorial de comienzos del 2015. Se le compartió información sobre la Central Informativa y se le envió varios resúmenes del sector transporte terrestre de carga. Le pareció interesante, sin embargo diariamente recibe boletines de la ATC y otras fuentes por lo que descarta el servicio.</v>
      </c>
      <c r="J170" t="str">
        <v>Medellín</v>
      </c>
    </row>
    <row r="171">
      <c r="A171" t="str">
        <v>Diomedes</v>
      </c>
      <c r="B171">
        <v>41762</v>
      </c>
      <c r="C171" t="str">
        <v>Contact Center</v>
      </c>
      <c r="D171" t="str">
        <v>Supersociedades</v>
      </c>
      <c r="E171" t="str">
        <v>Ever Castro</v>
      </c>
      <c r="G171" t="str">
        <v>mauricio.gonzalez@msn.com</v>
      </c>
      <c r="I171" t="str">
        <v>Dic 14 de 2015: Ever Castro Llamar en la tarde. Se envió correo y no hubo respuesta.</v>
      </c>
      <c r="J171" t="str">
        <v>Bogotá</v>
      </c>
      <c r="K171" t="str">
        <v>Carrera 6 No. 80-43</v>
      </c>
    </row>
    <row r="172">
      <c r="A172" t="str">
        <v>Alejandro</v>
      </c>
      <c r="B172">
        <v>41762</v>
      </c>
      <c r="C172" t="str">
        <v>Petroleo</v>
      </c>
      <c r="D172" t="str">
        <v>BBVA</v>
      </c>
      <c r="E172" t="str">
        <v>José Roberto Estevez Moreno</v>
      </c>
      <c r="F172" t="str">
        <v>312 522 06 66</v>
      </c>
      <c r="G172" t="str">
        <v>asantana69@yahoo.com</v>
      </c>
      <c r="J172" t="str">
        <v>Bogotá</v>
      </c>
      <c r="K172" t="str">
        <v>Carrera 67 No. 106 - 60 apto 403 torre 2</v>
      </c>
    </row>
    <row r="173">
      <c r="A173" t="str">
        <v>Fabio</v>
      </c>
      <c r="B173">
        <v>41766</v>
      </c>
      <c r="C173" t="str">
        <v>Hierro y Acero</v>
      </c>
      <c r="E173" t="str">
        <v>Angelica Albarracin Daguer</v>
      </c>
      <c r="F173" t="str">
        <v>317 538 70 62</v>
      </c>
      <c r="G173" t="str">
        <v>gerencia@lamcosmeticos.com</v>
      </c>
      <c r="J173" t="str">
        <v>Bogotá</v>
      </c>
      <c r="K173" t="str">
        <v>Carrera 67 No. 106 - 60 Apto 403 Torre 2</v>
      </c>
    </row>
    <row r="174">
      <c r="A174" t="str">
        <v>Fabio</v>
      </c>
      <c r="B174">
        <v>41771</v>
      </c>
      <c r="C174" t="str">
        <v>Contact Center</v>
      </c>
      <c r="E174" t="str">
        <v>Andrés Fernando Hermida Castillo</v>
      </c>
      <c r="F174" t="str">
        <v>317 642 06 34</v>
      </c>
      <c r="G174" t="str">
        <v>solano_natalia@hotmail.com</v>
      </c>
      <c r="J174" t="str">
        <v>Bogotá</v>
      </c>
    </row>
    <row r="175">
      <c r="A175" t="str">
        <v>Alejandro</v>
      </c>
      <c r="B175">
        <v>41791</v>
      </c>
      <c r="C175" t="str">
        <v>Transporte Terrestre de Carga</v>
      </c>
      <c r="D175" t="str">
        <v>GPL SAS</v>
      </c>
      <c r="E175" t="str">
        <v>Álvaro Pelaez Lozano</v>
      </c>
      <c r="F175" t="str">
        <v>310 459 14 30</v>
      </c>
      <c r="G175" t="str">
        <v>bcardonac@yahoo.com</v>
      </c>
      <c r="I175" t="str">
        <v>Se llamó en repetidas ocasiones al señor durante los meses de agosto y septiembre de 2014, nos informaba que estaba ocupado que lo llamaramos luego y finalmente nos dijo que no nos iba a atender</v>
      </c>
      <c r="J175" t="str">
        <v>Bogotá</v>
      </c>
      <c r="K175" t="str">
        <v>Carrera 7 No. 126 30 Apto 806 Torre 2</v>
      </c>
    </row>
    <row r="176">
      <c r="A176" t="str">
        <v>Fabio</v>
      </c>
      <c r="B176">
        <v>41824</v>
      </c>
      <c r="C176" t="str">
        <v>Hierro y Acero</v>
      </c>
      <c r="D176" t="str">
        <v>SKF</v>
      </c>
      <c r="E176" t="str">
        <v>Elias Vargas</v>
      </c>
      <c r="F176" t="str">
        <v>313 285 33 13</v>
      </c>
      <c r="G176" t="str">
        <v>gortiz@tecnofarma.com.co</v>
      </c>
      <c r="J176" t="str">
        <v>Bogotá</v>
      </c>
      <c r="K176" t="str">
        <v>Calle 100 No. 19-54 Piso 5 of 5-01</v>
      </c>
    </row>
    <row r="177">
      <c r="A177" t="str">
        <v>Fabio</v>
      </c>
      <c r="B177">
        <v>41825</v>
      </c>
      <c r="C177" t="str">
        <v>Farmacéutico</v>
      </c>
      <c r="D177" t="str">
        <v>Dirección General de Sanidad Militar</v>
      </c>
      <c r="E177" t="str">
        <v>Henry Orlando López Vargas</v>
      </c>
      <c r="G177" t="str">
        <v>newconceptmc@yahoo.com</v>
      </c>
      <c r="J177" t="str">
        <v>Bogotá</v>
      </c>
    </row>
    <row r="178">
      <c r="A178" t="str">
        <v>Fabio</v>
      </c>
      <c r="B178">
        <v>41827</v>
      </c>
      <c r="C178" t="str">
        <v>Ganadero</v>
      </c>
      <c r="E178" t="str">
        <v>Luis Alberto Pérez Díaz</v>
      </c>
      <c r="F178" t="str">
        <v>316 472 31 69</v>
      </c>
      <c r="G178" t="str">
        <v>dravelo@godoyhoyos.com</v>
      </c>
      <c r="J178" t="str">
        <v>Chía</v>
      </c>
      <c r="K178" t="str">
        <v>Autonorte Km 19 San Jacinto 1 B</v>
      </c>
    </row>
    <row r="179">
      <c r="A179" t="str">
        <v>Alejandro</v>
      </c>
      <c r="B179">
        <v>41831</v>
      </c>
      <c r="C179" t="str">
        <v>Farmacéutico</v>
      </c>
      <c r="D179" t="str">
        <v>Disan</v>
      </c>
      <c r="E179" t="str">
        <v>Maria Elizabeth Vidal Polania</v>
      </c>
      <c r="G179" t="str">
        <v>ximsan@hotmail.com</v>
      </c>
      <c r="I179" t="str">
        <v>Enviar vía correo electrónico la información y pedir un espacio para hacer una teleconferencia y presentarle el tema de primera mano. Feb: aún no ha analizado la información, enviar algunos confites y recordar teleconferencia segunda semana de marzo. Se envió mail en mayo 16 recordando el tema, esperando respuesta.</v>
      </c>
      <c r="J179" t="str">
        <v>Bogotá</v>
      </c>
      <c r="K179" t="str">
        <v>Autopista Medellin km 1,5 costado norte</v>
      </c>
    </row>
    <row r="180">
      <c r="A180" t="str">
        <v>Fabio</v>
      </c>
      <c r="B180">
        <v>41855</v>
      </c>
      <c r="C180" t="str">
        <v>Industria Panificadora</v>
      </c>
      <c r="E180" t="str">
        <v>Juan Camilo Gonzalez</v>
      </c>
      <c r="F180" t="str">
        <v>310 247 05 59</v>
      </c>
      <c r="G180" t="str">
        <v>gmaa1974@hotmail.com</v>
      </c>
      <c r="J180" t="str">
        <v>Bogotá</v>
      </c>
      <c r="K180" t="str">
        <v>Carrera 64 No. 175 54</v>
      </c>
    </row>
    <row r="181">
      <c r="A181" t="str">
        <v>Jhoana</v>
      </c>
      <c r="B181">
        <v>41861</v>
      </c>
      <c r="C181" t="str">
        <v>Avícola</v>
      </c>
      <c r="D181" t="str">
        <v>Mónomeros</v>
      </c>
      <c r="E181" t="str">
        <v>Carolina Laverde Munevar</v>
      </c>
      <c r="F181" t="str">
        <v>310 837 16 43</v>
      </c>
      <c r="G181" t="str">
        <v>strujillo@sumicolor.com.co</v>
      </c>
      <c r="I181" t="str">
        <v>Ago: Hable con ella . Le gusto mucho el informe sector .Envie informacion central Informativa. Alejandro envía ejemplo del sector agropecuario y luis hace seguimiento. 20160401 Por el momento no está interesada en los servicios y no tiene requerimientos de informes.</v>
      </c>
      <c r="J181" t="str">
        <v>Barranquilla</v>
      </c>
      <c r="K181" t="str">
        <v>Calle 70B No. 39-232 apto 402</v>
      </c>
    </row>
    <row r="182">
      <c r="A182" t="str">
        <v>Fabio</v>
      </c>
      <c r="B182">
        <v>41883</v>
      </c>
      <c r="C182" t="str">
        <v>Industria Panificadora</v>
      </c>
      <c r="E182" t="str">
        <v>Diego Alejandro D´aleman Durán</v>
      </c>
      <c r="F182" t="str">
        <v>317 423 58 99</v>
      </c>
      <c r="G182" t="str">
        <v>consultant@milpa.com.co</v>
      </c>
      <c r="J182" t="str">
        <v>Bogotá</v>
      </c>
      <c r="K182" t="str">
        <v>Carrera 51 B No. 42 A 39 Sur</v>
      </c>
    </row>
    <row r="183">
      <c r="A183" t="str">
        <v>Jhoana</v>
      </c>
      <c r="B183">
        <v>41884</v>
      </c>
      <c r="C183" t="str">
        <v>Hierro y Acero</v>
      </c>
      <c r="E183" t="str">
        <v>Juan Carlos Escobar Gómez</v>
      </c>
      <c r="F183" t="str">
        <v>313 423 01 88</v>
      </c>
      <c r="G183" t="str">
        <v>aless_dangelo@hotmail.com</v>
      </c>
      <c r="I183" t="str">
        <v>Número fijo no asignado al público y celular no diponible. Enviamos email 26/03/2015 y nunca respondió.</v>
      </c>
      <c r="J183" t="str">
        <v>Envigado</v>
      </c>
      <c r="K183" t="str">
        <v>Calle 22 Sur # 44 - 80 - Torre 4 - Apto 603</v>
      </c>
    </row>
    <row r="184">
      <c r="A184" t="str">
        <v>Carlos</v>
      </c>
      <c r="B184">
        <v>41885</v>
      </c>
      <c r="C184" t="str">
        <v>Transporte Terrestre de Carga</v>
      </c>
      <c r="E184" t="str">
        <v>Carlos Arturo Chaparro Alvarez</v>
      </c>
      <c r="F184" t="str">
        <v>310 864 70 00</v>
      </c>
      <c r="G184" t="str">
        <v>luisrojas@rojasasociados.com</v>
      </c>
      <c r="I184" t="str">
        <v>Llamar en abril 20 de 2015 para buscar donde trabaja y si temas de la Central Informativa le pueden interesar. Actualmente está desempleado, no le interesaría el tema</v>
      </c>
      <c r="J184" t="str">
        <v>Piedecuesta</v>
      </c>
      <c r="K184" t="str">
        <v>Condominio Menzuly Campestre Villa 36</v>
      </c>
    </row>
    <row r="185">
      <c r="A185" t="str">
        <v>Alejandro</v>
      </c>
      <c r="B185">
        <v>41886</v>
      </c>
      <c r="C185" t="str">
        <v>Carbón</v>
      </c>
      <c r="D185" t="str">
        <v>Risco Finanzas Corporativas S.A.</v>
      </c>
      <c r="E185" t="str">
        <v>Leidy León Hernández</v>
      </c>
      <c r="F185" t="str">
        <v>316 877 08 39</v>
      </c>
      <c r="G185" t="str">
        <v>margarita@arrozcasanare.com</v>
      </c>
      <c r="I185" t="str">
        <v>Ya se contactó y sólo les interesa los informes sectoriales</v>
      </c>
      <c r="J185" t="str">
        <v>Bogotá</v>
      </c>
      <c r="K185" t="str">
        <v>AK 45 No 100 - 12 Ofi 1001</v>
      </c>
    </row>
    <row r="186">
      <c r="A186" t="str">
        <v>Carlos</v>
      </c>
      <c r="B186">
        <v>41886</v>
      </c>
      <c r="C186" t="str">
        <v>Lácteo</v>
      </c>
      <c r="E186" t="str">
        <v>Bernardo Villa Machado</v>
      </c>
      <c r="F186" t="str">
        <v>310 442 38 98</v>
      </c>
      <c r="G186" t="str">
        <v>julio.puentes@me.com</v>
      </c>
      <c r="I186" t="str">
        <v>Ya se contactó, Estudiante Administración de Empresas Agropecuarias</v>
      </c>
      <c r="J186" t="str">
        <v>Medellín</v>
      </c>
      <c r="K186" t="str">
        <v>Circ 76 No 38-79 Apto 101</v>
      </c>
    </row>
    <row r="187">
      <c r="A187" t="str">
        <v>Carlos</v>
      </c>
      <c r="B187">
        <v>41913</v>
      </c>
      <c r="C187" t="str">
        <v>Cuero y Calzado</v>
      </c>
      <c r="E187" t="str">
        <v>Gloria Alexandra Ramírez Morales</v>
      </c>
      <c r="F187" t="str">
        <v>316 376 64 62</v>
      </c>
      <c r="G187" t="str">
        <v>ruthcorchuelo01@gmail.com</v>
      </c>
      <c r="I187" t="str">
        <v>Ene 16: Es una estudiante, entonces no habría interés en otros servicios.</v>
      </c>
      <c r="J187" t="str">
        <v>Cali</v>
      </c>
      <c r="K187" t="str">
        <v>Calle 5 No. 89 137 Apto 203 Torre 3</v>
      </c>
    </row>
    <row r="188">
      <c r="A188" t="str">
        <v>Fabio</v>
      </c>
      <c r="B188">
        <v>41918</v>
      </c>
      <c r="C188" t="str">
        <v>Hotelero</v>
      </c>
      <c r="E188" t="str">
        <v>Ricardo Rodríguez</v>
      </c>
      <c r="F188" t="str">
        <v>313 887 53 75</v>
      </c>
      <c r="G188" t="str">
        <v>pablorove@gmail.com</v>
      </c>
      <c r="J188" t="str">
        <v>Bogotá</v>
      </c>
      <c r="K188" t="str">
        <v>Calle 165 B No. 13C-55 torre 3 apto 113</v>
      </c>
    </row>
    <row r="189">
      <c r="A189" t="str">
        <v>Fabio</v>
      </c>
      <c r="B189">
        <v>41923</v>
      </c>
      <c r="C189" t="str">
        <v>Publicitario</v>
      </c>
      <c r="E189" t="str">
        <v>Pablo Ernesto Romero Vega</v>
      </c>
      <c r="F189" t="str">
        <v>301 370 51 63</v>
      </c>
      <c r="G189" t="str">
        <v>sandra.grisales@gmail.com</v>
      </c>
      <c r="J189" t="str">
        <v>Bogotá</v>
      </c>
      <c r="K189" t="str">
        <v>Carrera 13 No. 54 74</v>
      </c>
    </row>
    <row r="190">
      <c r="A190" t="str">
        <v>Fabio</v>
      </c>
      <c r="B190">
        <v>41923</v>
      </c>
      <c r="C190" t="str">
        <v>Farmacéutico</v>
      </c>
      <c r="D190" t="str">
        <v>Asocoldro</v>
      </c>
      <c r="F190" t="str">
        <v>312 654 22 05</v>
      </c>
      <c r="G190" t="str">
        <v>comercial@letratiempo.com</v>
      </c>
      <c r="J190" t="str">
        <v>Bogotá</v>
      </c>
    </row>
    <row r="191">
      <c r="A191" t="str">
        <v>Alejandro</v>
      </c>
      <c r="B191">
        <v>41952</v>
      </c>
      <c r="C191" t="str">
        <v>Ganadero</v>
      </c>
      <c r="D191" t="str">
        <v>International Finance Corporation</v>
      </c>
      <c r="E191" t="str">
        <v>Paula Pardo</v>
      </c>
      <c r="G191" t="str">
        <v>octarcila@corpoagro.com.co</v>
      </c>
      <c r="I191" t="str">
        <v>Se presentó el alcance de Sectorial y se envío presentación.</v>
      </c>
      <c r="J191" t="str">
        <v>Bogotá</v>
      </c>
      <c r="K191" t="str">
        <v>Cra 7 71-21 Torre A Piso 14</v>
      </c>
    </row>
    <row r="192">
      <c r="A192" t="str">
        <v>Jhoana</v>
      </c>
      <c r="B192">
        <v>41953</v>
      </c>
      <c r="C192" t="str">
        <v>Arroz</v>
      </c>
      <c r="E192" t="str">
        <v>Johan Alexander Gonzalez Ramírez</v>
      </c>
      <c r="F192" t="str">
        <v>320 730 32 13</v>
      </c>
      <c r="G192" t="str">
        <v>rocibahamon@gmail.com</v>
      </c>
      <c r="I192" t="str">
        <v>20160406: Estudiante: Lo utilizo para realizar un trabajo académico.</v>
      </c>
      <c r="J192" t="str">
        <v>Bello</v>
      </c>
      <c r="K192" t="str">
        <v>Avenida 47 No. 63 - 30</v>
      </c>
    </row>
    <row r="193">
      <c r="A193" t="str">
        <v>Jhoana</v>
      </c>
      <c r="B193">
        <v>41976</v>
      </c>
      <c r="C193" t="str">
        <v>Aceites y Grasas</v>
      </c>
      <c r="E193" t="str">
        <v>Jorge Ismael Loza Gualdron</v>
      </c>
      <c r="G193" t="str">
        <v>sergioandrelo@icloud.com</v>
      </c>
      <c r="I193" t="str">
        <v>abril 2015: es un palmicultor independiente se envió presentación y definir cuando se le presenta especificamente. 20150922 Se le envía correo para saber si tuvo oportunidad de mirar la presentación o si esta de acuerdo que se le presente a través de una teleconferencia, nunca respondió.</v>
      </c>
      <c r="J193" t="str">
        <v>Bucaramanga</v>
      </c>
      <c r="K193" t="str">
        <v>Calle 35 19 41 Oficina 214</v>
      </c>
    </row>
    <row r="194">
      <c r="A194" t="str">
        <v>Carlos</v>
      </c>
      <c r="B194">
        <v>41981</v>
      </c>
      <c r="C194" t="str">
        <v>Telecomunicaciones</v>
      </c>
      <c r="D194" t="str">
        <v>Energía y Telecomunicaciones S.A. - Energitel</v>
      </c>
      <c r="E194" t="str">
        <v>Carlos Joaquín Echeverry</v>
      </c>
      <c r="F194" t="str">
        <v>321 799 70 70</v>
      </c>
      <c r="G194" t="str">
        <v>zageth@hotmail.com</v>
      </c>
      <c r="I194" t="str">
        <v>Ya se contactó, ver archivo Control de Negocios</v>
      </c>
      <c r="J194" t="str">
        <v>Dosquebradas</v>
      </c>
      <c r="K194" t="str">
        <v>Cl 12 n 6-182 bod 203 Antigua Plaza de Ferias</v>
      </c>
    </row>
    <row r="195">
      <c r="A195" t="str">
        <v>Jhoana</v>
      </c>
      <c r="B195">
        <v>42007</v>
      </c>
      <c r="C195" t="str">
        <v>Salud</v>
      </c>
      <c r="E195" t="str">
        <v>Natalia Margarita Pardo Fernandez</v>
      </c>
      <c r="F195" t="str">
        <v>300 816 47 93</v>
      </c>
      <c r="G195" t="str">
        <v>gdiaz@fabricato.com</v>
      </c>
      <c r="I195" t="str">
        <v>20160602: No se encuentra. 20160609 Se le presentan los servicios y acepta envío presentación. 20160623. No contesta. 20160628. Por ahora no está interesados.</v>
      </c>
      <c r="J195" t="str">
        <v>Santa Marta</v>
      </c>
      <c r="K195" t="str">
        <v>Mz 22 Casa 7 Ciudadela 29 de Julio</v>
      </c>
    </row>
    <row r="196">
      <c r="A196" t="str">
        <v>Carlos</v>
      </c>
      <c r="B196">
        <v>42008</v>
      </c>
      <c r="C196" t="str">
        <v>Salud</v>
      </c>
      <c r="D196" t="str">
        <v>Carvajal</v>
      </c>
      <c r="E196" t="str">
        <v>Adriana Cadavid</v>
      </c>
      <c r="F196" t="str">
        <v>317 637 03 79</v>
      </c>
      <c r="G196" t="str">
        <v>linam@proenfar.com</v>
      </c>
      <c r="I196" t="str">
        <v>Octubre: Se envía presentación y se hace piloto de una semana del sector. Se debe hablar con ella el 30 de octubre. Noviembre: Se envió propuesta y quedaron semana del 17 de noviembre. Hablar con ella segunda semana de diciembre. Dic 10: No se encontro por telefono, se envio correo. Ene 16: Se volvió a hacer seguimiento y no se obtuvo respuesta.</v>
      </c>
      <c r="J196" t="str">
        <v>Cali</v>
      </c>
      <c r="K196" t="str">
        <v>Calle 8 oeste # 24 c -75</v>
      </c>
    </row>
    <row r="197">
      <c r="A197" t="str">
        <v>Jhoana</v>
      </c>
      <c r="B197">
        <v>42038</v>
      </c>
      <c r="C197" t="str">
        <v>Hotelero</v>
      </c>
      <c r="E197" t="str">
        <v>Jehison Carreño Uribe</v>
      </c>
      <c r="F197" t="str">
        <v>314 219 51 89</v>
      </c>
      <c r="G197" t="str">
        <v>educeron10@gmail.com</v>
      </c>
      <c r="I197" t="str">
        <v>20160602: Buzón. Devuelve llamada y acepta envió presentación. 20160616. No la ha revisado llamar en una semana. 20160623. No contesta 20160628: Aún no ha revisado la presentación. 20160722 se envìa correo para saber si tuvo oportunidad de revisar la presentaciòn.</v>
      </c>
      <c r="J197" t="str">
        <v>Cucuta</v>
      </c>
      <c r="K197" t="str">
        <v>Calle 6 N # 1AE - 62 Edificio Los Robles Apto 702</v>
      </c>
    </row>
    <row r="198">
      <c r="A198" t="str">
        <v>Carlos</v>
      </c>
      <c r="B198">
        <v>42040</v>
      </c>
      <c r="C198" t="str">
        <v>Industria Panificadora</v>
      </c>
      <c r="E198" t="str">
        <v>Israel Enrique Barros Sánchez</v>
      </c>
      <c r="F198" t="str">
        <v>314 535 51 48</v>
      </c>
      <c r="G198" t="str">
        <v>gerencia@logrospublicitarios.com</v>
      </c>
      <c r="I198" t="str">
        <v>Noviembre 2015: Se intentó llamar en varias ocasiones y no respondió</v>
      </c>
      <c r="J198" t="str">
        <v>Barranquilla</v>
      </c>
      <c r="K198" t="str">
        <v>Calle 96 # 42C - 29 Apto 201 Torre 1</v>
      </c>
    </row>
    <row r="199">
      <c r="A199" t="str">
        <v>Jhoana</v>
      </c>
      <c r="B199">
        <v>42041</v>
      </c>
      <c r="C199" t="str">
        <v>Industria Panificadora</v>
      </c>
      <c r="D199" t="str">
        <v>Tecnoquímicas</v>
      </c>
      <c r="E199" t="str">
        <v>Luis Fernando Duarte</v>
      </c>
      <c r="F199" t="str">
        <v>306 608 89 77</v>
      </c>
      <c r="G199" t="str">
        <v>tatygone@hotmail.com</v>
      </c>
      <c r="I199" t="str">
        <v>20151119/ Ofrece retroalimentación y acepta el envio de la presentación. 20151130/ se le envía correo para indagar sobre cómo le parecio la presentación.</v>
      </c>
      <c r="J199" t="str">
        <v>Bogotá</v>
      </c>
      <c r="K199" t="str">
        <v>Calle 9c bis # 68 g - 85 apt. 204 torre 1</v>
      </c>
    </row>
    <row r="200">
      <c r="A200" t="str">
        <v>Sebastián</v>
      </c>
      <c r="B200">
        <v>42044</v>
      </c>
      <c r="C200" t="str">
        <v>Transporte Terrestre de Carga</v>
      </c>
      <c r="D200" t="str">
        <v>Organización Hércules</v>
      </c>
      <c r="E200" t="str">
        <v>Luz Adriana Cifuentes Ceballos</v>
      </c>
      <c r="G200" t="str">
        <v>gerencia@imbanaco.com.co</v>
      </c>
      <c r="I200" t="str">
        <v>Junio 2016: Sólo interesados por el momento en los informes sectoriales</v>
      </c>
      <c r="J200" t="str">
        <v>Cali</v>
      </c>
      <c r="K200" t="str">
        <v>Carrera 7 Norte # 52N -167</v>
      </c>
    </row>
    <row r="201">
      <c r="A201" t="str">
        <v>Diomedes</v>
      </c>
      <c r="B201">
        <v>42044</v>
      </c>
      <c r="C201" t="str">
        <v>Farmacéutico</v>
      </c>
      <c r="D201" t="str">
        <v>Drogas la Rebaja</v>
      </c>
      <c r="E201" t="str">
        <v>Fabio A H</v>
      </c>
      <c r="F201" t="str">
        <v>301 651 77 57</v>
      </c>
      <c r="G201" t="str">
        <v>octarcila@corpoagro.com.co</v>
      </c>
      <c r="I201" t="str">
        <v>Por ahora no está interesado en los servicios de sectorial</v>
      </c>
      <c r="J201" t="str">
        <v>Cali</v>
      </c>
      <c r="K201" t="str">
        <v>Carrera 41A # 11 - 33</v>
      </c>
    </row>
    <row r="202">
      <c r="A202" t="str">
        <v>Sebastián</v>
      </c>
      <c r="B202">
        <v>42046</v>
      </c>
      <c r="C202" t="str">
        <v>Flores</v>
      </c>
      <c r="E202" t="str">
        <v>Germán Suárez Gómez</v>
      </c>
      <c r="F202" t="str">
        <v>304 345 09 89</v>
      </c>
      <c r="G202" t="str">
        <v>o_viteri@hotmail.com</v>
      </c>
      <c r="I202" t="str">
        <v>Julio 2016: Uso academico y no hay interés en nuestros productos.</v>
      </c>
      <c r="J202" t="str">
        <v>Medellín</v>
      </c>
      <c r="K202" t="str">
        <v>Calle 15 # 37A - 18 Edif. Altos de la Quince Apto: 705</v>
      </c>
    </row>
    <row r="203">
      <c r="A203" t="str">
        <v>Diomedes</v>
      </c>
      <c r="B203">
        <v>42071</v>
      </c>
      <c r="C203" t="str">
        <v>Petroleo</v>
      </c>
      <c r="E203" t="str">
        <v>Óscar Pérez</v>
      </c>
      <c r="F203" t="str">
        <v>310 545 75 69</v>
      </c>
      <c r="G203" t="str">
        <v>mramirez@acadian.ca</v>
      </c>
      <c r="I203" t="str">
        <v>Diciembre 10 2015: No contesta celular. Dejé mensaje de voz y no hubo respuesta. Envié mail y se continua con la espera.</v>
      </c>
      <c r="J203" t="str">
        <v>Medellín</v>
      </c>
    </row>
    <row r="204">
      <c r="A204" t="str">
        <v>Fabio</v>
      </c>
      <c r="B204">
        <v>42097</v>
      </c>
      <c r="C204" t="str">
        <v>Industria Panificadora</v>
      </c>
      <c r="E204" t="str">
        <v>Ismael Dario Rincon Moros</v>
      </c>
      <c r="F204" t="str">
        <v>315 858 22 14</v>
      </c>
      <c r="G204" t="str">
        <v>pedroz@une.net.co</v>
      </c>
      <c r="J204" t="str">
        <v>Bogotá</v>
      </c>
      <c r="K204" t="str">
        <v>Crra 11 #140-41 T3 Apto 806</v>
      </c>
    </row>
    <row r="205">
      <c r="A205" t="str">
        <v>Fabio</v>
      </c>
      <c r="B205">
        <v>42097</v>
      </c>
      <c r="C205" t="str">
        <v>Farmacéutico</v>
      </c>
      <c r="E205" t="str">
        <v>Ximena Yolanda Sánchez Angarita</v>
      </c>
      <c r="F205" t="str">
        <v>300 491 80 94</v>
      </c>
      <c r="G205" t="str">
        <v>gortiz@tecnofarma.com.co</v>
      </c>
      <c r="J205" t="str">
        <v>Cota</v>
      </c>
      <c r="K205" t="str">
        <v>KM 1,5 Autopista Medellín Vía Siberia - Bod 80</v>
      </c>
    </row>
    <row r="206">
      <c r="A206" t="str">
        <v>Carlos</v>
      </c>
      <c r="B206">
        <v>42099</v>
      </c>
      <c r="C206" t="str">
        <v>Cuero y Calzado</v>
      </c>
      <c r="E206" t="str">
        <v>Mauricio Osorio Borda</v>
      </c>
      <c r="F206" t="str">
        <v>313 455 01 78</v>
      </c>
      <c r="G206" t="str">
        <v>gerente@translarandia.com</v>
      </c>
      <c r="I206" t="str">
        <v>Octubre: No se encuentra laborando entonces no tendría aplicabilidad la CIS</v>
      </c>
      <c r="J206" t="str">
        <v>Bogotá</v>
      </c>
      <c r="K206" t="str">
        <v>Calle 145 A # 12 A 09</v>
      </c>
    </row>
    <row r="207">
      <c r="A207" t="str">
        <v>Jhoana</v>
      </c>
      <c r="B207">
        <v>42099</v>
      </c>
      <c r="C207" t="str">
        <v>Transporte Terrestre de Carga</v>
      </c>
      <c r="E207" t="str">
        <v>Oscar Eduardo Ramírez Zambrano</v>
      </c>
      <c r="F207" t="str">
        <v>316 253 78 58</v>
      </c>
      <c r="G207" t="str">
        <v>naty_franco93@hotmail.com</v>
      </c>
      <c r="I207" t="str">
        <v>20151013/Telefono fijo casa de familia. No responde celular. 20151014/ Ofrece retroalimentación del informe pero no le interesa la central informativa.</v>
      </c>
      <c r="J207" t="str">
        <v>Cúcuta</v>
      </c>
      <c r="K207" t="str">
        <v>Av 1E 0A-66 Int 6 Quinta Bosch</v>
      </c>
    </row>
    <row r="208">
      <c r="A208" t="str">
        <v>Fabio</v>
      </c>
      <c r="B208">
        <v>42105</v>
      </c>
      <c r="C208" t="str">
        <v>Ganadero</v>
      </c>
      <c r="E208" t="str">
        <v>Lina García</v>
      </c>
      <c r="F208" t="str">
        <v>312 257 30 58</v>
      </c>
      <c r="G208" t="str">
        <v>augustocar2002@yahoo.es</v>
      </c>
      <c r="J208" t="str">
        <v>Bogotá</v>
      </c>
      <c r="K208" t="str">
        <v>Carrera 35 A 57 91</v>
      </c>
    </row>
    <row r="209">
      <c r="A209" t="str">
        <v>Alejandro</v>
      </c>
      <c r="B209">
        <v>42126</v>
      </c>
      <c r="C209" t="str">
        <v>Banano</v>
      </c>
      <c r="D209" t="str">
        <v>Corpoagro</v>
      </c>
      <c r="E209" t="str">
        <v>Octavio Arcila Herrera</v>
      </c>
      <c r="F209" t="str">
        <v>310 436 24 28</v>
      </c>
      <c r="G209" t="str">
        <v>info@gcventures.co</v>
      </c>
      <c r="I209" t="str">
        <v>Abril 2014: Cliente actual de los informes sectoriales, cubre el sector banano por lo que no le interesa la Central Informativa</v>
      </c>
      <c r="J209" t="str">
        <v>Medellín</v>
      </c>
      <c r="K209" t="str">
        <v>Carrera 49 nº 61 sur 540</v>
      </c>
    </row>
    <row r="210">
      <c r="A210" t="str">
        <v>Fabio</v>
      </c>
      <c r="B210">
        <v>42127</v>
      </c>
      <c r="C210" t="str">
        <v>Farmacéutico</v>
      </c>
      <c r="E210" t="str">
        <v>Sandra Milena Grisales Paez</v>
      </c>
      <c r="F210" t="str">
        <v>315 671 76 72</v>
      </c>
      <c r="G210" t="str">
        <v>ruben.giraldogo@unaula.edu.co</v>
      </c>
      <c r="J210" t="str">
        <v>Bogotá</v>
      </c>
      <c r="K210" t="str">
        <v>Transversal 71 B No 9 D 90</v>
      </c>
    </row>
    <row r="211">
      <c r="A211" t="str">
        <v>Diomedes</v>
      </c>
      <c r="B211">
        <v>42132</v>
      </c>
      <c r="C211" t="str">
        <v>Industria Panificadora</v>
      </c>
      <c r="D211" t="str">
        <v>Merquiand</v>
      </c>
      <c r="E211" t="str">
        <v>Carolina Montefrío</v>
      </c>
      <c r="F211">
        <v>3126810358</v>
      </c>
      <c r="G211" t="str">
        <v>camilobernal@gmail.com</v>
      </c>
      <c r="I211" t="str">
        <v>Abril 01 de 2016. CIS les parece bueno, pero no es prioridad y no hay presupuesto. diana.zapata@merquiand.com es la directiva. Informe especial lo realizan ellos mismos</v>
      </c>
      <c r="J211" t="str">
        <v>Bogotá</v>
      </c>
      <c r="K211" t="str">
        <v>Carrera 68D No. 25B-86 Oficina 903</v>
      </c>
    </row>
    <row r="212">
      <c r="A212" t="str">
        <v>Diomedes</v>
      </c>
      <c r="B212">
        <v>42158</v>
      </c>
      <c r="C212" t="str">
        <v>Transporte Terrestre de Carga</v>
      </c>
      <c r="D212" t="str">
        <v>Letratiempo SA</v>
      </c>
      <c r="E212" t="str">
        <v>Juan Guillermo Calle</v>
      </c>
      <c r="F212" t="str">
        <v>312 743 96 57</v>
      </c>
      <c r="G212" t="str">
        <v>johnw_otero@hotmail.com</v>
      </c>
      <c r="I212" t="str">
        <v>Junio 23: Avisar cuando el informe del sector transporte terretres esté listo. Después se podría evaluar el IRS de ese sector. Ya avisé que el informe está listo</v>
      </c>
      <c r="J212" t="str">
        <v>Medellín</v>
      </c>
    </row>
    <row r="213">
      <c r="A213" t="str">
        <v>Fabio</v>
      </c>
      <c r="B213">
        <v>42167</v>
      </c>
      <c r="C213" t="str">
        <v>Farmacéutico</v>
      </c>
      <c r="E213" t="str">
        <v>Marysol Bernal Rivaldo</v>
      </c>
      <c r="F213" t="str">
        <v>300 707 61 92</v>
      </c>
      <c r="G213" t="str">
        <v>hebaquer@uniandes.edu.co</v>
      </c>
      <c r="J213" t="str">
        <v>Bogotá</v>
      </c>
      <c r="K213" t="str">
        <v>Calle 85 No. 49 C 37</v>
      </c>
    </row>
    <row r="214">
      <c r="A214" t="str">
        <v>Carlos</v>
      </c>
      <c r="B214">
        <v>42189</v>
      </c>
      <c r="C214" t="str">
        <v>Textil y Confecciones</v>
      </c>
      <c r="E214" t="str">
        <v>Héctor Ocampo</v>
      </c>
      <c r="F214" t="str">
        <v>314 814 08 73</v>
      </c>
      <c r="G214" t="str">
        <v>luciafeliz87@gmail.com</v>
      </c>
      <c r="I214" t="str">
        <v>No dio la oportunidad para ahondar en otros contenidos.</v>
      </c>
      <c r="J214" t="str">
        <v>Envigado</v>
      </c>
      <c r="K214" t="str">
        <v>Calle 21 sur 41 - 117 apto 418 t-4</v>
      </c>
    </row>
    <row r="215">
      <c r="A215" t="str">
        <v>Jhoana</v>
      </c>
      <c r="B215">
        <v>42190</v>
      </c>
      <c r="C215" t="str">
        <v>Cuero y Calzado</v>
      </c>
      <c r="D215" t="str">
        <v>Ventures</v>
      </c>
      <c r="E215" t="str">
        <v>Ricardo Guerrero</v>
      </c>
      <c r="F215" t="str">
        <v>311 278 08 13</v>
      </c>
      <c r="G215" t="str">
        <v>vasny.fonnegra@covertixe.com</v>
      </c>
      <c r="I215" t="str">
        <v>20151014/Ofrece retroalimentación sobre el informe y acepta que se le envie la presentación de la CIS.20151022/ El contacto es Ricardo Guerrero y manifiesta que no ha tenido oportunidad de revisar la presentación que cuando la analice escribe al correo. 20151106/Dado qe no responde a las llamadas se le envía correo para preguntarle sobre la presentación, responde que en cuanto tenga tiempo de revisarla nos escribe.</v>
      </c>
      <c r="J215" t="str">
        <v>Bogotá</v>
      </c>
      <c r="K215" t="str">
        <v>Calle 70A 13 43 Piso 2</v>
      </c>
    </row>
    <row r="216">
      <c r="A216" t="str">
        <v>Diomedes</v>
      </c>
      <c r="B216">
        <v>42194</v>
      </c>
      <c r="C216" t="str">
        <v>Farmacéutico</v>
      </c>
      <c r="E216" t="str">
        <v>Sandra Yaneth Lamus Rios</v>
      </c>
      <c r="F216" t="str">
        <v>318 240 60 90</v>
      </c>
      <c r="G216" t="str">
        <v>info@cardenasmunoz.com</v>
      </c>
      <c r="I216" t="str">
        <v>15 de abril de 2016. Pidió presentación vía mail con copia a Rodrigo Chaparro. La llamé y dice que está en el hospital.</v>
      </c>
      <c r="J216" t="str">
        <v>Bogotá</v>
      </c>
      <c r="K216" t="str">
        <v>Calle 87 No. 20 - 42</v>
      </c>
    </row>
    <row r="217">
      <c r="A217" t="str">
        <v>Jhoana</v>
      </c>
      <c r="B217">
        <v>42194</v>
      </c>
      <c r="C217" t="str">
        <v>Textil y Confecciones</v>
      </c>
      <c r="E217" t="str">
        <v>Catalina Alzate Aristizábal</v>
      </c>
      <c r="F217" t="str">
        <v>321 817 00 11</v>
      </c>
      <c r="G217" t="str">
        <v>gcorrea@cdngroup.biz</v>
      </c>
      <c r="I217" t="str">
        <v>20160114/celular apagado. 20160118/ Se le envía correo para recibir retroalimentación informe.</v>
      </c>
      <c r="J217" t="str">
        <v>Medellín</v>
      </c>
      <c r="K217" t="str">
        <v>Calle 7 No. 70 -500</v>
      </c>
    </row>
    <row r="218">
      <c r="A218" t="str">
        <v>Diomedes</v>
      </c>
      <c r="B218">
        <v>42218</v>
      </c>
      <c r="C218" t="str">
        <v>Industria Panificadora</v>
      </c>
      <c r="D218" t="str">
        <v>Nutrimezclas</v>
      </c>
      <c r="E218" t="str">
        <v>Liliana Serna Franco</v>
      </c>
      <c r="F218" t="str">
        <v>314 896 86 32</v>
      </c>
      <c r="G218" t="str">
        <v>mihlvidasana@gmail.com</v>
      </c>
      <c r="I218" t="str">
        <v>Junio 21 de 2016. Se le envío presentación. Pidió ser llamada el sábado a las 10 que esta en la planta. Se llamo varias veces y nunca la podimos volver a contactar</v>
      </c>
      <c r="J218" t="str">
        <v>Cali</v>
      </c>
      <c r="K218" t="str">
        <v>Calle 59N # 3C 58 Casa 2, Los Sauces</v>
      </c>
    </row>
    <row r="219">
      <c r="A219" t="str">
        <v>Fabio</v>
      </c>
      <c r="B219">
        <v>42219</v>
      </c>
      <c r="C219" t="str">
        <v>Chocolate y Confiteria</v>
      </c>
      <c r="E219" t="str">
        <v>Dixon Rojas Cortes</v>
      </c>
      <c r="F219" t="str">
        <v>321 415 46 42</v>
      </c>
      <c r="G219" t="str">
        <v>rotciv05@hotmail.com</v>
      </c>
      <c r="J219" t="str">
        <v>Bogotá</v>
      </c>
      <c r="K219" t="str">
        <v>Carrera 34 F No 17 B - 67 Sur</v>
      </c>
    </row>
    <row r="220">
      <c r="A220" t="str">
        <v>Fabio</v>
      </c>
      <c r="B220">
        <v>42250</v>
      </c>
      <c r="C220" t="str">
        <v>Energía</v>
      </c>
      <c r="D220" t="str">
        <v>Sager</v>
      </c>
      <c r="E220" t="str">
        <v>William Calderon Muñoz</v>
      </c>
      <c r="F220" t="str">
        <v>314 679 28 16</v>
      </c>
      <c r="G220" t="str">
        <v>amendez@wigilabs.com</v>
      </c>
      <c r="J220" t="str">
        <v>Bogotá</v>
      </c>
      <c r="K220" t="str">
        <v>Calle 13 No. 34 17</v>
      </c>
    </row>
    <row r="221">
      <c r="A221" t="str">
        <v>Jhoana</v>
      </c>
      <c r="B221">
        <v>42256</v>
      </c>
      <c r="C221" t="str">
        <v>Avícola</v>
      </c>
      <c r="D221" t="str">
        <v>Biomix</v>
      </c>
      <c r="E221" t="str">
        <v>Andrés Valderrama Gómez</v>
      </c>
      <c r="F221" t="str">
        <v>318 782 72 43</v>
      </c>
      <c r="G221" t="str">
        <v>sonia.orgsolarte@outlook.com</v>
      </c>
      <c r="I221" t="str">
        <v>20160118/Andrés Valderrama ya no labora en la compañía. En su lugar se encuentra Sebastian Uribe a quien se le envia la presentación de la central, pero no conoce el informe para ofrecer retroalimentación. 20160127/Revisó la presentación y considera que en este momento no es de utilidad para su empresa.</v>
      </c>
      <c r="J221" t="str">
        <v>Sabaneta</v>
      </c>
      <c r="K221" t="str">
        <v>Carrera 47C No 78C Sur 37</v>
      </c>
    </row>
    <row r="222">
      <c r="A222" t="str">
        <v>Carlos</v>
      </c>
      <c r="B222">
        <v>42256</v>
      </c>
      <c r="C222" t="str">
        <v>Contact Center</v>
      </c>
      <c r="D222" t="str">
        <v>Sutherland Global</v>
      </c>
      <c r="E222" t="str">
        <v>Catalina Lasso Ortiz</v>
      </c>
      <c r="F222" t="str">
        <v>310 692 48 55</v>
      </c>
      <c r="G222" t="str">
        <v>pao2104@gmail.com</v>
      </c>
      <c r="I222" t="str">
        <v>Febrero 2016: No dio la oportunidad para presentarle a fondo nuestros servicios</v>
      </c>
      <c r="J222" t="str">
        <v>Bogotá</v>
      </c>
      <c r="K222" t="str">
        <v>Carrera 21 N° 164 - 09 Ed. Sutherland</v>
      </c>
    </row>
    <row r="223">
      <c r="A223" t="str">
        <v>Fabio</v>
      </c>
      <c r="B223">
        <v>42257</v>
      </c>
      <c r="C223" t="str">
        <v>Publicitario</v>
      </c>
      <c r="E223" t="str">
        <v>Nestor Fabian Martinez Santana</v>
      </c>
      <c r="F223" t="str">
        <v>320 493 37 87</v>
      </c>
      <c r="G223" t="str">
        <v>aandrade@bancodeoccidente.com.co</v>
      </c>
      <c r="J223" t="str">
        <v>Zipaquirá</v>
      </c>
      <c r="K223" t="str">
        <v>Carrera 18 No 5A-35 Apto 401</v>
      </c>
    </row>
    <row r="224">
      <c r="A224" t="str">
        <v>Alejandro</v>
      </c>
      <c r="B224">
        <v>42285</v>
      </c>
      <c r="C224" t="str">
        <v>Textil y Confecciones</v>
      </c>
      <c r="D224" t="str">
        <v>Fabricato</v>
      </c>
      <c r="F224" t="str">
        <v>310 464 64 48</v>
      </c>
      <c r="G224" t="str">
        <v>emily200225@hotmail.com</v>
      </c>
      <c r="I224" t="str">
        <v>Ya se contactó mirar cuadro de clientes</v>
      </c>
      <c r="J224" t="str">
        <v>Bello</v>
      </c>
      <c r="K224" t="str">
        <v>Carrera. 64 No. 54 - 25</v>
      </c>
    </row>
    <row r="225">
      <c r="A225" t="str">
        <v>Carlos</v>
      </c>
      <c r="B225">
        <v>42285</v>
      </c>
      <c r="C225" t="str">
        <v>Industria Panificadora</v>
      </c>
      <c r="E225" t="str">
        <v>Eduardo Cerón Restrepo</v>
      </c>
      <c r="F225" t="str">
        <v>313 433 70 53</v>
      </c>
      <c r="G225" t="str">
        <v>rodrigo_balseca@hotmail.com</v>
      </c>
      <c r="I225" t="str">
        <v>Dic 02: No dio paso a presentarle la CIS, ya que la compra del informe fue puntual para analizar el sector, es un estudiante.</v>
      </c>
      <c r="J225" t="str">
        <v>Bogotá</v>
      </c>
      <c r="K225" t="str">
        <v>Transversal 5 # 89 - 55</v>
      </c>
    </row>
    <row r="226">
      <c r="A226" t="str">
        <v>Jhoana</v>
      </c>
      <c r="B226">
        <v>42285</v>
      </c>
      <c r="C226" t="str">
        <v>Industria Panificadora</v>
      </c>
      <c r="E226" t="str">
        <v>Pedro Domingo Zulliani Zatti</v>
      </c>
      <c r="F226" t="str">
        <v>310 434 96 12</v>
      </c>
      <c r="G226" t="str">
        <v>rcifuentes@riscofc.com</v>
      </c>
      <c r="I226" t="str">
        <v>Diciembre 2015: Se intentó contactar y nunca fue posible, se envió correo.</v>
      </c>
      <c r="J226" t="str">
        <v>Medellín</v>
      </c>
      <c r="K226" t="str">
        <v>Calle 10 sur Nro 50 FF 70</v>
      </c>
    </row>
    <row r="227">
      <c r="A227" t="str">
        <v>Diomedes</v>
      </c>
      <c r="B227">
        <v>42286</v>
      </c>
      <c r="C227" t="str">
        <v>Textil y Confecciones</v>
      </c>
      <c r="E227" t="str">
        <v>Leonardo Camargo</v>
      </c>
      <c r="F227" t="str">
        <v>321 539 69 27</v>
      </c>
      <c r="G227" t="str">
        <v>sandra.grisales@gmail.com</v>
      </c>
      <c r="I227" t="str">
        <v>09-feb 2016 Se envió correo y mensaje de voz. No contesta!</v>
      </c>
      <c r="J227" t="str">
        <v>Barranquilla</v>
      </c>
      <c r="K227" t="str">
        <v>Carrera 74 No. 77 - 50</v>
      </c>
    </row>
    <row r="228">
      <c r="A228" t="str">
        <v>Fabio</v>
      </c>
      <c r="B228">
        <v>42289</v>
      </c>
      <c r="C228" t="str">
        <v>Flores</v>
      </c>
      <c r="E228" t="str">
        <v>Iván Rodrigo Balseca Alzate</v>
      </c>
      <c r="G228" t="str">
        <v>tmlozano@oesia.com</v>
      </c>
      <c r="J228" t="str">
        <v>Bogotá</v>
      </c>
      <c r="K228" t="str">
        <v>Av. El Dorado 106 - 39</v>
      </c>
    </row>
    <row r="229">
      <c r="A229" t="str">
        <v>Fabio</v>
      </c>
      <c r="B229">
        <v>42289</v>
      </c>
      <c r="C229" t="str">
        <v>Petroleo</v>
      </c>
      <c r="D229" t="str">
        <v>Risco Finanzas Corporativas S.A.</v>
      </c>
      <c r="E229" t="str">
        <v>Rodrigo Cifuentes París</v>
      </c>
      <c r="F229" t="str">
        <v>316 877 08 39</v>
      </c>
      <c r="G229" t="str">
        <v>subgerencia@opharmlimitada.com</v>
      </c>
      <c r="J229" t="str">
        <v>Bogotá</v>
      </c>
      <c r="K229" t="str">
        <v>Av. Carrera 45 No. 100 - 12 Of 1001</v>
      </c>
    </row>
    <row r="230">
      <c r="A230" t="str">
        <v>Carlos</v>
      </c>
      <c r="B230">
        <v>42310</v>
      </c>
      <c r="C230" t="str">
        <v>Hotelero</v>
      </c>
      <c r="D230" t="str">
        <v>Hotel Cartagena Plaza</v>
      </c>
      <c r="F230" t="str">
        <v>314 596 69 44</v>
      </c>
      <c r="G230" t="str">
        <v>juank_soto@yahoo.es</v>
      </c>
      <c r="J230" t="str">
        <v>Cartagena</v>
      </c>
      <c r="K230" t="str">
        <v>Cra 1a No.6-154 Bocagrande</v>
      </c>
    </row>
    <row r="231">
      <c r="A231" t="str">
        <v>Carlos</v>
      </c>
      <c r="B231">
        <v>42316</v>
      </c>
      <c r="C231" t="str">
        <v>Farmacéutico</v>
      </c>
      <c r="D231" t="str">
        <v>IFUV Tecnofarma S.A.</v>
      </c>
      <c r="E231" t="str">
        <v>Gadil Ortiz</v>
      </c>
      <c r="F231" t="str">
        <v>313 403 56 15</v>
      </c>
      <c r="G231" t="str">
        <v>carlos.valenzuela@indisa.com</v>
      </c>
      <c r="I231" t="str">
        <v>Ya se contactó ver control de negocios</v>
      </c>
      <c r="J231" t="str">
        <v>Bogotá</v>
      </c>
      <c r="K231" t="str">
        <v>Carrera 16 No. 85 - 96</v>
      </c>
    </row>
    <row r="232">
      <c r="A232" t="str">
        <v>Jhoana</v>
      </c>
      <c r="B232">
        <v>42316</v>
      </c>
      <c r="C232" t="str">
        <v>Cuero y Calzado</v>
      </c>
      <c r="D232" t="str">
        <v>Universidad Autonoma de Antioquia</v>
      </c>
      <c r="E232" t="str">
        <v>Rubén Giraldo</v>
      </c>
      <c r="F232" t="str">
        <v>301 252 01 14</v>
      </c>
      <c r="G232" t="str">
        <v>fjrosell@penta-marketing.com</v>
      </c>
      <c r="I232" t="str">
        <v>20151203/ Ya conoce los servicios. Iniciando el otro año se comunican con Sectorial para adquirir informes para análisis de competitividad de sectores. Llamar en enero 2016. 20160118/Comunicarnos última semana de enero. 20160225/No les han autorizado los recursos, cuando obtenga esta información contacta a sectorial.</v>
      </c>
      <c r="J232" t="str">
        <v>Medellín</v>
      </c>
      <c r="K232" t="str">
        <v>Carrera 55 No. 49 -51</v>
      </c>
    </row>
    <row r="233">
      <c r="A233" t="str">
        <v>Jhoana</v>
      </c>
      <c r="B233">
        <v>42317</v>
      </c>
      <c r="C233" t="str">
        <v>Construcción de Obras Civiles</v>
      </c>
      <c r="D233" t="str">
        <v>Technology Services Accelerator LLC</v>
      </c>
      <c r="G233" t="str">
        <v>afhermida@gmail.com</v>
      </c>
      <c r="I233" t="str">
        <v>Se contactó a través de Gastón Correa de CDN Group</v>
      </c>
      <c r="J233" t="str">
        <v>Wilmington</v>
      </c>
    </row>
    <row r="234">
      <c r="A234" t="str">
        <v>Diomedes</v>
      </c>
      <c r="B234">
        <v>42340</v>
      </c>
      <c r="C234" t="str">
        <v>Flores</v>
      </c>
      <c r="D234" t="str">
        <v>Independiente</v>
      </c>
      <c r="E234" t="str">
        <v>José Mauricio Pulgarín Navarro</v>
      </c>
      <c r="F234" t="str">
        <v>311 353 30 39</v>
      </c>
      <c r="G234" t="str">
        <v>fernandoduarte1109@gmail.com</v>
      </c>
      <c r="I234" t="str">
        <v>Junio 8: Envié presentación. Trabaja en Plantas medicinales. No tiene interés</v>
      </c>
      <c r="J234" t="str">
        <v>Sabaneta</v>
      </c>
      <c r="K234" t="str">
        <v>Calle 79A sur No 46C - 53 Casa 38</v>
      </c>
    </row>
    <row r="235">
      <c r="A235" t="str">
        <v>Carlos</v>
      </c>
      <c r="B235">
        <v>42340</v>
      </c>
      <c r="C235" t="str">
        <v>Carbón</v>
      </c>
      <c r="E235" t="str">
        <v>Jorge Humberto Arias López</v>
      </c>
      <c r="F235" t="str">
        <v>315 470 22 92</v>
      </c>
      <c r="G235" t="str">
        <v>henpe125@hotmail.es</v>
      </c>
      <c r="I235" t="str">
        <v>No utilizo el informe, lo adquirió para un compañero de la universidad</v>
      </c>
      <c r="J235" t="str">
        <v>Manizalez</v>
      </c>
      <c r="K235" t="str">
        <v>Carrera 25 Nro. 52-30 Apto 904 Ed. Versalles Plaza</v>
      </c>
    </row>
    <row r="236">
      <c r="A236" t="str">
        <v>Fabio</v>
      </c>
      <c r="B236">
        <v>42379</v>
      </c>
      <c r="C236" t="str">
        <v>Textil y Confecciones</v>
      </c>
      <c r="E236" t="str">
        <v>Juan Alarcón</v>
      </c>
      <c r="F236" t="str">
        <v>311 557 23 92</v>
      </c>
      <c r="G236" t="str">
        <v>noriega@consumax.co</v>
      </c>
      <c r="J236" t="str">
        <v>Bogotá</v>
      </c>
      <c r="K236" t="str">
        <v>Cra 48 No. 150 - 46</v>
      </c>
    </row>
    <row r="237">
      <c r="A237" t="str">
        <v>Fabio</v>
      </c>
      <c r="B237">
        <v>42380</v>
      </c>
      <c r="D237" t="str">
        <v>Universidad de los Andes</v>
      </c>
      <c r="G237" t="str">
        <v>saparicio@bellff.com</v>
      </c>
      <c r="J237" t="str">
        <v>Bogotá</v>
      </c>
    </row>
    <row r="238">
      <c r="A238" t="str">
        <v>Isabel</v>
      </c>
      <c r="B238">
        <v>42381</v>
      </c>
      <c r="C238" t="str">
        <v>Cemento</v>
      </c>
      <c r="D238" t="str">
        <v>Cementos San Marcos S.A.</v>
      </c>
      <c r="E238" t="str">
        <v>Victoria Varela</v>
      </c>
      <c r="F238" t="str">
        <v>311 383 60 79</v>
      </c>
      <c r="G238" t="str">
        <v>directorcomercial@peoplecontact.com.co</v>
      </c>
      <c r="I238" t="str">
        <v>Enero 19: Me comuniqué con ella, muy bueno el informe, comparán el de mayo. Envío información de servicios. Marzo: Pendiente revisar el mail que le envió Sebastián. Abril: No hay presupuesto para otro servicio, avisar cuando este IS para que lo adquieran.</v>
      </c>
      <c r="J238" t="str">
        <v>Yumbo</v>
      </c>
      <c r="K238" t="str">
        <v>Km 24 via panorama Cali Buga</v>
      </c>
    </row>
    <row r="239">
      <c r="A239" t="str">
        <v>Fabio</v>
      </c>
      <c r="B239">
        <v>42402</v>
      </c>
      <c r="C239" t="str">
        <v>Farmacéutico</v>
      </c>
      <c r="E239" t="str">
        <v>Sandra Milena Grisales Paez</v>
      </c>
      <c r="F239" t="str">
        <v>315 671 76 72</v>
      </c>
      <c r="G239" t="str">
        <v>angelamorales@astaf.com</v>
      </c>
      <c r="J239" t="str">
        <v>Bogotá</v>
      </c>
      <c r="K239" t="str">
        <v>Transversal 71 B No 9 D 90</v>
      </c>
    </row>
    <row r="240">
      <c r="A240" t="str">
        <v>Fabio</v>
      </c>
      <c r="B240">
        <v>42402</v>
      </c>
      <c r="C240" t="str">
        <v>Contact Center</v>
      </c>
      <c r="E240" t="str">
        <v>Andrés Fernando Hermida Castillo</v>
      </c>
      <c r="F240" t="str">
        <v>317 642 06 34</v>
      </c>
      <c r="G240" t="str">
        <v>stefania.maroso@ehl.ch</v>
      </c>
      <c r="J240" t="str">
        <v>Bogotá</v>
      </c>
      <c r="K240" t="str">
        <v>Cra 80B 6B-75 Apto 204 T4</v>
      </c>
    </row>
    <row r="241">
      <c r="A241" t="str">
        <v>Jhoana</v>
      </c>
      <c r="B241">
        <v>42402</v>
      </c>
      <c r="C241" t="str">
        <v>Ganadero</v>
      </c>
      <c r="E241" t="str">
        <v>Andrés Restrepo Montoya</v>
      </c>
      <c r="G241" t="str">
        <v>gestiondelvalor@lacteoscamporeal.com</v>
      </c>
      <c r="I241" t="str">
        <v>20160811: número de contacto no disponible. Se envía correo.</v>
      </c>
      <c r="J241" t="str">
        <v>Medellín</v>
      </c>
    </row>
    <row r="242">
      <c r="A242" t="str">
        <v>Fabio</v>
      </c>
      <c r="B242">
        <v>42409</v>
      </c>
      <c r="C242" t="str">
        <v>Salud</v>
      </c>
      <c r="E242" t="str">
        <v>Ricardo Roldán</v>
      </c>
      <c r="F242" t="str">
        <v>313 469 30 02</v>
      </c>
      <c r="G242" t="str">
        <v>lsabogalm@sicmafarma.com</v>
      </c>
      <c r="J242" t="str">
        <v>Bogotá</v>
      </c>
      <c r="K242" t="str">
        <v>Calle 24Bis No 48-50</v>
      </c>
    </row>
    <row r="243">
      <c r="A243" t="str">
        <v>Jhoana</v>
      </c>
      <c r="B243">
        <v>42431</v>
      </c>
      <c r="C243" t="str">
        <v>Construcción de Obras Inmobiliarias</v>
      </c>
      <c r="D243" t="str">
        <v>Technology Services Accelerator LLC</v>
      </c>
      <c r="E243" t="str">
        <v>Gastón Correa</v>
      </c>
      <c r="G243" t="str">
        <v>federico.pronzati@solunion.co</v>
      </c>
      <c r="I243" t="str">
        <v>Ago 16: CDN Group ya contactado</v>
      </c>
      <c r="J243" t="str">
        <v>New Castle County</v>
      </c>
      <c r="K243" t="str">
        <v>1013 Centre Road, Suite 403S Wilmington</v>
      </c>
    </row>
    <row r="244">
      <c r="A244" t="str">
        <v>Fabio</v>
      </c>
      <c r="B244">
        <v>42435</v>
      </c>
      <c r="C244" t="str">
        <v>Turismo y Hotelería</v>
      </c>
      <c r="E244" t="str">
        <v>Adriana Andrade</v>
      </c>
      <c r="F244" t="str">
        <v>312 446 13 86</v>
      </c>
      <c r="G244" t="str">
        <v>sorel@une.net.co</v>
      </c>
      <c r="J244" t="str">
        <v>Girardot</v>
      </c>
      <c r="K244" t="str">
        <v>Casa 23 A Las Mercedes II</v>
      </c>
    </row>
    <row r="245">
      <c r="A245" t="str">
        <v>Fabio</v>
      </c>
      <c r="B245">
        <v>42469</v>
      </c>
      <c r="C245" t="str">
        <v>Hotelero</v>
      </c>
      <c r="E245" t="str">
        <v>Erney Alonso Velásquez Torres</v>
      </c>
      <c r="F245" t="str">
        <v>300 600 81 07</v>
      </c>
      <c r="G245" t="str">
        <v>maria.boton@cundinamarca.gov.co</v>
      </c>
      <c r="J245" t="str">
        <v>Bogotá</v>
      </c>
      <c r="K245" t="str">
        <v>Carrera 57 No. 23 A - 70 Int. 3 Apto. 906</v>
      </c>
    </row>
    <row r="246">
      <c r="A246" t="str">
        <v>Fabio</v>
      </c>
      <c r="B246">
        <v>42471</v>
      </c>
      <c r="C246" t="str">
        <v>Farmacéutico</v>
      </c>
      <c r="D246" t="str">
        <v>Genéricos Esenciales</v>
      </c>
      <c r="E246" t="str">
        <v>Sandra Lamus</v>
      </c>
      <c r="F246" t="str">
        <v>318 240 60 90</v>
      </c>
      <c r="G246" t="str">
        <v>financiero@solitec.com.co</v>
      </c>
      <c r="J246" t="str">
        <v>Bogotá</v>
      </c>
      <c r="K246" t="str">
        <v>Carrera 68 No 46 - 14</v>
      </c>
    </row>
    <row r="247">
      <c r="A247" t="str">
        <v>Fabio</v>
      </c>
      <c r="B247">
        <v>42492</v>
      </c>
      <c r="C247" t="str">
        <v>Industria Panificadora</v>
      </c>
      <c r="D247" t="str">
        <v>Rich de Colombia</v>
      </c>
      <c r="E247" t="str">
        <v>Paola Conde</v>
      </c>
      <c r="F247" t="str">
        <v>316 693 34 90</v>
      </c>
      <c r="G247" t="str">
        <v>clacristerling@gmail.com</v>
      </c>
      <c r="J247" t="str">
        <v>Bogotá</v>
      </c>
      <c r="K247" t="str">
        <v>Autopista Norte 114 - 44. Oficina 701</v>
      </c>
    </row>
    <row r="248">
      <c r="A248" t="str">
        <v>Fabio</v>
      </c>
      <c r="B248">
        <v>42522</v>
      </c>
      <c r="C248" t="str">
        <v>Farmacéutico</v>
      </c>
      <c r="E248" t="str">
        <v>Juan David Vera Prado</v>
      </c>
      <c r="F248" t="str">
        <v>315 681 22 09</v>
      </c>
      <c r="G248" t="str">
        <v>camilo.rivera@netmedik.com</v>
      </c>
      <c r="J248" t="str">
        <v>Bogotá</v>
      </c>
      <c r="K248" t="str">
        <v>Carrera 89 No. 19 A 49</v>
      </c>
    </row>
    <row r="249">
      <c r="A249" t="str">
        <v>Fabio</v>
      </c>
      <c r="B249">
        <v>42531</v>
      </c>
      <c r="C249" t="str">
        <v>Avícola</v>
      </c>
      <c r="D249" t="str">
        <v>Ernst &amp; Young</v>
      </c>
      <c r="E249" t="str">
        <v>Veronica Umaña</v>
      </c>
      <c r="F249" t="str">
        <v>310 309 66 55</v>
      </c>
      <c r="G249" t="str">
        <v>subgerencia@opharmlimitada.com</v>
      </c>
      <c r="J249" t="str">
        <v>Bogotá</v>
      </c>
      <c r="K249" t="str">
        <v>Carrera 11 No. 98 - 07 Edificio Pijao, 4 piso</v>
      </c>
    </row>
    <row r="250">
      <c r="A250" t="str">
        <v>Jhoana</v>
      </c>
      <c r="B250">
        <v>42553</v>
      </c>
      <c r="C250" t="str">
        <v>Hotelero</v>
      </c>
      <c r="D250" t="str">
        <v>Hotel Cartagena Plaza</v>
      </c>
      <c r="E250" t="str">
        <v>César Monroy</v>
      </c>
      <c r="F250" t="str">
        <v>314 596 69 44</v>
      </c>
      <c r="G250" t="str">
        <v>paola.lugari@trade.gov</v>
      </c>
      <c r="I250" t="str">
        <v>20160811: Ocupado. 20160822. Que le dejara el correo que el nos escribìa que estaba muy ocupado.</v>
      </c>
      <c r="J250" t="str">
        <v>Cartagena</v>
      </c>
      <c r="K250" t="str">
        <v>Cra 1a No.6-154 Bocagrande</v>
      </c>
    </row>
    <row r="251">
      <c r="A251" t="str">
        <v>Fabio</v>
      </c>
      <c r="B251">
        <v>42583</v>
      </c>
      <c r="C251" t="str">
        <v>Cosmético</v>
      </c>
      <c r="D251" t="str">
        <v>C.I. Videobase S.A GVB</v>
      </c>
      <c r="E251" t="str">
        <v>Catalina López</v>
      </c>
      <c r="F251" t="str">
        <v>319 366 27 34</v>
      </c>
      <c r="G251" t="str">
        <v>rosapl50@hotmail.com</v>
      </c>
      <c r="J251" t="str">
        <v>Medellín</v>
      </c>
      <c r="K251" t="str">
        <v>Carrera 48 No 12 sur - 148 torre 2, piso 5</v>
      </c>
    </row>
    <row r="252">
      <c r="A252" t="str">
        <v>Jhoana</v>
      </c>
      <c r="B252">
        <v>42585</v>
      </c>
      <c r="C252" t="str">
        <v>Salud</v>
      </c>
      <c r="E252" t="str">
        <v>Óscar Salas</v>
      </c>
      <c r="F252" t="str">
        <v>316 693 11 86</v>
      </c>
      <c r="G252" t="str">
        <v>carlos171125@hotmail.com</v>
      </c>
      <c r="I252" t="str">
        <v>20160823: Trabaja para coomeva y ya esta en negociaciones con Alejandro. Están pendientes de hablar en una o dos semanas.</v>
      </c>
      <c r="J252" t="str">
        <v>Cali</v>
      </c>
      <c r="K252" t="str">
        <v>Carrera 1 N 66-42</v>
      </c>
    </row>
    <row r="253">
      <c r="A253" t="str">
        <v>Jhoana</v>
      </c>
      <c r="B253">
        <v>42585</v>
      </c>
      <c r="C253" t="str">
        <v>Contact Center y BPO</v>
      </c>
      <c r="D253" t="str">
        <v>People Contact</v>
      </c>
      <c r="G253" t="str">
        <v>gmontoya@rionegroflowers.com</v>
      </c>
      <c r="I253" t="str">
        <v>20170927: 20160823: No saben quien lo utilizo, pero van a analizar los registros de la base de datos y me llaman para indicarme quien efectivamente realizó la compra. 20160905/ Todavía no tienen información de quien lo adquirió. Llamar nuevamente y preguntar por Sandra Milena Alzate para solicitarle la información. 20160914/ Para hacer el contacto se debe llamar a la oficina principal en Bogota. Los encargados de la parte comercial son Juan Carlos Giraldo y Cesar Avila. Tel 6078382. 20160920/ Se consigue cita para Fabio Naranjo.ben quien lo utilizo, pero van a analizar los registros de la base de datos y me llaman para indicarme quien efectivamente realizó la compra. 20160905/ Todavía no tienen información de quien lo adquirió. Llamar nuevamente y preguntar por Sandra Milena Alzate para solicitarle la información. 20160914/ Para hacer el contacto se debe llamar a la oficina principal en Bogota. Los encargados de la parte comercial son Juan Carlos Giraldo y Cesar Avila. Tel 6078382. 20160920/ Se consigue cita para Fabio Naranjo.</v>
      </c>
      <c r="J253" t="str">
        <v>Manizales</v>
      </c>
      <c r="K253" t="str">
        <v>Calle 56 24-12</v>
      </c>
    </row>
    <row r="254">
      <c r="A254" t="str">
        <v>Diomedes</v>
      </c>
      <c r="B254">
        <v>42585</v>
      </c>
      <c r="C254" t="str">
        <v>Textil y Confecciones</v>
      </c>
      <c r="D254" t="str">
        <v>Cámara de Comercio de Medellín</v>
      </c>
      <c r="E254" t="str">
        <v>Claudia María Ceballos</v>
      </c>
      <c r="G254" t="str">
        <v>solano_natalia@hotmail.com</v>
      </c>
      <c r="I254" t="str">
        <v>Nov 17: Claudia María Ceballos es la nueva encargada 5766188 (Ext 188 es la de Claudia)</v>
      </c>
      <c r="J254" t="str">
        <v>Medellín</v>
      </c>
      <c r="K254" t="str">
        <v>Carrera 46 # 52 - 82</v>
      </c>
    </row>
    <row r="255">
      <c r="A255" t="str">
        <v>Fabio</v>
      </c>
      <c r="B255">
        <v>42593</v>
      </c>
      <c r="C255" t="str">
        <v>Textil y Confecciones</v>
      </c>
      <c r="D255" t="str">
        <v>Permoda</v>
      </c>
      <c r="E255" t="str">
        <v>Germán Orlando Piedrahita Peña</v>
      </c>
      <c r="F255" t="str">
        <v>320 258 15 54</v>
      </c>
      <c r="G255" t="str">
        <v>cavilab@msn.com</v>
      </c>
      <c r="J255" t="str">
        <v>Bogotá</v>
      </c>
      <c r="K255" t="str">
        <v>Calle 17 A # 68D-88</v>
      </c>
    </row>
    <row r="256">
      <c r="A256" t="str">
        <v>Fabio</v>
      </c>
      <c r="B256">
        <v>42623</v>
      </c>
      <c r="C256" t="str">
        <v>Publicitario</v>
      </c>
      <c r="D256" t="str">
        <v>Publicar</v>
      </c>
      <c r="E256" t="str">
        <v>Mónica Garzón</v>
      </c>
      <c r="F256" t="str">
        <v>321 372 31 17</v>
      </c>
      <c r="G256" t="str">
        <v>hebaquer@uniandes.edu.co / amejia@uniandes.edu.co</v>
      </c>
      <c r="J256" t="str">
        <v>Bogotá</v>
      </c>
      <c r="K256" t="str">
        <v>Carrera 74 No. 160 - 25</v>
      </c>
    </row>
    <row r="257">
      <c r="A257" t="str">
        <v>Fabio</v>
      </c>
      <c r="B257">
        <v>42645</v>
      </c>
      <c r="C257" t="str">
        <v>Energía</v>
      </c>
      <c r="D257" t="str">
        <v>BBVA</v>
      </c>
      <c r="E257" t="str">
        <v>Lorena Cardona</v>
      </c>
      <c r="F257" t="str">
        <v>318 875 42 41</v>
      </c>
      <c r="G257" t="str">
        <v>eavelasquezt@unal.edu.co</v>
      </c>
      <c r="J257" t="str">
        <v>Bogotá</v>
      </c>
      <c r="K257" t="str">
        <v>Cra 9 N°72-21</v>
      </c>
    </row>
    <row r="258">
      <c r="A258" t="str">
        <v>Diomedes</v>
      </c>
      <c r="B258">
        <v>42646</v>
      </c>
      <c r="C258" t="str">
        <v>Contact Center y BPO</v>
      </c>
      <c r="D258" t="str">
        <v>Microsyslabs</v>
      </c>
      <c r="E258" t="str">
        <v>John Rincón</v>
      </c>
      <c r="F258" t="str">
        <v>300 619 58 60</v>
      </c>
      <c r="G258" t="str">
        <v>administracion@grupoacrilan.com</v>
      </c>
      <c r="I258" t="str">
        <v>Dic 28: No desea continuar con nosotros, porque las licitaciones no fueron de impacto y las noticias de relevancia fueron pocas.</v>
      </c>
      <c r="J258" t="str">
        <v>Rionegro</v>
      </c>
      <c r="K258" t="str">
        <v>Carrera 62 BA # 32 - 28</v>
      </c>
    </row>
    <row r="259">
      <c r="A259" t="str">
        <v>Fabio</v>
      </c>
      <c r="B259">
        <v>42653</v>
      </c>
      <c r="C259" t="str">
        <v>Energía</v>
      </c>
      <c r="D259" t="str">
        <v>Risco Finanzas Corporativas S.A.</v>
      </c>
      <c r="E259" t="str">
        <v>Leidy León Hernández</v>
      </c>
      <c r="G259" t="str">
        <v>mariaclara.calle@gmail.com</v>
      </c>
      <c r="J259" t="str">
        <v>Bogotá</v>
      </c>
      <c r="K259" t="str">
        <v>AK 45 No 100 - 12 Ofi 1001</v>
      </c>
    </row>
    <row r="260">
      <c r="A260" t="str">
        <v>Andrés</v>
      </c>
      <c r="B260">
        <v>42655</v>
      </c>
      <c r="C260" t="str">
        <v>Cemento</v>
      </c>
      <c r="D260" t="str">
        <v>Mi Casa Inmobiliarios</v>
      </c>
      <c r="E260" t="str">
        <v>Hugo Alejandro Salazar</v>
      </c>
      <c r="F260" t="str">
        <v>315 418 43 50</v>
      </c>
      <c r="G260" t="str">
        <v>financiero@solitec.com.co</v>
      </c>
      <c r="I260" t="str">
        <v>Marzo 2017: No se encuentra. Andres Murillo contesta de servicio al cliente Feb 9</v>
      </c>
      <c r="J260" t="str">
        <v>Cali</v>
      </c>
      <c r="K260" t="str">
        <v>Calle 11a No. 100b 60</v>
      </c>
    </row>
    <row r="261">
      <c r="A261" t="str">
        <v>Fabio</v>
      </c>
      <c r="B261">
        <v>42686</v>
      </c>
      <c r="C261" t="str">
        <v>Cemento</v>
      </c>
      <c r="D261" t="str">
        <v>Compañía V Publicaciones</v>
      </c>
      <c r="E261" t="str">
        <v>Eduardo Barranco</v>
      </c>
      <c r="F261" t="str">
        <v>314 382 03 99</v>
      </c>
      <c r="J261" t="str">
        <v>Bogotá</v>
      </c>
      <c r="K261" t="str">
        <v>Calle 146 # 19 - 65 apto 104</v>
      </c>
    </row>
    <row r="262">
      <c r="A262" t="str">
        <v>Fabio</v>
      </c>
      <c r="B262">
        <v>42686</v>
      </c>
      <c r="C262" t="str">
        <v>Textil y Confecciones</v>
      </c>
      <c r="F262" t="str">
        <v>314 442 21 06</v>
      </c>
      <c r="G262" t="str">
        <v>jmartinezg@ecocementos.com</v>
      </c>
      <c r="J262" t="str">
        <v>Bogotá</v>
      </c>
      <c r="K262" t="str">
        <v>Carrera 5 # 77 59</v>
      </c>
    </row>
    <row r="263">
      <c r="A263" t="str">
        <v>Diomedes</v>
      </c>
      <c r="B263">
        <v>42706</v>
      </c>
      <c r="C263" t="str">
        <v>Textil y Confecciones</v>
      </c>
      <c r="D263" t="str">
        <v>Banco de Occidente</v>
      </c>
      <c r="E263" t="str">
        <v>Ana Milena Andrade Trujillo</v>
      </c>
      <c r="F263" t="str">
        <v>304 547 06 38</v>
      </c>
      <c r="G263" t="str">
        <v>rafharango@gmail.com</v>
      </c>
      <c r="I263" t="str">
        <v>20170201 / Jhoana hizo los primeros acercamientos. Llamé y hablé con Angela (Ext. 1701) quien me remite a Victoria, la secretaria de Leonardo Caycedo. Él no está, dejé la razón de si revisó la presentación y qué piensa de los servicios. No contesta. Feb 2017: Se contactará por Acef Valle.</v>
      </c>
      <c r="J263" t="str">
        <v>Cali</v>
      </c>
      <c r="K263" t="str">
        <v>Cra 4 No. 37-61</v>
      </c>
    </row>
    <row r="264">
      <c r="A264" t="str">
        <v>Diomedes</v>
      </c>
      <c r="B264">
        <v>42768</v>
      </c>
      <c r="C264" t="str">
        <v>Farmacéutico</v>
      </c>
      <c r="D264" t="str">
        <v>Laboratorios Sorel</v>
      </c>
      <c r="E264" t="str">
        <v>Claudia Patricia Zapata</v>
      </c>
      <c r="F264" t="str">
        <v>314 863 74 34</v>
      </c>
      <c r="G264" t="str">
        <v>dgrajales@dgcapital.co</v>
      </c>
      <c r="I264" t="str">
        <v>20170307: El Informe lo utilizó la Dra. Faride Londoño. Contactada. No le sirvió</v>
      </c>
      <c r="J264" t="str">
        <v>Envigado</v>
      </c>
      <c r="K264" t="str">
        <v>Calle 45A Sur No.39B-138</v>
      </c>
    </row>
    <row r="265">
      <c r="A265" t="str">
        <v>Fabio</v>
      </c>
      <c r="B265">
        <v>42769</v>
      </c>
      <c r="C265" t="str">
        <v>Farmacéutico</v>
      </c>
      <c r="D265" t="str">
        <v>Sicmafarma</v>
      </c>
      <c r="E265" t="str">
        <v>Luperly Sabogal</v>
      </c>
      <c r="F265" t="str">
        <v>316 876 86 01</v>
      </c>
      <c r="G265" t="str">
        <v>gmontoya@rionegroflowers.com</v>
      </c>
      <c r="J265" t="str">
        <v>Bogotá</v>
      </c>
      <c r="K265" t="str">
        <v>Carrera 19 No. 120 71</v>
      </c>
    </row>
    <row r="266">
      <c r="A266" t="str">
        <v>Fabio</v>
      </c>
      <c r="B266">
        <v>42769</v>
      </c>
      <c r="C266" t="str">
        <v>Hardware y Software</v>
      </c>
      <c r="D266" t="str">
        <v>Beneficiencia de Cundinamarca</v>
      </c>
      <c r="E266" t="str">
        <v>María Inés Botón Macana</v>
      </c>
      <c r="F266" t="str">
        <v>313 890 24 06</v>
      </c>
      <c r="G266" t="str">
        <v>jaimeycl@yahoo.com</v>
      </c>
      <c r="J266" t="str">
        <v>Bogotá</v>
      </c>
      <c r="K266" t="str">
        <v>Calle 26 # 51-53 Torre occidental piso 6</v>
      </c>
    </row>
    <row r="267">
      <c r="A267" t="str">
        <v>Fabio</v>
      </c>
      <c r="B267">
        <v>42797</v>
      </c>
      <c r="C267" t="str">
        <v>Farmacéutico</v>
      </c>
      <c r="D267" t="str">
        <v>Altea Farma</v>
      </c>
      <c r="E267" t="str">
        <v>Diana Vasquez</v>
      </c>
      <c r="F267" t="str">
        <v>310 883 77 35</v>
      </c>
      <c r="G267" t="str">
        <v>comercial@letratiempo.com</v>
      </c>
      <c r="J267" t="str">
        <v>Bogotá</v>
      </c>
      <c r="K267" t="str">
        <v>Calle 10 N. 65-28</v>
      </c>
    </row>
    <row r="268">
      <c r="A268" t="str">
        <v>Andrés</v>
      </c>
      <c r="B268">
        <v>42826</v>
      </c>
      <c r="C268" t="str">
        <v>Farmacéutico</v>
      </c>
      <c r="D268" t="str">
        <v>SGS - Servicios Gerenciales en Salud</v>
      </c>
      <c r="E268" t="str">
        <v>Maria del Pilar Izquierdo</v>
      </c>
      <c r="F268" t="str">
        <v>323 370 88 63</v>
      </c>
      <c r="G268" t="str">
        <v>financiero@ambientesacasablanca.com</v>
      </c>
      <c r="I268" t="str">
        <v>Marzo 2017: Esperaban otro tipo de producto. Más detalles, más estadísticos, más sobre la competencia.</v>
      </c>
      <c r="J268" t="str">
        <v>Pereira</v>
      </c>
      <c r="K268" t="str">
        <v>Carrera 12bis # 11b - 44</v>
      </c>
    </row>
    <row r="269">
      <c r="A269" t="str">
        <v>Fabio</v>
      </c>
      <c r="B269">
        <v>42826</v>
      </c>
      <c r="C269" t="str">
        <v>Farmacéutico</v>
      </c>
      <c r="E269" t="str">
        <v>Lucía Monsalve Rodríguez</v>
      </c>
      <c r="F269" t="str">
        <v>320 899 52 11</v>
      </c>
      <c r="G269" t="str">
        <v>jhefreys@hotmail.com</v>
      </c>
      <c r="J269" t="str">
        <v>Bogotá</v>
      </c>
      <c r="K269" t="str">
        <v>Calle 146 #11-62 Casa1</v>
      </c>
    </row>
    <row r="270">
      <c r="A270" t="str">
        <v>Laura</v>
      </c>
      <c r="B270">
        <v>42830</v>
      </c>
      <c r="C270" t="str">
        <v>Chocolate y Confiteria</v>
      </c>
      <c r="D270" t="str">
        <v>XYL Colombia</v>
      </c>
      <c r="E270" t="str">
        <v>María Clara Calle Arroyave</v>
      </c>
      <c r="F270" t="str">
        <v>301 391 56 51</v>
      </c>
      <c r="G270" t="str">
        <v>anny590@hotmail.com</v>
      </c>
      <c r="I270" t="str">
        <v>12/02/2018: no esta interesada en otros servicios</v>
      </c>
      <c r="J270" t="str">
        <v>Medellín</v>
      </c>
      <c r="K270" t="str">
        <v>Cra 77a 32b 69</v>
      </c>
    </row>
    <row r="271">
      <c r="A271" t="str">
        <v>Diomedes</v>
      </c>
      <c r="B271">
        <v>42856</v>
      </c>
      <c r="C271" t="str">
        <v>Cemento</v>
      </c>
      <c r="D271" t="str">
        <v>Cemex</v>
      </c>
      <c r="E271" t="str">
        <v>Jorge Roldán</v>
      </c>
      <c r="F271" t="str">
        <v>317 564 85 76</v>
      </c>
      <c r="G271" t="str">
        <v>lina.tovar@bbva.com</v>
      </c>
      <c r="I271" t="str">
        <v>20170214: Contestadora / 20170215: Contestadora / 20170216: Contestadora / 20170217: Contestadora / 20170221 Dejé el mensaje y envié correo / 20170306 No contesta ni correo ni celular</v>
      </c>
      <c r="J271" t="str">
        <v>Medellín</v>
      </c>
      <c r="K271" t="str">
        <v>Carrera 43 b No. 8 57</v>
      </c>
    </row>
    <row r="272">
      <c r="A272" t="str">
        <v>Alejandro</v>
      </c>
      <c r="B272">
        <v>42861</v>
      </c>
      <c r="C272" t="str">
        <v>Chocolate y Confiteria</v>
      </c>
      <c r="E272" t="str">
        <v>Mónica Grand Villa</v>
      </c>
      <c r="F272" t="str">
        <v>316 878 01 66</v>
      </c>
      <c r="G272" t="str">
        <v>felipeaco@hotmail.com</v>
      </c>
      <c r="I272" t="str">
        <v>Juli 17: Estudiante</v>
      </c>
      <c r="J272" t="str">
        <v>Bogotá</v>
      </c>
      <c r="K272" t="str">
        <v>Calle 66 No. 7 - 28</v>
      </c>
    </row>
    <row r="273">
      <c r="A273" t="str">
        <v>Fabio</v>
      </c>
      <c r="B273">
        <v>42887</v>
      </c>
      <c r="C273" t="str">
        <v>Flores</v>
      </c>
      <c r="D273" t="str">
        <v>Universidad Cooperativa de Colombia</v>
      </c>
      <c r="E273" t="str">
        <v>José Obdulio Curvelo Hassán</v>
      </c>
      <c r="F273" t="str">
        <v>311 651 46 96</v>
      </c>
      <c r="G273" t="str">
        <v>aless_dangelo@hotmail.com</v>
      </c>
      <c r="J273" t="str">
        <v>Bogotá</v>
      </c>
      <c r="K273" t="str">
        <v>Av Caracas # 49-55 apto 820 Ed bulevar de la Javeriana</v>
      </c>
    </row>
    <row r="274">
      <c r="A274" t="str">
        <v>Fabio</v>
      </c>
      <c r="B274">
        <v>42888</v>
      </c>
      <c r="C274" t="str">
        <v>Cuero y Calzado</v>
      </c>
      <c r="D274" t="str">
        <v>Siliconas y Químicos</v>
      </c>
      <c r="E274" t="str">
        <v>Aixa Satibal</v>
      </c>
      <c r="F274" t="str">
        <v>315 783 12 48</v>
      </c>
      <c r="G274" t="str">
        <v>info@bitsamericas.com</v>
      </c>
      <c r="J274" t="str">
        <v>Bogotá</v>
      </c>
      <c r="K274" t="str">
        <v>Cra 14 # 127-10 ofc 407</v>
      </c>
    </row>
    <row r="275">
      <c r="A275" t="str">
        <v>Sebastián</v>
      </c>
      <c r="B275">
        <v>42888</v>
      </c>
      <c r="C275" t="str">
        <v>Contact Center y BPO</v>
      </c>
      <c r="E275" t="str">
        <v>Isabela Mejía</v>
      </c>
      <c r="G275" t="str">
        <v>oscar.canon@biotoscana.com</v>
      </c>
      <c r="J275" t="str">
        <v>Miami</v>
      </c>
      <c r="K275" t="str">
        <v>14000 salzedo st</v>
      </c>
    </row>
    <row r="276">
      <c r="A276" t="str">
        <v>Diomedes</v>
      </c>
      <c r="B276">
        <v>42889</v>
      </c>
      <c r="C276" t="str">
        <v>Cuero y Calzado</v>
      </c>
      <c r="E276" t="str">
        <v>Juliana Salgado</v>
      </c>
      <c r="F276" t="str">
        <v>318 652 30 50</v>
      </c>
      <c r="G276" t="str">
        <v>ggrateron@gmail.com</v>
      </c>
      <c r="I276" t="str">
        <v>20170419: Compró el informe no ha tenido tiempo de revisarlo. Llamar el viernes 21 porque está ocupada. No contestó, llamé al fijo, que llega en horas de la noche.</v>
      </c>
      <c r="J276" t="str">
        <v>Medellín</v>
      </c>
      <c r="K276" t="str">
        <v>Cra 46 No. 37 07</v>
      </c>
    </row>
    <row r="277">
      <c r="A277" t="str">
        <v>Andrés</v>
      </c>
      <c r="B277">
        <v>42918</v>
      </c>
      <c r="C277" t="str">
        <v>Avícola</v>
      </c>
      <c r="D277" t="str">
        <v>Unab</v>
      </c>
      <c r="E277" t="str">
        <v>Diana Oliveros</v>
      </c>
      <c r="F277" t="str">
        <v>321 449 75 28</v>
      </c>
      <c r="G277" t="str">
        <v>jalozanomarin@yahoo.com</v>
      </c>
      <c r="I277" t="str">
        <v>Abril 17. A nivel de empresas, necesitaba mucho más información.</v>
      </c>
      <c r="J277" t="str">
        <v>Bucaramanga</v>
      </c>
      <c r="K277" t="str">
        <v>Crr 38 #42-17 apto 1303TA</v>
      </c>
    </row>
    <row r="278">
      <c r="A278" t="str">
        <v>Fabio</v>
      </c>
      <c r="B278">
        <v>42918</v>
      </c>
      <c r="C278" t="str">
        <v>Salud</v>
      </c>
      <c r="D278" t="str">
        <v>Vitalis</v>
      </c>
      <c r="E278" t="str">
        <v>Adriana Marcela Osorio Silva</v>
      </c>
      <c r="F278" t="str">
        <v>311 516 91 41</v>
      </c>
      <c r="G278" t="str">
        <v>tomasosorio91@gmail.com</v>
      </c>
      <c r="J278" t="str">
        <v>Bogotá</v>
      </c>
      <c r="K278" t="str">
        <v>Cra. 69 #9811</v>
      </c>
    </row>
    <row r="279">
      <c r="A279" t="str">
        <v>Fabio</v>
      </c>
      <c r="B279">
        <v>42949</v>
      </c>
      <c r="C279" t="str">
        <v>Electrodomésticos</v>
      </c>
      <c r="D279" t="str">
        <v>Shimasu Electronics</v>
      </c>
      <c r="E279" t="str">
        <v>John Angulo</v>
      </c>
      <c r="F279" t="str">
        <v>316 693 89 39</v>
      </c>
      <c r="G279" t="str">
        <v>lgarcia@speakrep.co</v>
      </c>
      <c r="J279" t="str">
        <v>Bogotá</v>
      </c>
      <c r="K279" t="str">
        <v>Av Dorado 68c61 of 402</v>
      </c>
    </row>
    <row r="280">
      <c r="A280" t="str">
        <v>Cristina</v>
      </c>
      <c r="B280">
        <v>42951</v>
      </c>
      <c r="C280" t="str">
        <v>Farmacéutico</v>
      </c>
      <c r="D280" t="str">
        <v>Opharm</v>
      </c>
      <c r="E280" t="str">
        <v>Natalia Cañón</v>
      </c>
      <c r="F280" t="str">
        <v>315 854 34 29</v>
      </c>
      <c r="G280" t="str">
        <v>cmonroy@doradoplaza.com</v>
      </c>
      <c r="I280" t="str">
        <v>20170505 No contesta</v>
      </c>
      <c r="J280" t="str">
        <v>Bogotá</v>
      </c>
      <c r="K280" t="str">
        <v>Calle 21 N° 42-60</v>
      </c>
    </row>
    <row r="281">
      <c r="A281" t="str">
        <v>Cristina</v>
      </c>
      <c r="B281">
        <v>42955</v>
      </c>
      <c r="C281" t="str">
        <v>Construcción Obras Civiles</v>
      </c>
      <c r="D281" t="str">
        <v>Solitec</v>
      </c>
      <c r="E281" t="str">
        <v>Jackson Alexander Rozo Barrera</v>
      </c>
      <c r="F281" t="str">
        <v>321 482 25 77</v>
      </c>
      <c r="G281" t="str">
        <v>mejia.global@gmail.com</v>
      </c>
      <c r="I281" t="str">
        <v>20170913: Dijo que lo llamara mas tarde, repetí la llamada pero no contestó.</v>
      </c>
      <c r="J281" t="str">
        <v>Sabaneta</v>
      </c>
      <c r="K281" t="str">
        <v>Calle 68 Sur No. 44 29 Piso 11</v>
      </c>
    </row>
    <row r="282">
      <c r="A282" t="str">
        <v>Cristina</v>
      </c>
      <c r="B282">
        <v>42990</v>
      </c>
      <c r="C282" t="str">
        <v>Aceites y Grasas</v>
      </c>
      <c r="D282" t="str">
        <v>Smart Banca de Inversión</v>
      </c>
      <c r="G282" t="str">
        <v>dianaa.patinob@utadeo.edu.co</v>
      </c>
      <c r="I282" t="str">
        <v>20180509: imosible volvernos a comunicar con ellos. 01.11.17 Me dicen que está fura de la ciudad que ella no sabe cuando regresa, le pedí otro numer o celular para localizaro y me dice que no puede darme la informacion.25.10.17 La secretaria me dijo que estaba bastante ocupado me dio un correo, ya le envíe información y solicitándole espacio para teleconfer.</v>
      </c>
      <c r="J282" t="str">
        <v>Cartagena</v>
      </c>
      <c r="K282" t="str">
        <v>Carrera 3 No. 6A-100 Oficina 904</v>
      </c>
    </row>
    <row r="283">
      <c r="A283" t="str">
        <v>Cristina</v>
      </c>
      <c r="B283">
        <v>42992</v>
      </c>
      <c r="C283" t="str">
        <v>Cemento</v>
      </c>
      <c r="D283" t="str">
        <v>Ecocementos SAS</v>
      </c>
      <c r="E283" t="str">
        <v>Juan Martinez Gilsanz</v>
      </c>
      <c r="F283" t="str">
        <v>320 307 29 58</v>
      </c>
      <c r="G283" t="str">
        <v>omar.rivera@lucta.com</v>
      </c>
      <c r="I283" t="str">
        <v>20180228: ver cuadro cristina. 20180226: Está en reunión. 01.11.17 Me pidió que lo llamara en 15 min que estaba ocupado, le marqué y no contestó. 25.10.17 Está en el aeropuerto saliendo para Estados Unidos, comunicarme con el la próxima semana.</v>
      </c>
      <c r="J283" t="str">
        <v>Sabaneta</v>
      </c>
      <c r="K283" t="str">
        <v>Carrera 48 No. 72 sur 01</v>
      </c>
    </row>
    <row r="284">
      <c r="A284" t="str">
        <v>Cristina</v>
      </c>
      <c r="B284">
        <v>42993</v>
      </c>
      <c r="C284" t="str">
        <v>Salud</v>
      </c>
      <c r="D284" t="str">
        <v>New Stetic</v>
      </c>
      <c r="E284" t="str">
        <v>Liliana Rúa</v>
      </c>
      <c r="F284" t="str">
        <v>314 790 70 25</v>
      </c>
      <c r="G284" t="str">
        <v>karecortes@uan.edu.co</v>
      </c>
      <c r="I284" t="str">
        <v>20180418: en este momento están ahorrando en gastos. Revisar el tema hacia el segundo semestre. 20180226: envié correo de contacto. 15.11.17 Se encuentra de vacaciones, marcar la otra semana o la segunda. 08.11.17 Se encuentra muy ocupada, devolverá la llamda. 25.10.17 Le dejé mis datos para que me devuelva la llamada se encontraba ocupada.</v>
      </c>
      <c r="J284" t="str">
        <v>Bogotá</v>
      </c>
      <c r="K284" t="str">
        <v>Av Calle 63 No. 74B 42</v>
      </c>
    </row>
    <row r="285">
      <c r="A285" t="str">
        <v>Laura</v>
      </c>
      <c r="B285">
        <v>42997</v>
      </c>
      <c r="C285" t="str">
        <v>Farmacéutico</v>
      </c>
      <c r="D285" t="str">
        <v>Aqualab</v>
      </c>
      <c r="E285" t="str">
        <v>Mauricio Aponte</v>
      </c>
      <c r="F285" t="str">
        <v>310 261 51 10</v>
      </c>
      <c r="G285" t="str">
        <v>jmarulan@hotmail.com</v>
      </c>
      <c r="I285" t="str">
        <v>20180928: no le interesa por que ellos no son un sector netamente farmaceutico, sino de control de calidad. Que el informe solo lo leyó por ese momento y ya 20180517: Envié correo. OJO: Si le sirvió el informe, demasiado útil para su empresa, TELECONFERENCIA LUNES 30 OCTUBRE 9:00AM</v>
      </c>
      <c r="J285" t="str">
        <v>Bogotá</v>
      </c>
      <c r="K285" t="str">
        <v>Calle 114a # 16 - 39</v>
      </c>
    </row>
    <row r="286">
      <c r="A286" t="str">
        <v>Laura</v>
      </c>
      <c r="B286">
        <v>42997</v>
      </c>
      <c r="C286" t="str">
        <v>Salud</v>
      </c>
      <c r="D286" t="str">
        <v>LCCC</v>
      </c>
      <c r="E286" t="str">
        <v>John Marulanda</v>
      </c>
      <c r="G286" t="str">
        <v>margaram79@hotmail.com</v>
      </c>
      <c r="I286" t="str">
        <v>20180928: ya no trabaja allá 2018/06/07 no se encuentra</v>
      </c>
      <c r="J286" t="str">
        <v>Bogotá</v>
      </c>
      <c r="K286" t="str">
        <v>Carrera 13A No. 31 - 17 TA 602</v>
      </c>
    </row>
    <row r="287">
      <c r="A287" t="str">
        <v>Cristina</v>
      </c>
      <c r="B287">
        <v>43009</v>
      </c>
      <c r="C287" t="str">
        <v>Arroz</v>
      </c>
      <c r="D287" t="str">
        <v>Arrocera Gelvez</v>
      </c>
      <c r="E287" t="str">
        <v>Erika Guzman</v>
      </c>
      <c r="F287" t="str">
        <v>311 532 63 29</v>
      </c>
      <c r="G287" t="str">
        <v>catah54@hotmail.com</v>
      </c>
      <c r="I287" t="str">
        <v>20180418: Ver mismo contacto en autorespuestas. 08.11.17 No lo ha revisado ,se esta analizando por las personas de gerencia general. Hablará con la gerente sobre que tal fue el informe y devolverá la llamada.</v>
      </c>
      <c r="J287" t="str">
        <v>Cúcuta</v>
      </c>
      <c r="K287" t="str">
        <v>Avenida 7A 18N - 87 Zona Industrial</v>
      </c>
    </row>
    <row r="288">
      <c r="A288" t="str">
        <v>Laura</v>
      </c>
      <c r="B288">
        <v>43011</v>
      </c>
      <c r="C288" t="str">
        <v>Avícola</v>
      </c>
      <c r="D288" t="str">
        <v>Avícola El Madroño</v>
      </c>
      <c r="E288" t="str">
        <v>Martha Isabel Rivera Paéz</v>
      </c>
      <c r="F288" t="str">
        <v>316 413 15 07</v>
      </c>
      <c r="G288" t="str">
        <v>astrides932011@hotmail.com</v>
      </c>
      <c r="I288" t="str">
        <v>Marzo 2017: No hay interés en otros servicios.</v>
      </c>
      <c r="J288" t="str">
        <v>Cartagena</v>
      </c>
    </row>
    <row r="289">
      <c r="A289" t="str">
        <v>Laura</v>
      </c>
      <c r="B289">
        <v>43013</v>
      </c>
      <c r="C289" t="str">
        <v>Petroleo</v>
      </c>
      <c r="D289" t="str">
        <v>Glacial</v>
      </c>
      <c r="E289" t="str">
        <v>Jhefreys Erik Vargas Garcia</v>
      </c>
      <c r="F289" t="str">
        <v>311 262 02 97</v>
      </c>
      <c r="G289" t="str">
        <v>kajiro0622@gmail.com</v>
      </c>
      <c r="I289" t="str">
        <v xml:space="preserve">20180929: no recuerda haberlo comprado, va a revisar el portal. </v>
      </c>
      <c r="J289" t="str">
        <v>Medellín</v>
      </c>
      <c r="K289" t="str">
        <v>Calle 29 C No 35 130</v>
      </c>
    </row>
    <row r="290">
      <c r="A290" t="str">
        <v>Cristina</v>
      </c>
      <c r="B290">
        <v>43019</v>
      </c>
      <c r="C290" t="str">
        <v>Cemento</v>
      </c>
      <c r="D290" t="str">
        <v>BBVA</v>
      </c>
      <c r="E290" t="str">
        <v>Lina Tovar</v>
      </c>
      <c r="F290" t="str">
        <v>302 461 44 08</v>
      </c>
      <c r="G290" t="str">
        <v>alexanderga2401@gmail.com</v>
      </c>
      <c r="I290" t="str">
        <v>20180226: envié correo de contacto.</v>
      </c>
      <c r="J290" t="str">
        <v>Bogotá</v>
      </c>
      <c r="K290" t="str">
        <v>Carrera 9 No. 72 - 21</v>
      </c>
    </row>
    <row r="291">
      <c r="A291" t="str">
        <v>Cristina</v>
      </c>
      <c r="B291">
        <v>43021</v>
      </c>
      <c r="C291" t="str">
        <v>Contact Center y BPO</v>
      </c>
      <c r="D291" t="str">
        <v>Acontact</v>
      </c>
      <c r="E291" t="str">
        <v>Alessandro Dangelo</v>
      </c>
      <c r="F291" t="str">
        <v>316 231 23 14</v>
      </c>
      <c r="I291" t="str">
        <v>20180418: no necesita mas información, el informe le pareció bien. Pidió no volverlo a llamar. 15.11.17 Llamarlo mañana en el momento se encuentra ocupado todo el día. 08.11.17 No contestó, marqué a la oficina y celular.</v>
      </c>
      <c r="J291" t="str">
        <v>Bogotá</v>
      </c>
      <c r="K291" t="str">
        <v>Calle 90 # 12 - 28</v>
      </c>
    </row>
    <row r="292">
      <c r="A292" t="str">
        <v>Isabel</v>
      </c>
      <c r="B292">
        <v>43032</v>
      </c>
      <c r="C292" t="str">
        <v>Telecomunicaciones</v>
      </c>
      <c r="D292" t="str">
        <v>Procuraduría General de la Nación</v>
      </c>
      <c r="E292" t="str">
        <v>Sandra Murgas</v>
      </c>
      <c r="F292" t="str">
        <v>300 201 56 34</v>
      </c>
      <c r="G292" t="str">
        <v>dianita_636@hotmail.com</v>
      </c>
      <c r="I292" t="str">
        <v>15.11.17 El informe fue de gran utilidad para ellos, sin embago por el resto de este año no están interesados en comprar mas informes ni conocer los demás servicios, me dice que me comunique con ella en AGOSTO DEL 2018. 08.11.17 No se encuentra en la oficina.</v>
      </c>
      <c r="J292" t="str">
        <v>Bogotá</v>
      </c>
      <c r="K292" t="str">
        <v>Carrera 5 No. 15 - 80 piso 5</v>
      </c>
    </row>
    <row r="293">
      <c r="A293" t="str">
        <v>Isabel</v>
      </c>
      <c r="B293">
        <v>43036</v>
      </c>
      <c r="C293" t="str">
        <v>Arroz</v>
      </c>
      <c r="D293" t="str">
        <v>Proalimentos</v>
      </c>
      <c r="E293" t="str">
        <v>Yenny Johanna Fierro Ceballos</v>
      </c>
      <c r="F293" t="str">
        <v>300 675 79 96</v>
      </c>
      <c r="G293" t="str">
        <v>pablomoreno79@gmail.com</v>
      </c>
      <c r="I293" t="str">
        <v>01.11.17 Me dicen que no conocen ninguna persna con ese nombre que labore allá.</v>
      </c>
      <c r="J293" t="str">
        <v>Jamundí</v>
      </c>
      <c r="K293" t="str">
        <v>Carrera 1 Oeste 21a - 12</v>
      </c>
    </row>
    <row r="294">
      <c r="A294" t="str">
        <v>Cristina</v>
      </c>
      <c r="B294">
        <v>43039</v>
      </c>
      <c r="C294" t="str">
        <v>Publicitario</v>
      </c>
      <c r="D294" t="str">
        <v>Sistole</v>
      </c>
      <c r="E294" t="str">
        <v>María Carolina Londoñio</v>
      </c>
      <c r="F294" t="str">
        <v>318 422 01 66</v>
      </c>
      <c r="G294" t="str">
        <v>jabgalpiso@hotmail.com</v>
      </c>
      <c r="I294" t="str">
        <v>20180109: El informe no cumplió con las expectativas. Cifras públicas, nada profundo, ni nuevo.  Lo pudieron leer rápidamente y descartarlo muy pronto. No les sirvió para lo que necesitaban, por lo tanto no están interesados en conocer nuestros servicios.</v>
      </c>
      <c r="J294" t="str">
        <v>Bogotá</v>
      </c>
      <c r="K294" t="str">
        <v>Calle 99 #7A 77, piso 3</v>
      </c>
    </row>
    <row r="295">
      <c r="A295" t="str">
        <v>Cristina</v>
      </c>
      <c r="B295">
        <v>43047</v>
      </c>
      <c r="C295" t="str">
        <v>Contact Center y BPO</v>
      </c>
      <c r="D295" t="str">
        <v>People Contact</v>
      </c>
      <c r="E295" t="str">
        <v>Cesar Augusto Avila Beltrán</v>
      </c>
      <c r="F295" t="str">
        <v>300 347 45 65</v>
      </c>
      <c r="G295" t="str">
        <v>liliana.garcia@huellacreativa.com.co</v>
      </c>
      <c r="I295" t="str">
        <v>20170913: Se ajustó a lo que estaban buscando pero en aspecto a mejorar dijo que le pareció que estaba corto ya que solo tenía ranking de los 20 principales, y le gustaría verlos todos. Pidió que se le enviara otro tipo de informe asociado a su empresa al correo directorcomercial@peoplecontact.com.co , y repetir llamada la proxima semana.</v>
      </c>
      <c r="J295" t="str">
        <v>Bogotá</v>
      </c>
      <c r="K295" t="str">
        <v>Calle 72 No. 13 - 23</v>
      </c>
    </row>
    <row r="296">
      <c r="A296" t="str">
        <v>Laura</v>
      </c>
      <c r="B296">
        <v>43054</v>
      </c>
      <c r="C296" t="str">
        <v>Transporte Terrestre de Carga</v>
      </c>
      <c r="D296" t="str">
        <v>TG Logística</v>
      </c>
      <c r="E296" t="str">
        <v>Mauricio Hernández</v>
      </c>
      <c r="F296" t="str">
        <v>302 438 24 91</v>
      </c>
      <c r="G296" t="str">
        <v>javierlunal@outlook.com</v>
      </c>
      <c r="I296" t="str">
        <v>24. 01. 2018 Ver cuadro laura</v>
      </c>
      <c r="J296" t="str">
        <v>Pereira</v>
      </c>
      <c r="K296" t="str">
        <v>Km 15 Via Cerritos Pereira Estacion Biomax</v>
      </c>
    </row>
    <row r="297">
      <c r="A297" t="str">
        <v>Cristina</v>
      </c>
      <c r="B297">
        <v>43068</v>
      </c>
      <c r="C297" t="str">
        <v>Bebidas</v>
      </c>
      <c r="D297" t="str">
        <v>DG Capital</v>
      </c>
      <c r="E297" t="str">
        <v>Duván Grajales</v>
      </c>
      <c r="F297" t="str">
        <v>314 830 04 34</v>
      </c>
      <c r="G297" t="str">
        <v>smolinarys@hotmail.com</v>
      </c>
      <c r="I297" t="str">
        <v xml:space="preserve">20180109: Duvan, no está en la oficina, Johana la asistente le enviará un mensaje con mi razón. </v>
      </c>
      <c r="J297" t="str">
        <v>Medellín</v>
      </c>
      <c r="K297" t="str">
        <v>Cra 43 A No 1-50 Torre 1 Piso 6</v>
      </c>
    </row>
    <row r="298">
      <c r="A298" t="str">
        <v>Laura</v>
      </c>
      <c r="B298">
        <v>43070</v>
      </c>
      <c r="C298" t="str">
        <v>Hardware y Software</v>
      </c>
      <c r="D298" t="str">
        <v>Bits Americas</v>
      </c>
      <c r="E298" t="str">
        <v>Germán Cardona</v>
      </c>
      <c r="F298" t="str">
        <v>310 299 09 18</v>
      </c>
      <c r="G298" t="str">
        <v>claudia.bedoya@suppla.com</v>
      </c>
      <c r="I298" t="str">
        <v>24. 01. 2018 Ver cuadro laura</v>
      </c>
      <c r="J298" t="str">
        <v>Bogotá</v>
      </c>
      <c r="K298" t="str">
        <v>Calle 81 21 a 03</v>
      </c>
    </row>
    <row r="299">
      <c r="A299" t="str">
        <v>Cristina</v>
      </c>
      <c r="B299">
        <v>43074</v>
      </c>
      <c r="C299" t="str">
        <v>Farmacéutico</v>
      </c>
      <c r="D299" t="str">
        <v>Biotoscana</v>
      </c>
      <c r="E299" t="str">
        <v>Oscar Cañón</v>
      </c>
      <c r="F299" t="str">
        <v>300 560 79 74</v>
      </c>
      <c r="G299" t="str">
        <v>oscar.canon@biotoscana.com</v>
      </c>
      <c r="I299" t="str">
        <v>20180109: Uso: Planeación 2018, sección más valiosa los indicadores financieros. Teleconferencia programada para el lunes 15 de enero 09am.</v>
      </c>
      <c r="J299" t="str">
        <v>Bogotá</v>
      </c>
      <c r="K299" t="str">
        <v>Calle 82 No. 12</v>
      </c>
    </row>
    <row r="300">
      <c r="A300" t="str">
        <v>Cristina</v>
      </c>
      <c r="B300">
        <v>43076</v>
      </c>
      <c r="C300" t="str">
        <v>Salud</v>
      </c>
      <c r="D300" t="str">
        <v>Banco AV Villas</v>
      </c>
      <c r="E300" t="str">
        <v>John Alvaro Lozano Marín</v>
      </c>
      <c r="F300" t="str">
        <v>316 478 41 77</v>
      </c>
      <c r="G300" t="str">
        <v>gino.gerena@assurant.com</v>
      </c>
      <c r="I300" t="str">
        <v xml:space="preserve">Ver cuadro Cristina. 20180207: Le sirvió mucho estaba haciendo un trabajo. Credito corporativo Marcela Calle T. 1.2419600 ext 5325. Miguel Andrés Guzman crédito empresarial T. 1.2419600 ext 48301. Hernando Ossa t. 1. ext 5662 5204. </v>
      </c>
      <c r="J300" t="str">
        <v>Cali</v>
      </c>
    </row>
    <row r="301">
      <c r="A301" t="str">
        <v>Laura</v>
      </c>
      <c r="B301">
        <v>43080</v>
      </c>
      <c r="C301" t="str">
        <v>Combustibles</v>
      </c>
      <c r="D301" t="str">
        <v>Consulsar</v>
      </c>
      <c r="E301" t="str">
        <v>Tomás Osorio López</v>
      </c>
      <c r="F301" t="str">
        <v>311 702 79 81</v>
      </c>
      <c r="G301" t="str">
        <v>martha.ramirez@suppla.com</v>
      </c>
      <c r="I301" t="str">
        <v>26. 01. 2018 Ver cuadro laura</v>
      </c>
      <c r="J301" t="str">
        <v>Medellín</v>
      </c>
      <c r="K301" t="str">
        <v>Carrera 46 38 62 Int 402</v>
      </c>
    </row>
    <row r="302">
      <c r="A302" t="str">
        <v>Laura</v>
      </c>
      <c r="B302">
        <v>43082</v>
      </c>
      <c r="C302" t="str">
        <v>Farmacéutico</v>
      </c>
      <c r="D302" t="str">
        <v>Speak Consultoría de Reputación</v>
      </c>
      <c r="E302" t="str">
        <v>Leonardo García</v>
      </c>
      <c r="F302" t="str">
        <v>318 382 18 42</v>
      </c>
      <c r="G302" t="str">
        <v>jclangel@hotmail.com</v>
      </c>
      <c r="I302" t="str">
        <v xml:space="preserve">20180928  me dijo que en el momento no está interesado pero que el es consciente de que nosotros tenemos informacion sectorial, por si en algun momento nos necesita </v>
      </c>
      <c r="J302" t="str">
        <v>Bogotá</v>
      </c>
      <c r="K302" t="str">
        <v>Cale 78 # 10-31, Casa 4</v>
      </c>
    </row>
    <row r="303">
      <c r="A303" t="str">
        <v>Cristina</v>
      </c>
      <c r="B303">
        <v>43086</v>
      </c>
      <c r="C303" t="str">
        <v>Lácteo</v>
      </c>
      <c r="D303" t="str">
        <v>Alpina</v>
      </c>
      <c r="F303" t="str">
        <v>315 223 47 11</v>
      </c>
      <c r="G303" t="str">
        <v>gerencia@prospectum.com.co</v>
      </c>
      <c r="I303" t="str">
        <v>20180115: Le sirvió mucho el informe quedó de responderme el correo en la tarde para cuadrar teleconferencia. Ver cuadro.10.01.2018 Envié correo proponiéndole teleconferencia.</v>
      </c>
      <c r="J303" t="str">
        <v>Duitama</v>
      </c>
      <c r="K303" t="str">
        <v>Carrera 11 # 18-57</v>
      </c>
    </row>
    <row r="304">
      <c r="A304" t="str">
        <v>Laura</v>
      </c>
      <c r="B304">
        <v>43089</v>
      </c>
      <c r="C304" t="str">
        <v>Farmacéutico</v>
      </c>
      <c r="D304" t="str">
        <v>Embajada de Polonia para Colombia</v>
      </c>
      <c r="E304" t="str">
        <v>Jorge Delgado</v>
      </c>
      <c r="F304" t="str">
        <v>300 551 83 24</v>
      </c>
      <c r="G304" t="str">
        <v>vloaiza@derm-clar.com</v>
      </c>
      <c r="I304" t="str">
        <v>20180213 dice que compró los informes unicamente porque debian gastar unos recursos que les habia quedado de una asignacion presupuestal al final del año, mas no por que fueran de utilidad para ellos. No esta interesado</v>
      </c>
      <c r="J304" t="str">
        <v>Bogotá</v>
      </c>
      <c r="K304" t="str">
        <v>Carrera 21 bis No. 104 A 15</v>
      </c>
    </row>
    <row r="305">
      <c r="A305" t="str">
        <v>Laura</v>
      </c>
      <c r="B305">
        <v>43111</v>
      </c>
      <c r="C305" t="str">
        <v>Flores</v>
      </c>
      <c r="D305" t="str">
        <v>Flores Rionegro</v>
      </c>
      <c r="E305" t="str">
        <v>Gustavo Montoya</v>
      </c>
      <c r="F305" t="str">
        <v>313 583 80 39</v>
      </c>
      <c r="G305" t="str">
        <v>aroa@sheva42.com</v>
      </c>
      <c r="I305" t="str">
        <v xml:space="preserve">20180928: queda pendiente de la actualizacion del informe de flores </v>
      </c>
      <c r="J305" t="str">
        <v>Rionegro</v>
      </c>
      <c r="K305" t="str">
        <v>Vereda vilachuaga, Finca Vilachuaga</v>
      </c>
    </row>
    <row r="306">
      <c r="A306" t="str">
        <v>Laura</v>
      </c>
      <c r="B306">
        <v>43113</v>
      </c>
      <c r="C306" t="str">
        <v>Bebidas</v>
      </c>
      <c r="D306" t="str">
        <v>SMI Colombia</v>
      </c>
      <c r="E306" t="str">
        <v>Jaime Hernandez Rivillas</v>
      </c>
      <c r="G306" t="str">
        <v>jnrodriguez972@gmail.com</v>
      </c>
      <c r="I306" t="str">
        <v>2018/06/07 el numero está errado, envié correo electronico</v>
      </c>
      <c r="J306" t="str">
        <v>Bogotá</v>
      </c>
      <c r="K306" t="str">
        <v>Carrera 57 No. 119 A 60</v>
      </c>
    </row>
    <row r="307">
      <c r="A307" t="str">
        <v>Laura</v>
      </c>
      <c r="B307">
        <v>43131</v>
      </c>
      <c r="C307" t="str">
        <v>Transporte Terrestre de Carga</v>
      </c>
      <c r="D307" t="str">
        <v>Letratiempo SA</v>
      </c>
      <c r="E307" t="str">
        <v>Juan Guillermo Calle H</v>
      </c>
      <c r="F307" t="str">
        <v>310 426 66 24</v>
      </c>
      <c r="G307" t="str">
        <v xml:space="preserve">gerardo_baltodano@cargill.com </v>
      </c>
      <c r="I307" t="str">
        <v>2018/10/04: se va a quedar con los informes que compra periodicamente 20180928: me dijo que el compra el informe cada año, que lo llamara nuevamente el lunes, por que está en carretera 20180817: dijo que si, que le mande el informe al correo, por que está en una reunión y colgo, creo que no entendió por el afan 20180817: si se encuentra pero no tiene como pasarme a la extension 2018/06/07 no se encuentra</v>
      </c>
      <c r="J307" t="str">
        <v>Medellín</v>
      </c>
      <c r="K307" t="str">
        <v>Calle 80 No 67 - 02</v>
      </c>
    </row>
    <row r="308">
      <c r="A308" t="str">
        <v>Cristina</v>
      </c>
      <c r="B308">
        <v>43134</v>
      </c>
      <c r="C308" t="str">
        <v>Industria Panificadora</v>
      </c>
      <c r="D308" t="str">
        <v>Evolutio SAS</v>
      </c>
      <c r="E308" t="str">
        <v>Gonzalo Grateron</v>
      </c>
      <c r="F308" t="str">
        <v>311 881 15 63</v>
      </c>
      <c r="G308" t="str">
        <v>gjquiroga@asocana.org</v>
      </c>
      <c r="I308" t="str">
        <v>20180808: no contestó- ni devolvió llamadas o correos. 20180517: correo de voz, dejé mensaje. 20180509: correo de voz, dejé mensaje.</v>
      </c>
      <c r="J308" t="str">
        <v>Bucaramanga</v>
      </c>
      <c r="K308" t="str">
        <v>Carrera 8 No 21- 26</v>
      </c>
    </row>
    <row r="309">
      <c r="A309" t="str">
        <v>Cristina</v>
      </c>
      <c r="B309">
        <v>43139</v>
      </c>
      <c r="C309" t="str">
        <v>Industria Panificadora</v>
      </c>
      <c r="D309" t="str">
        <v>Estudiante Universidad Industrial de Santander</v>
      </c>
      <c r="E309" t="str">
        <v>Astrid Escobar Godoy</v>
      </c>
      <c r="G309" t="str">
        <v>direccion@textilgrupo.com</v>
      </c>
      <c r="I309" t="str">
        <v>20180509: no hay números de contacto, envié correo.</v>
      </c>
    </row>
    <row r="310">
      <c r="A310" t="str">
        <v>Cristina</v>
      </c>
      <c r="B310">
        <v>43144</v>
      </c>
      <c r="C310" t="str">
        <v>Industria Panificadora</v>
      </c>
      <c r="E310" t="str">
        <v>Mónica Taborda</v>
      </c>
      <c r="F310" t="str">
        <v>312 465 82 78</v>
      </c>
      <c r="G310" t="str">
        <v>cdelacruz2609@gmail.com</v>
      </c>
      <c r="I310" t="str">
        <v>20180528: envié correo proponiendole enviarle gratis el informe actualizado, pues compró dos veces el mismo. 20180509: está en una reunión. Compró el mismo informe el 13 de febrero.</v>
      </c>
      <c r="J310" t="str">
        <v>Bogotá</v>
      </c>
      <c r="K310" t="str">
        <v xml:space="preserve">Transversal 35 A No. 30 - 59 Sur </v>
      </c>
    </row>
    <row r="311">
      <c r="A311" t="str">
        <v>Laura</v>
      </c>
      <c r="B311">
        <v>43154</v>
      </c>
      <c r="C311" t="str">
        <v>Minero</v>
      </c>
      <c r="D311" t="str">
        <v>Consulsar</v>
      </c>
      <c r="E311" t="str">
        <v>Tomás Osorio López</v>
      </c>
      <c r="F311" t="str">
        <v>311 702 79 81</v>
      </c>
      <c r="G311" t="str">
        <v>victoriabarrera@gmail.com</v>
      </c>
      <c r="I311" t="str">
        <v>ver cuadro Laura.</v>
      </c>
      <c r="J311" t="str">
        <v>Medellín</v>
      </c>
      <c r="K311" t="str">
        <v>Carrera 46 No. 38 62 Int 402</v>
      </c>
    </row>
    <row r="312">
      <c r="A312" t="str">
        <v>Cristina</v>
      </c>
      <c r="B312">
        <v>43156</v>
      </c>
      <c r="C312" t="str">
        <v>Cemento</v>
      </c>
      <c r="D312" t="str">
        <v>Banco de Occidente</v>
      </c>
      <c r="E312" t="str">
        <v>Ana Andrade</v>
      </c>
      <c r="F312" t="str">
        <v>304 547 06 38</v>
      </c>
      <c r="G312" t="str">
        <v>gmontoya@rionegroflowers.com</v>
      </c>
      <c r="I312" t="str">
        <v xml:space="preserve">20180517: imposible de contactar. 20180418: Está en una reunión, me devolverá la llamada. Marqué al fijo. 20180405: envié correo pidiendole retroalimentación. Correo de voz y el telefóno fijo es una casa de familia. </v>
      </c>
      <c r="J312" t="str">
        <v>Cali</v>
      </c>
      <c r="K312" t="str">
        <v>Carrera 4 No. 7 - 61</v>
      </c>
    </row>
    <row r="313">
      <c r="A313" t="str">
        <v>Alejandro</v>
      </c>
      <c r="B313">
        <v>43160</v>
      </c>
      <c r="C313" t="str">
        <v>Farmacéutico</v>
      </c>
      <c r="E313" t="str">
        <v>Felipe Acosta Agudelo</v>
      </c>
      <c r="F313">
        <v>34600619118</v>
      </c>
      <c r="G313" t="str">
        <v>gabriel@margenes.biz</v>
      </c>
      <c r="I313" t="str">
        <v>02/04/18: Persona radicada en España</v>
      </c>
      <c r="J313" t="str">
        <v>Madrid</v>
      </c>
      <c r="K313" t="str">
        <v>Calle Castelló 33, España</v>
      </c>
    </row>
    <row r="314">
      <c r="A314" t="str">
        <v>Cristina</v>
      </c>
      <c r="B314">
        <v>43164</v>
      </c>
      <c r="C314" t="str">
        <v>Hierro y Acero</v>
      </c>
      <c r="D314" t="str">
        <v>Estudiante Escuela de Ingenierìa Julio Garavito</v>
      </c>
      <c r="E314" t="str">
        <v>Andrés Santos</v>
      </c>
      <c r="G314" t="str">
        <v>adangelo@almacontact.com.co</v>
      </c>
      <c r="I314" t="str">
        <v>20180808: pidió reprogramar cita en Bogotá y no contestó luego. 20180517: vuelve a estar en reunión, llamarlo a las 4pm. 20180509: está en reunión. Llamarlo hoy 4pm</v>
      </c>
      <c r="J314" t="str">
        <v>Bogotá</v>
      </c>
      <c r="K314" t="str">
        <v>Calle 151 No 11 32</v>
      </c>
    </row>
    <row r="315">
      <c r="A315" t="str">
        <v>Cristina</v>
      </c>
      <c r="B315">
        <v>43166</v>
      </c>
      <c r="C315" t="str">
        <v>Farmacéutico</v>
      </c>
      <c r="D315" t="str">
        <v>Genéricos Esenciales</v>
      </c>
      <c r="E315" t="str">
        <v>Sandra Lamus</v>
      </c>
      <c r="F315" t="str">
        <v>318 240 60 90</v>
      </c>
      <c r="G315" t="str">
        <v>info@cosbelle.com.co</v>
      </c>
      <c r="I315" t="str">
        <v>20180517: Logré comunicarme con Sandra, por ahora no tiene interés en nuestro servicio dice que en "Consultor Salud" encuentra noticias, informes, reportes económicos normatividad, de forma gratuita. La parte de licitaciones la tiene cubierta con un departamente específico. Sin embargo envié correo con ejemplo. 20180517: Lo compra por la información general del sector. Insuficiente en profundidad. Consolidación de información. Canales, ético y institucional. 20180509: dejé mensaje de voz, y razón con la secretaria. 20180424: envié correo, no contestó el celular. 20180418: está en una reunión llamarla después. 20180504: Alejandra Romero le dará mi razón, en este momento no está en la oficina.</v>
      </c>
      <c r="J315" t="str">
        <v>Bogotá</v>
      </c>
      <c r="K315" t="str">
        <v>Carrera 68 No 46 - 14</v>
      </c>
    </row>
    <row r="316">
      <c r="A316" t="str">
        <v>Cristina</v>
      </c>
      <c r="B316">
        <v>43166</v>
      </c>
      <c r="C316" t="str">
        <v>Contact Center y BPO</v>
      </c>
      <c r="D316" t="str">
        <v>People Contact</v>
      </c>
      <c r="E316" t="str">
        <v xml:space="preserve"> Luis Fernando Mejía Franco</v>
      </c>
      <c r="F316" t="str">
        <v>310 825 74 85</v>
      </c>
      <c r="G316" t="str">
        <v>mamerchan2006@gmail.com</v>
      </c>
      <c r="I316" t="str">
        <v xml:space="preserve">20180406: Retroalimentación: Es interesante pero no le parece que esté muy actualizado; lo compraró con el que compraron anteriormente y tanto el análisis como los datos son muy parecidos. - envié correo aclarandole sección por sección las razones de porqué son estáticas algunas de ellas y otras sí cambian en cada edición - hacerle seguimiento. </v>
      </c>
      <c r="J316" t="str">
        <v>Manizales</v>
      </c>
      <c r="K316" t="str">
        <v>Carrera 26 No. 46 - 78</v>
      </c>
    </row>
    <row r="317">
      <c r="A317" t="str">
        <v>Laura</v>
      </c>
      <c r="B317">
        <v>43179</v>
      </c>
      <c r="C317" t="str">
        <v>Publicitario</v>
      </c>
      <c r="D317" t="str">
        <v>Huella Creativa</v>
      </c>
      <c r="E317" t="str">
        <v>Liliana García</v>
      </c>
      <c r="F317" t="str">
        <v>321 700 34 74</v>
      </c>
      <c r="G317" t="str">
        <v>comercial@conceptod.co</v>
      </c>
      <c r="I317" t="str">
        <v>cada semestre compra el informe, yo me comunico con ella cada que sale una nueva version</v>
      </c>
      <c r="J317" t="str">
        <v>Cali</v>
      </c>
      <c r="K317" t="str">
        <v xml:space="preserve">Carrera 1 No. 66 - 49 </v>
      </c>
    </row>
    <row r="318">
      <c r="A318" t="str">
        <v>Laura</v>
      </c>
      <c r="B318">
        <v>43179</v>
      </c>
      <c r="C318" t="str">
        <v>Chocolate y Confiteria</v>
      </c>
      <c r="D318" t="str">
        <v>Quorex</v>
      </c>
      <c r="E318" t="str">
        <v>Leonardo Geraldino</v>
      </c>
      <c r="F318" t="str">
        <v>320 235 99 35</v>
      </c>
      <c r="G318" t="str">
        <v>dianaa.patinob@utadeo.edu.co</v>
      </c>
      <c r="I318" t="str">
        <v>20180413 Ver cuadro laura</v>
      </c>
      <c r="J318" t="str">
        <v>Bogotá</v>
      </c>
      <c r="K318" t="str">
        <v>Calle 142 # 13 44</v>
      </c>
    </row>
    <row r="319">
      <c r="A319" t="str">
        <v>Laura</v>
      </c>
      <c r="B319">
        <v>43187</v>
      </c>
      <c r="C319" t="str">
        <v>Bebidas</v>
      </c>
      <c r="E319" t="str">
        <v>Julián David Pinilla Bonilla</v>
      </c>
      <c r="F319" t="str">
        <v>311 886 51 87</v>
      </c>
      <c r="G319" t="str">
        <v>gerencia@unlab.org</v>
      </c>
      <c r="I319" t="str">
        <v xml:space="preserve">20180509: La información que se tiene es interesante. Para uso personal. Estará pendiente para comprar la próxima actualización. </v>
      </c>
      <c r="J319" t="str">
        <v>Bucaramanga</v>
      </c>
      <c r="K319" t="str">
        <v>Carrera 26 # 15 67</v>
      </c>
    </row>
    <row r="320">
      <c r="A320" t="str">
        <v>Cristina</v>
      </c>
      <c r="B320">
        <v>43192</v>
      </c>
      <c r="C320" t="str">
        <v>Turismo</v>
      </c>
      <c r="E320" t="str">
        <v>Carlos Monroy</v>
      </c>
      <c r="F320" t="str">
        <v>314 596 69 44</v>
      </c>
      <c r="G320" t="str">
        <v xml:space="preserve">jcb@valorizagroup.com </v>
      </c>
      <c r="I320" t="str">
        <v>20180808: no contestó- ni devolvió llamadas o correos. 20180517: el celular está temporalmente fuera de servicio. Envié correo nuevamente. 20180509: buzón de mensajes, dejé mensaje y envié correo.</v>
      </c>
      <c r="J320" t="str">
        <v>Cartagena</v>
      </c>
      <c r="K320" t="str">
        <v>Carrera 1a No.6-154 Bocagrande</v>
      </c>
    </row>
    <row r="321">
      <c r="A321" t="str">
        <v>Cristina</v>
      </c>
      <c r="B321">
        <v>43192</v>
      </c>
      <c r="C321" t="str">
        <v>Industria Panificadora</v>
      </c>
      <c r="E321" t="str">
        <v>Mónica Taborda</v>
      </c>
      <c r="F321" t="str">
        <v>312 465 82 78</v>
      </c>
      <c r="G321" t="str">
        <v>tathyzambrano99@gmail.com</v>
      </c>
      <c r="I321" t="str">
        <v>20180528: envié correo proponiendole enviarle gratis el informe actualizado, pues compró dos veces el mismo.  20180517: correo de voz, dejé mensaje. 20180905: está en una reunión. Compró el mismo informe el 13 de febrero.</v>
      </c>
      <c r="J321" t="str">
        <v>Bogotá</v>
      </c>
      <c r="K321" t="str">
        <v>Transversal 35A No. 30 - 59 Sur</v>
      </c>
    </row>
    <row r="322">
      <c r="A322" t="str">
        <v>Cristina</v>
      </c>
      <c r="B322">
        <v>43193</v>
      </c>
      <c r="C322" t="str">
        <v>Contact Center</v>
      </c>
      <c r="D322" t="str">
        <v>Ipdialbox</v>
      </c>
      <c r="E322" t="str">
        <v>John Rincón</v>
      </c>
      <c r="G322" t="str">
        <v>jdcamelo@millenium.com.co</v>
      </c>
      <c r="I322" t="str">
        <v xml:space="preserve">20180905: perdió su plata, todo el informe es una copia del PTP. Reitera que es bueno que rectifiquemos que los EEFF son a 2016 y que aun no han salido los de 2017.  </v>
      </c>
      <c r="J322" t="str">
        <v>Rionegro</v>
      </c>
      <c r="K322" t="str">
        <v>Carrera 62 BA No 32 28</v>
      </c>
    </row>
    <row r="323">
      <c r="A323" t="str">
        <v>Alejandro</v>
      </c>
      <c r="B323">
        <v>43199</v>
      </c>
      <c r="C323" t="str">
        <v>Comercio</v>
      </c>
      <c r="D323" t="str">
        <v>BBVA</v>
      </c>
      <c r="E323" t="str">
        <v>Lina Tovar</v>
      </c>
      <c r="F323" t="str">
        <v>302 461 44 08</v>
      </c>
      <c r="G323" t="str">
        <v>ingnormanrios@gmail.com</v>
      </c>
      <c r="I323" t="str">
        <v>Cliente ya vinculado</v>
      </c>
      <c r="J323" t="str">
        <v>Bogotá</v>
      </c>
      <c r="K323" t="str">
        <v>Carrera 9 No. 72 21</v>
      </c>
    </row>
    <row r="324">
      <c r="A324" t="str">
        <v>Cristina</v>
      </c>
      <c r="B324">
        <v>43200</v>
      </c>
      <c r="C324" t="str">
        <v>Chocolate y Confiteria</v>
      </c>
      <c r="D324" t="str">
        <v>Carboquímica</v>
      </c>
      <c r="E324" t="str">
        <v>Mauricio Dueñas</v>
      </c>
      <c r="F324" t="str">
        <v>317 440 02 68</v>
      </c>
      <c r="G324" t="str">
        <v>saintcolombia@hotmail.com</v>
      </c>
      <c r="I324" t="str">
        <v>20180528: Datos relevantes, sin embargo mucha de la info es recolectable por diversas fuentes. Aplicaciones: no las puede comentar. Por ahora tiene que evaluar con las directivas si ven relevante conocer más información. Le envié correo con información preliminar sobre nosotros. 20180517:Llega a las 10:45am. Heidy Moreno le dará mi razón. 20180509: no contestó la extensión. Envié correo. (el celular no se encuentra en servicio)</v>
      </c>
      <c r="J324" t="str">
        <v>Bogotá</v>
      </c>
      <c r="K324" t="str">
        <v>Av Calle 57R Sur No. 72 F 50</v>
      </c>
    </row>
    <row r="325">
      <c r="A325" t="str">
        <v>Cristina</v>
      </c>
      <c r="B325">
        <v>43206</v>
      </c>
      <c r="C325" t="str">
        <v>Construcción de Obras Civiles</v>
      </c>
      <c r="D325" t="str">
        <v>Agremax</v>
      </c>
      <c r="E325" t="str">
        <v>Cristian Quintero</v>
      </c>
      <c r="F325" t="str">
        <v>320 254 08 49</v>
      </c>
      <c r="G325" t="str">
        <v>ventas@adexapharma.com</v>
      </c>
      <c r="I325" t="str">
        <v>20180509: Está desactualizado las cifras financieras. Por ahora no le interesa agendar teleconferencia, le envié correo contándole de cada uno de los productos.</v>
      </c>
      <c r="J325" t="str">
        <v>Floridablanca</v>
      </c>
      <c r="K325" t="str">
        <v>Calle 31A No. 26 15 Of 608</v>
      </c>
    </row>
    <row r="326">
      <c r="A326" t="str">
        <v>Cristina</v>
      </c>
      <c r="B326">
        <v>43206</v>
      </c>
      <c r="C326" t="str">
        <v>Farmacéutico</v>
      </c>
      <c r="D326" t="str">
        <v>Estudiante Universidad Jorge Tadeo Lozano</v>
      </c>
      <c r="E326" t="str">
        <v>Diana Patiño</v>
      </c>
      <c r="F326" t="str">
        <v>311 282 27 44</v>
      </c>
      <c r="G326" t="str">
        <v>info@asecalsas.com</v>
      </c>
      <c r="I326" t="str">
        <v>20180509: "Excelente, el uso es académico para una investigación que están haciendo sobre una empresa del sector. Referenciaron el informe en el marco teórico"</v>
      </c>
      <c r="J326" t="str">
        <v>Bogotá</v>
      </c>
      <c r="K326" t="str">
        <v>Carrera 113 No. 78 89</v>
      </c>
    </row>
    <row r="327">
      <c r="A327" t="str">
        <v>Cristina</v>
      </c>
      <c r="B327">
        <v>43210</v>
      </c>
      <c r="C327" t="str">
        <v>Chocolate y Confiteria</v>
      </c>
      <c r="D327" t="str">
        <v>Lucta Grancolombiana</v>
      </c>
      <c r="E327" t="str">
        <v>Iván Coconubo</v>
      </c>
      <c r="F327" t="str">
        <v>311 286 23 84</v>
      </c>
      <c r="G327" t="str">
        <v>montespo@yahoo.com</v>
      </c>
      <c r="I327" t="str">
        <v>20180425: No les gustó el informe: “Te cuento que el informe es muy BASICO , no habla de los consumos percapitas en las diferentes categorías de los productos de confitería, los principales productos que se exportan, de casas de sabores que están en este mercado, las inversiones de este tipo de empresas, etc…”  20180424: compraron el de confitería y chocolate. Van a enviar los comentarios al respecto, para evaluar si compran el paquete. 20180418: correo de voz.  20180405: Aún no han revisado el informe, tenían vacaciones colectivas. Dice que la próxima semana podrían tener alguna razón. 20180315: comprarán el is de chocolate y confitería para evaluar la utilidad. Posteriormente enviarán los sectores que necesitan para generar cotización. 20180313: Ocupado llamarlo en la tarde.</v>
      </c>
      <c r="J327" t="str">
        <v>Tocancipá</v>
      </c>
      <c r="K327" t="str">
        <v>Km 2 vía autodromo</v>
      </c>
    </row>
    <row r="328">
      <c r="A328" t="str">
        <v>Cristina</v>
      </c>
      <c r="B328">
        <v>43211</v>
      </c>
      <c r="C328" t="str">
        <v>Hierro y Acero</v>
      </c>
      <c r="D328" t="str">
        <v>Metalcolmesa</v>
      </c>
      <c r="E328" t="str">
        <v>Karen Cortes</v>
      </c>
      <c r="F328" t="str">
        <v>313 351 00 33</v>
      </c>
      <c r="G328" t="str">
        <v>gerencia@unlab.org</v>
      </c>
      <c r="I328" t="str">
        <v xml:space="preserve">20180511: Comentario sobre el IS: Sra Cristina, agradezco mucho su interés en conocer mi concepto acerca del informe que adquirí por parte de sectorial,  el sector en el que estuve interesada fue el de acero y debo decir que para mi fue una gran decepción  cuando por fin tuve acceso al archivo, ya que de las 16 paginas que lo componen prácticamente solo encontré dos paginas nuevas de información por que el resto de información contenida ya estaba circulando en linea y mi intención con pagar un poco mas de $100.000 claramente era encontrar información que no fuera de fácil acceso en internet. 20180509: sistema correo de voz. Envié correo. </v>
      </c>
      <c r="J328" t="str">
        <v>Bogotá</v>
      </c>
      <c r="K328" t="str">
        <v>Carrera 5 No 22 67</v>
      </c>
    </row>
    <row r="329">
      <c r="A329" t="str">
        <v>Cristina</v>
      </c>
      <c r="B329">
        <v>43211</v>
      </c>
      <c r="C329" t="str">
        <v>Farmacéutico</v>
      </c>
      <c r="D329" t="str">
        <v>LCCC</v>
      </c>
      <c r="E329" t="str">
        <v>John Marulanda</v>
      </c>
      <c r="F329" t="str">
        <v>310 320 69 70</v>
      </c>
      <c r="I329" t="str">
        <v xml:space="preserve">20180817: no contesta 20180517: correo de voz, dejé mensaje. 20180509: sistema correo de voz. Envié correo. </v>
      </c>
      <c r="J329" t="str">
        <v>Bogotá</v>
      </c>
      <c r="K329" t="str">
        <v>Carrera 13A 31-17 TA 602</v>
      </c>
    </row>
    <row r="330">
      <c r="A330" t="str">
        <v>Cristina</v>
      </c>
      <c r="B330">
        <v>43212</v>
      </c>
      <c r="C330" t="str">
        <v>Avícola</v>
      </c>
      <c r="E330" t="str">
        <v>Catalina Herrera</v>
      </c>
      <c r="F330" t="str">
        <v>310 349 42 24</v>
      </c>
      <c r="G330" t="str">
        <v>jaime.morales@cvalora.co</v>
      </c>
      <c r="I330" t="str">
        <v>20189528: repetido el año anterior. Objetivo un trabajo para la universidad. Tema de mercados. No le pareció un buen informe, no  desea conocer más de Sectorial. 20180517: correo de voz, dejé mensaje. 20180509: Está ocupada, llamarla en la tarde.</v>
      </c>
      <c r="J330" t="str">
        <v>Chía</v>
      </c>
      <c r="K330" t="str">
        <v>Km 4 vía Chía Cajicá Bosque Madero</v>
      </c>
    </row>
    <row r="331">
      <c r="A331" t="str">
        <v>Cristina</v>
      </c>
      <c r="B331">
        <v>43225</v>
      </c>
      <c r="C331" t="str">
        <v>Publicitario</v>
      </c>
      <c r="D331" t="str">
        <v xml:space="preserve">Mercadeo Dinamico </v>
      </c>
      <c r="E331" t="str">
        <v>Katherine Jiménez</v>
      </c>
      <c r="F331" t="str">
        <v>301 264 86 60</v>
      </c>
      <c r="G331" t="str">
        <v>gerencia@nutrimezclas.com</v>
      </c>
      <c r="I331" t="str">
        <v>20181002: no le interesa 20180808: no ha podido revisar el informe nuevo, pide que reenvíe el correo.20180801: no había visto el informe, lo revisará y dará comentarios. Llamarla la próxima semana. 20180727: Envié informe actualizado.</v>
      </c>
      <c r="J331" t="str">
        <v>Cali</v>
      </c>
      <c r="K331" t="str">
        <v>Calle 11 No 41a 17</v>
      </c>
    </row>
    <row r="332">
      <c r="A332" t="str">
        <v>Cristina</v>
      </c>
      <c r="B332">
        <v>43235</v>
      </c>
      <c r="C332" t="str">
        <v>Ganadero</v>
      </c>
      <c r="D332" t="str">
        <v>Coragro Valores</v>
      </c>
      <c r="E332" t="str">
        <v>Daniel Gómez Angarita</v>
      </c>
      <c r="F332" t="str">
        <v>300 481 48 03</v>
      </c>
      <c r="G332" t="str">
        <v>gerencia@nutrimezclas.com</v>
      </c>
      <c r="I332" t="str">
        <v>20180727: Me comuniqué con el le interesa un paquete de informes sectoriales. Laura tenía contacto previo con ellos. Ver cuadro Laura. Ella le va a enviar la propuesta, 20180718: Envié informe actualizado.</v>
      </c>
      <c r="J332" t="str">
        <v>Barranquilla</v>
      </c>
      <c r="K332" t="str">
        <v>Carrera 52 No 94 142 Apto 301A</v>
      </c>
    </row>
    <row r="333">
      <c r="A333" t="str">
        <v>Laura</v>
      </c>
      <c r="B333">
        <v>43242</v>
      </c>
      <c r="C333" t="str">
        <v>Salud</v>
      </c>
      <c r="D333" t="str">
        <v>Soluciones Outsourcing BPO</v>
      </c>
      <c r="E333" t="str">
        <v>Elizabeth Artunduaga</v>
      </c>
      <c r="F333" t="str">
        <v>301 789 04 09</v>
      </c>
      <c r="G333" t="str">
        <v>rsanchez@camco.com.sv</v>
      </c>
      <c r="I333" t="str">
        <v>20180718: ver cuadro Laura. Se le envían informes sectoriales actualizados.</v>
      </c>
      <c r="J333" t="str">
        <v>Bogotá</v>
      </c>
      <c r="K333" t="str">
        <v xml:space="preserve">Calle 98 # 69 B 74 </v>
      </c>
    </row>
    <row r="334">
      <c r="A334" t="str">
        <v>Cristina</v>
      </c>
      <c r="B334">
        <v>43255</v>
      </c>
      <c r="C334" t="str">
        <v>Publicitario</v>
      </c>
      <c r="D334" t="str">
        <v>Populi SAS</v>
      </c>
      <c r="E334" t="str">
        <v>Margarita Camacho</v>
      </c>
      <c r="F334" t="str">
        <v>300 275 86 09</v>
      </c>
      <c r="G334" t="str">
        <v>mcristinaecheverri@ykkcolombia.com</v>
      </c>
      <c r="I334" t="str">
        <v>20180808: el gerente de la compañía no ha logrado ver el informe. Prefiere guardar el número de nosotros y darnos comentarios cuando los tenga. 20180801: es consultora en finanzas para diferentes compañías. Compro el informe porque estaba haciendo una consultoria en una emrpesa de publicidad, le pareció completo y concreto (versión 2017II) aún no ha revisado 2018I se lo envió al gerente de la empresa. Envié correo con demás servicios hacerle seguimiento la próxima semana para cuadrar teleconferencia. 20180727: Envié informe actualizado.</v>
      </c>
      <c r="J334" t="str">
        <v>Barranquilla</v>
      </c>
      <c r="K334" t="str">
        <v>Calle 100 No 48 34</v>
      </c>
    </row>
    <row r="335">
      <c r="A335" t="str">
        <v>Cristina</v>
      </c>
      <c r="B335">
        <v>43256</v>
      </c>
      <c r="C335" t="str">
        <v>Cuero y Calzado</v>
      </c>
      <c r="E335" t="str">
        <v>Diana Paola Mariño Cepeda</v>
      </c>
      <c r="F335" t="str">
        <v>310 204 66 80</v>
      </c>
      <c r="G335" t="str">
        <v>jbetancur@cijeans.com.co</v>
      </c>
      <c r="I335" t="str">
        <v>20180808: Que no la volvamos a contactar que ella se comunica al correo que le envié. 20180727: Lo utilizó para la tesis. Tiene que consultar con el jefe para poder tener una teleconferencia donde conozcan nuestros informes. Envié correo con presentación de Sectorial. 20180718: Envié informe actualizado.</v>
      </c>
      <c r="J335" t="str">
        <v>Bogotá</v>
      </c>
      <c r="K335" t="str">
        <v>Carrera 87 #17-59</v>
      </c>
    </row>
    <row r="336">
      <c r="A336" t="str">
        <v>Cristina</v>
      </c>
      <c r="B336">
        <v>43262</v>
      </c>
      <c r="C336" t="str">
        <v>Industria Panificadora</v>
      </c>
      <c r="D336" t="str">
        <v>Davivienda</v>
      </c>
      <c r="E336" t="str">
        <v>Pablo Felipe Moreno Robayo</v>
      </c>
      <c r="F336" t="str">
        <v>300 756 71 71</v>
      </c>
      <c r="G336" t="str">
        <v>tsuarez@liquidthinkinglatam.com</v>
      </c>
      <c r="I336" t="str">
        <v>Ver cuadro Cristina 20180814: dejé mensaje de voz. Buzón de celular. 20180727: Usó el informe para una tesis de posgrado. Va a evaluar si es posoible tener una teleconferencia, no reveló en que área de trabaja del banco. Seguimiento en 2 semanas. Quedó de revisar el correo con el nuevo informe y escribirme. 20180718: Envié informe actualizado.</v>
      </c>
      <c r="J336" t="str">
        <v>Bogotá</v>
      </c>
      <c r="K336" t="str">
        <v>Carrera 69B # 25-75</v>
      </c>
    </row>
    <row r="337">
      <c r="A337" t="str">
        <v>Cristina</v>
      </c>
      <c r="B337">
        <v>43263</v>
      </c>
      <c r="D337" t="str">
        <v>PAIH Bogotá</v>
      </c>
      <c r="E337" t="str">
        <v>Dorota Siry</v>
      </c>
      <c r="F337" t="str">
        <v>319 258 39 12</v>
      </c>
      <c r="G337" t="str">
        <v>germanzs@bentura.com.co</v>
      </c>
      <c r="I337" t="str">
        <v>20180727: Ver cuadro Cristina</v>
      </c>
      <c r="J337" t="str">
        <v>Polonia</v>
      </c>
    </row>
    <row r="338">
      <c r="A338" t="str">
        <v>Cristina</v>
      </c>
      <c r="B338">
        <v>43273</v>
      </c>
      <c r="C338" t="str">
        <v>Hierro y Acero</v>
      </c>
      <c r="E338" t="str">
        <v>Jaime Burgos</v>
      </c>
      <c r="F338" t="str">
        <v>321 261 40 85</v>
      </c>
      <c r="G338" t="str">
        <v>emarketing@huellacreativa.com.co</v>
      </c>
      <c r="I338" t="str">
        <v>20180727: Está haciendo un máster y lo utilizó para la tesis. Aun no tiene empleo. Le conté sobre nuestro portafolio, si le interesaba conocerlo. Cuando tenga empleo lo tendrá presente.  20180718: Envié informe actualizado.</v>
      </c>
      <c r="J338" t="str">
        <v>Bogotá</v>
      </c>
      <c r="K338" t="str">
        <v>Calle 127 B Bis # 52 A 68</v>
      </c>
    </row>
    <row r="339">
      <c r="A339" t="str">
        <v>Laura</v>
      </c>
      <c r="B339">
        <v>43299</v>
      </c>
      <c r="C339" t="str">
        <v>Agroquímico</v>
      </c>
      <c r="E339" t="str">
        <v>Javier Alberto Luna Lopera</v>
      </c>
      <c r="G339" t="str">
        <v>carolina.angarita@qbasica.com</v>
      </c>
      <c r="I339" t="str">
        <v>20180928: no tiene telefonos, envié correo, pendiente respuesta</v>
      </c>
      <c r="J339" t="str">
        <v>Bogotá</v>
      </c>
      <c r="K339" t="str">
        <v>Calle 25 N0. 69.51 TO4 AP103</v>
      </c>
    </row>
    <row r="340">
      <c r="A340" t="str">
        <v>Laura</v>
      </c>
      <c r="B340">
        <v>43308</v>
      </c>
      <c r="C340" t="str">
        <v>Industria Panificadora</v>
      </c>
      <c r="D340" t="str">
        <v>El Molino</v>
      </c>
      <c r="E340" t="str">
        <v>Santiago Molinari</v>
      </c>
      <c r="G340" t="str">
        <v>areafinanciera@celema.com.co</v>
      </c>
      <c r="I340" t="str">
        <v>20180928: los numeros estaban errados, envié correo, pendiente respuesta</v>
      </c>
      <c r="J340" t="str">
        <v>Cali</v>
      </c>
      <c r="K340" t="str">
        <v>Avenida 3 Norte # 35 - 76</v>
      </c>
    </row>
    <row r="341">
      <c r="A341" t="str">
        <v>Laura</v>
      </c>
      <c r="B341">
        <v>43311</v>
      </c>
      <c r="C341" t="str">
        <v>Telecomunicaciones</v>
      </c>
      <c r="D341" t="str">
        <v>Suppla S.A.</v>
      </c>
      <c r="E341" t="str">
        <v>Claudia Bedoya</v>
      </c>
      <c r="F341" t="str">
        <v>315 244 94 09</v>
      </c>
      <c r="G341" t="str">
        <v>soraya.rodriguez@ingredion.com</v>
      </c>
      <c r="I341" t="str">
        <v xml:space="preserve">VER CUADRO LAURA 20180928: prefirieron afiliarse a EMIS ya que tambien tienen nuesros informes y necesitan info de cartera para los clientes. Le hable de otros productos y programamos teleconferencia para el miercoles a las 11:30. </v>
      </c>
      <c r="J341" t="str">
        <v>Bogotá</v>
      </c>
      <c r="K341" t="str">
        <v>Avenida Calle 26 # 92 - 32</v>
      </c>
    </row>
    <row r="342">
      <c r="A342" t="str">
        <v>Laura</v>
      </c>
      <c r="B342">
        <v>43314</v>
      </c>
      <c r="C342" t="str">
        <v>Farmacéutico</v>
      </c>
      <c r="D342" t="str">
        <v>Biotoscana</v>
      </c>
      <c r="E342" t="str">
        <v>Óscar Cañón</v>
      </c>
      <c r="F342" t="str">
        <v>300 560 79 74</v>
      </c>
      <c r="G342" t="str">
        <v>gerencia@balalaika.com.co</v>
      </c>
      <c r="I342" t="str">
        <v>VER CUADRO LAURA 20181003: dice que el demo que se hizo en su momento era bueno pero tenian restricciones presupuestarias, y las personas con las cuales se hizo ya no están. Estuvo de acuerdo con retomar la propuesta de nuestros productos y evaluarla con los nuevos gerentes, para ver si trabajamos el año entrante. Llamar a principios de diciembre</v>
      </c>
      <c r="J342" t="str">
        <v>Bogotá</v>
      </c>
      <c r="K342" t="str">
        <v>Cll 82- 12</v>
      </c>
    </row>
    <row r="343">
      <c r="A343" t="str">
        <v>Laura</v>
      </c>
      <c r="B343">
        <v>43315</v>
      </c>
      <c r="C343" t="str">
        <v>Electrodomésticos</v>
      </c>
      <c r="D343" t="str">
        <v>The Warranty Group</v>
      </c>
      <c r="E343" t="str">
        <v>Gino Gerena</v>
      </c>
      <c r="F343" t="str">
        <v>320 857 42 45</v>
      </c>
      <c r="G343" t="str">
        <v>carlos.saa@biomix.com.co</v>
      </c>
      <c r="I343" t="str">
        <v>20180928: el informe le pareció bien pero no contenía la información que prometiamos en la pagina. No le interesan mas servicios, de pronto compra nuevamente el otro por el portal</v>
      </c>
      <c r="J343" t="str">
        <v>Bogotá</v>
      </c>
      <c r="K343" t="str">
        <v>Cll 100 No 19-54 Of 302</v>
      </c>
    </row>
    <row r="344">
      <c r="A344" t="str">
        <v>Laura</v>
      </c>
      <c r="B344">
        <v>43318</v>
      </c>
      <c r="C344" t="str">
        <v>Hardware y Software</v>
      </c>
      <c r="D344" t="str">
        <v>Suppla S.A.</v>
      </c>
      <c r="E344" t="str">
        <v>Martha Ramírez</v>
      </c>
      <c r="F344" t="str">
        <v>318 240 68 20</v>
      </c>
      <c r="G344" t="str">
        <v>jcb@valorizagroup.com</v>
      </c>
      <c r="I344" t="str">
        <v>VER CUADRO LAURA, en negociacion con claudia bedoya, la jefe de martha</v>
      </c>
      <c r="J344" t="str">
        <v>Bogotá</v>
      </c>
      <c r="K344" t="str">
        <v>Av Calle 26 No 92-32</v>
      </c>
    </row>
    <row r="345">
      <c r="A345" t="str">
        <v>Laura</v>
      </c>
      <c r="B345">
        <v>43319</v>
      </c>
      <c r="C345" t="str">
        <v>Salud</v>
      </c>
      <c r="E345" t="str">
        <v>Carlos López</v>
      </c>
      <c r="F345" t="str">
        <v>318 271 10 57</v>
      </c>
      <c r="G345" t="str">
        <v>cayala_marin@hotmail.com</v>
      </c>
      <c r="I345" t="str">
        <v xml:space="preserve">20180928 el informe le pareció un resumen ejecutivo, necesitaba mas parametros frente a leyes. Pensaba en cosas novedosas no solo del Dane, lo ve muy plano. Quiere ver el contenido historico hipervinculado.  </v>
      </c>
      <c r="J345" t="str">
        <v>Envigado</v>
      </c>
      <c r="K345" t="str">
        <v>Carrera 48 F Sur 40 55 Apto 1311</v>
      </c>
    </row>
    <row r="346">
      <c r="A346" t="str">
        <v>Laura</v>
      </c>
      <c r="B346">
        <v>43324</v>
      </c>
      <c r="C346" t="str">
        <v>Farmacéutico</v>
      </c>
      <c r="D346" t="str">
        <v>Prospectum F&amp;L S.A.</v>
      </c>
      <c r="E346" t="str">
        <v>Juan Pablo Portilla</v>
      </c>
      <c r="F346" t="str">
        <v>310 470 48 54</v>
      </c>
      <c r="G346" t="str">
        <v>tsuarez@liquidthinkinglatam.com</v>
      </c>
      <c r="I346" t="str">
        <v xml:space="preserve">VER CUADRO LAURA le interesan varios sectores. tenemos teleconferencia el 5 de octubre 20181003: no contesta 20180929: dice que el informe estuvo bien pero buscaba mas info de laboratorios y distintos sectores. Va a salir de una reunion y me llama para programar teleconferencia por que le interesan estados fcierons pero solo de productores y no comercializadores </v>
      </c>
      <c r="J346" t="str">
        <v>Bogotá</v>
      </c>
      <c r="K346" t="str">
        <v>Calle 98 No. 10-32 oficina 303</v>
      </c>
    </row>
    <row r="347">
      <c r="A347" t="str">
        <v>Laura</v>
      </c>
      <c r="B347">
        <v>43325</v>
      </c>
      <c r="C347" t="str">
        <v>Cosmético</v>
      </c>
      <c r="D347" t="str">
        <v>Laboratorio Derma Piel</v>
      </c>
      <c r="E347" t="str">
        <v>Vanessa Loaiza</v>
      </c>
      <c r="F347" t="str">
        <v>321 384 11 39</v>
      </c>
      <c r="G347" t="str">
        <v>amaury4182@gmail.com</v>
      </c>
      <c r="I347" t="str">
        <v>20180928: me dijo que ella compró el informe pero no lo leyo, que se lo pasó a diego corredor 3004831932. hablé con el me dijo que nuestro nivel de profundidad no es tan grande. Dijo que adquiere el informe a través del portal</v>
      </c>
      <c r="J347" t="str">
        <v>Bogotá</v>
      </c>
      <c r="K347" t="str">
        <v>Carrera 20 No 70 A -54</v>
      </c>
    </row>
    <row r="348">
      <c r="A348" t="str">
        <v>Laura</v>
      </c>
      <c r="B348">
        <v>43335</v>
      </c>
      <c r="C348" t="str">
        <v>Combustibles</v>
      </c>
      <c r="D348" t="str">
        <v>Sheva 42 SAS</v>
      </c>
      <c r="E348" t="str">
        <v>Ángel Roa</v>
      </c>
      <c r="F348" t="str">
        <v xml:space="preserve">321 943 93 96 </v>
      </c>
      <c r="G348" t="str">
        <v>dospinacero@gmail.com</v>
      </c>
      <c r="I348" t="str">
        <v>VER CUADRO LAURA 20181004: el informe le sirvió para complementar información. Le hable de otros servicios, se mostró interesado y me dijo que le mandara un ejemplo  20180928: no contesta</v>
      </c>
      <c r="J348" t="str">
        <v>Bogotá</v>
      </c>
      <c r="K348" t="str">
        <v>Calle 152A #14A - 36 Apto: 315</v>
      </c>
    </row>
    <row r="349">
      <c r="A349" t="str">
        <v>Laura</v>
      </c>
      <c r="B349">
        <v>43352</v>
      </c>
      <c r="C349" t="str">
        <v>Cosmético</v>
      </c>
      <c r="E349" t="str">
        <v>José Ignacio Rodríguez</v>
      </c>
      <c r="F349" t="str">
        <v>311 292 96 67</v>
      </c>
      <c r="G349" t="str">
        <v>sandra.hoyos@atento.com</v>
      </c>
      <c r="I349" t="str">
        <v xml:space="preserve">20181031: el celular es de otra persona y dice que no lo conoe </v>
      </c>
      <c r="J349" t="str">
        <v>Bogotá</v>
      </c>
      <c r="K349" t="str">
        <v>Calle 71 B No 87 12</v>
      </c>
    </row>
    <row r="350">
      <c r="A350" t="str">
        <v>Laura</v>
      </c>
      <c r="B350">
        <v>43354</v>
      </c>
      <c r="C350" t="str">
        <v>Avícola</v>
      </c>
      <c r="D350" t="str">
        <v>Tip Top Industrial</v>
      </c>
      <c r="E350" t="str">
        <v xml:space="preserve">Gerardo Baltodano </v>
      </c>
      <c r="G350" t="str">
        <v>jcb@valorizagroup.com</v>
      </c>
      <c r="I350" t="str">
        <v>20181026: envié correo, pendiente respuesta</v>
      </c>
      <c r="J350" t="str">
        <v>Managua, Nicaragua</v>
      </c>
      <c r="K350" t="str">
        <v>Edificio Escala Piso 6</v>
      </c>
    </row>
    <row r="351">
      <c r="A351" t="str">
        <v>laura</v>
      </c>
      <c r="B351">
        <v>43355</v>
      </c>
      <c r="C351" t="str">
        <v>Chocolate y Confiteria</v>
      </c>
      <c r="D351" t="str">
        <v>Asocaña</v>
      </c>
      <c r="E351" t="str">
        <v xml:space="preserve">Gloria Yaneth Quiroga Beltrán </v>
      </c>
      <c r="G351" t="str">
        <v>anaherreradalba@gmail.com</v>
      </c>
      <c r="I351" t="str">
        <v>VER CUADRO LAURA 20181019: estan a gusto con el contenido, me dijo que le enviara la propuesta del otro servicio (CIS) al correo</v>
      </c>
      <c r="J351" t="str">
        <v>Bogotá</v>
      </c>
      <c r="K351" t="str">
        <v>Carrera. 7 No 24 89 Of. 4203</v>
      </c>
    </row>
    <row r="352">
      <c r="A352" t="str">
        <v>Alejandro</v>
      </c>
      <c r="B352">
        <v>43355</v>
      </c>
      <c r="C352" t="str">
        <v>Textil y Confecciones</v>
      </c>
      <c r="D352" t="str">
        <v>Corporación Textilgrupo</v>
      </c>
      <c r="E352" t="str">
        <v>Silvia Borda</v>
      </c>
      <c r="F352" t="str">
        <v>310 309 32 75</v>
      </c>
      <c r="G352" t="str">
        <v>aixasati@siliconasyquimicos.com</v>
      </c>
      <c r="I352" t="str">
        <v>VER CUADRO ALEJANDRO</v>
      </c>
      <c r="J352" t="str">
        <v>Bogotá</v>
      </c>
      <c r="K352" t="str">
        <v>Transveral 21 # 86 - 54</v>
      </c>
    </row>
    <row r="353">
      <c r="A353" t="str">
        <v>Laura</v>
      </c>
      <c r="B353">
        <v>43360</v>
      </c>
      <c r="C353" t="str">
        <v>Farmacéutico y cosmetico</v>
      </c>
      <c r="D353" t="str">
        <v>Procaps</v>
      </c>
      <c r="E353" t="str">
        <v>Cristan de la Cruz</v>
      </c>
      <c r="F353" t="str">
        <v>316 829 92 51</v>
      </c>
      <c r="G353" t="str">
        <v>carango@arangotessone.com</v>
      </c>
      <c r="I353" t="str">
        <v>VER CUADRO LAURA: 20181004: le gustaron los informes y le sirvieron, le hablé de otros de nuestros productos y programamos teleconferencia para el martes 9 a las 3 pm</v>
      </c>
      <c r="J353" t="str">
        <v>Sabanagrande</v>
      </c>
      <c r="K353" t="str">
        <v>Calle 3 No. 15 - 04</v>
      </c>
    </row>
    <row r="354">
      <c r="A354" t="str">
        <v xml:space="preserve">Laura </v>
      </c>
      <c r="B354">
        <v>43360</v>
      </c>
      <c r="C354" t="str">
        <v>Textil y Confecciones</v>
      </c>
      <c r="D354" t="str">
        <v>Valoriza Group</v>
      </c>
      <c r="E354" t="str">
        <v xml:space="preserve">Juan Carlos Botero Echeverri </v>
      </c>
      <c r="F354" t="str">
        <v>300 282 15 86</v>
      </c>
      <c r="G354" t="str">
        <v>jmarulan@hotmail.com</v>
      </c>
      <c r="I354" t="str">
        <v xml:space="preserve">cristina le mandó propuesta por informe especial a  992,177. el informe en la carpeta comercial de mi correo 20181024: dijo que le gustó pero necesita especifico de vestidos de baño, no le interesaron los otros productos, le conté que ya estaba disponible la segunda versión del informe y dijo que lo iba a comprar por el portal </v>
      </c>
      <c r="J354" t="str">
        <v>Medellín</v>
      </c>
      <c r="K354" t="str">
        <v>Calle 6 No. 16 - 14</v>
      </c>
    </row>
    <row r="355">
      <c r="A355" t="str">
        <v xml:space="preserve">Laura </v>
      </c>
      <c r="B355">
        <v>43362</v>
      </c>
      <c r="C355" t="str">
        <v>Farmacéutico</v>
      </c>
      <c r="D355" t="str">
        <v>Fuerza Aérea</v>
      </c>
      <c r="E355" t="str">
        <v>Alex Victoria Barrera Palomar</v>
      </c>
      <c r="F355" t="str">
        <v>310 287 40 09</v>
      </c>
      <c r="G355" t="str">
        <v>farchila591@hotmail.com</v>
      </c>
      <c r="I355" t="str">
        <v xml:space="preserve">20181031: no contesta 20181026: no contesta </v>
      </c>
      <c r="J355" t="str">
        <v>Bogotá</v>
      </c>
      <c r="K355" t="str">
        <v>Clle 64 No. 3 B 21</v>
      </c>
    </row>
    <row r="356">
      <c r="A356" t="str">
        <v>Laura</v>
      </c>
      <c r="B356">
        <v>43363</v>
      </c>
      <c r="C356" t="str">
        <v>Flores</v>
      </c>
      <c r="D356" t="str">
        <v>Rionegro Flowers</v>
      </c>
      <c r="E356" t="str">
        <v>Gustavo Montoya</v>
      </c>
      <c r="F356" t="str">
        <v>313 583 80 39</v>
      </c>
      <c r="G356" t="str">
        <v>andrestrigos9@gmail.com</v>
      </c>
      <c r="I356" t="str">
        <v>20181005: cada semestre compra el informe y con eso le basta</v>
      </c>
      <c r="J356" t="str">
        <v>Rionegro</v>
      </c>
      <c r="K356" t="str">
        <v xml:space="preserve">Vereda Vilachuaga, Finca Vilachuaga </v>
      </c>
    </row>
    <row r="357">
      <c r="A357" t="str">
        <v>Laura</v>
      </c>
      <c r="B357">
        <v>43367</v>
      </c>
      <c r="C357" t="str">
        <v>Construcción de Obras Inmobiliarias-hierro y acero</v>
      </c>
      <c r="D357" t="str">
        <v>Margenes SAS</v>
      </c>
      <c r="E357" t="str">
        <v>Gabriel Suárez</v>
      </c>
      <c r="G357" t="str">
        <v>dianasofia87@yahoo.com</v>
      </c>
      <c r="I357" t="str">
        <v xml:space="preserve">20181031: me dicen lo mismo, no me lo quieren comunicar, dejé correo electronico 20181018: me dijeron nuevamente que dejara los datos que está en una reunion 20181010: dejé los datos con la secretaria, ya que está en reunion </v>
      </c>
      <c r="J357" t="str">
        <v>Cali</v>
      </c>
      <c r="K357" t="str">
        <v>Carrera 101 No 15-112</v>
      </c>
    </row>
    <row r="358">
      <c r="A358" t="str">
        <v>Laura</v>
      </c>
      <c r="B358">
        <v>43367</v>
      </c>
      <c r="C358" t="str">
        <v>Contact Center y BPO</v>
      </c>
      <c r="D358" t="str">
        <v>Alma contact</v>
      </c>
      <c r="E358" t="str">
        <v>Alessandro Dangelo</v>
      </c>
      <c r="F358" t="str">
        <v>316 231 23 14</v>
      </c>
      <c r="G358" t="str">
        <v>finanzas@euroetika.com</v>
      </c>
      <c r="I358" t="str">
        <v>VER CUADRO LAURA 20181031: trabaja para un contact center italiano, no están todos. Necesita un analisis diferente- exportaciones crecen a que paises que ciudades exportan mas, ingresos bajando. Quiere ver mas empresas en el ranking incluyendolos a ellos, le ofrecí el informe especial, quiere ver propuesta por que dice que estaría dispuesto a pagar mas por mejor informacion</v>
      </c>
      <c r="J358" t="str">
        <v>Bogotá</v>
      </c>
      <c r="K358" t="str">
        <v>Calle 90 No 12 28</v>
      </c>
    </row>
    <row r="359">
      <c r="A359" t="str">
        <v>Alejandro S.</v>
      </c>
      <c r="B359">
        <v>43375</v>
      </c>
      <c r="C359" t="str">
        <v>Cosmético</v>
      </c>
      <c r="D359" t="str">
        <v>Cosbelle</v>
      </c>
      <c r="E359" t="str">
        <v>Erika Acosta</v>
      </c>
      <c r="F359" t="str">
        <v>310 307 69 67</v>
      </c>
      <c r="G359" t="str">
        <v>carlos.arango@levapan.com</v>
      </c>
      <c r="I359" t="str">
        <v>12/03/19: se comienza estrategia comercial, se envio correo inicial. Pendiente llamar y solicitar reunion</v>
      </c>
      <c r="J359" t="str">
        <v>Bogotá</v>
      </c>
      <c r="K359" t="str">
        <v>Carrera 20 # 53 - 57</v>
      </c>
    </row>
    <row r="360">
      <c r="A360" t="str">
        <v>Alejandro S.</v>
      </c>
      <c r="B360">
        <v>43376</v>
      </c>
      <c r="C360" t="str">
        <v>Industria Panificadora</v>
      </c>
      <c r="D360" t="str">
        <v>Agencia Nacional de Hidrocarburos</v>
      </c>
      <c r="E360" t="str">
        <v>Mayra Alejandra Merchan Peña</v>
      </c>
      <c r="F360" t="str">
        <v>317 824 04 77</v>
      </c>
      <c r="G360" t="str">
        <v>julianzuu@gmail.com</v>
      </c>
      <c r="I360" t="str">
        <v>12/03/19: se comienza estrategia comercial, se envio correo inicial. Pendiente llamar y solicitar reunion</v>
      </c>
      <c r="J360" t="str">
        <v>Bogotá</v>
      </c>
      <c r="K360" t="str">
        <v>Carrera 36 No. 23A - 55</v>
      </c>
    </row>
    <row r="361">
      <c r="A361" t="str">
        <v>Alejandro S.</v>
      </c>
      <c r="B361">
        <v>43377</v>
      </c>
      <c r="C361" t="str">
        <v>Salud</v>
      </c>
      <c r="D361" t="str">
        <v>Concepto Diseño</v>
      </c>
      <c r="E361" t="str">
        <v>Johanna Cuello Franco</v>
      </c>
      <c r="F361" t="str">
        <v>318 349 32 29</v>
      </c>
      <c r="G361" t="str">
        <v>ncontreras@dominionestrategia.com</v>
      </c>
      <c r="I361" t="str">
        <v>12/03/19: se comienza estrategia comercial, se envio correo inicial. Pendiente llamar y solicitar reunion</v>
      </c>
      <c r="J361" t="str">
        <v>Bogotá</v>
      </c>
      <c r="K361" t="str">
        <v>Calle 120 No 70 - 91</v>
      </c>
    </row>
    <row r="362">
      <c r="A362" t="str">
        <v>Alejandro S.</v>
      </c>
      <c r="B362">
        <v>43378</v>
      </c>
      <c r="C362" t="str">
        <v>Farmacéutico</v>
      </c>
      <c r="D362" t="str">
        <v>Estudiante Universidad Tadeo Lozano</v>
      </c>
      <c r="E362" t="str">
        <v>Diana Patiño</v>
      </c>
      <c r="F362" t="str">
        <v>311 282 27 44</v>
      </c>
      <c r="G362" t="str">
        <v>jaime.morales@cvalora.co</v>
      </c>
      <c r="I362" t="str">
        <v>13/06/19: Adquirio informe, no necesita mas informacion. Trabajo puntual</v>
      </c>
      <c r="J362" t="str">
        <v>Bogotá</v>
      </c>
      <c r="K362" t="str">
        <v>Cra 113 No. 78 89</v>
      </c>
    </row>
    <row r="363">
      <c r="A363" t="str">
        <v>Alejandro S.</v>
      </c>
      <c r="B363">
        <v>43379</v>
      </c>
      <c r="C363" t="str">
        <v>Salud</v>
      </c>
      <c r="D363" t="str">
        <v>Unlab</v>
      </c>
      <c r="E363" t="str">
        <v>Andrés Felipe Suárez Henao</v>
      </c>
      <c r="F363" t="str">
        <v>322 393 79 43</v>
      </c>
      <c r="G363" t="str">
        <v>smgomezg@unal.edu.co</v>
      </c>
      <c r="J363" t="str">
        <v>Apartadó</v>
      </c>
      <c r="K363" t="str">
        <v>Calle 103 No 97 80</v>
      </c>
    </row>
    <row r="364">
      <c r="A364" t="str">
        <v>Alejandro S.</v>
      </c>
      <c r="B364">
        <v>43379</v>
      </c>
      <c r="C364" t="str">
        <v>Combustibles</v>
      </c>
      <c r="D364" t="str">
        <v>Estudiante</v>
      </c>
      <c r="E364" t="str">
        <v>Tathyana Zambrano</v>
      </c>
      <c r="F364" t="str">
        <v>320 942 05 36</v>
      </c>
      <c r="G364" t="str">
        <v>clarita.garcia@defencarga.org.co</v>
      </c>
      <c r="I364" t="str">
        <v>13/06/19: Adquirio informe, no necesita mas informacion. Trabajo puntual</v>
      </c>
      <c r="J364" t="str">
        <v>Caquetá</v>
      </c>
    </row>
    <row r="365">
      <c r="A365" t="str">
        <v>Alejandro S.</v>
      </c>
      <c r="B365">
        <v>43383</v>
      </c>
      <c r="C365" t="str">
        <v>Contact Center y BPO</v>
      </c>
      <c r="D365" t="str">
        <v>Millenium BPO</v>
      </c>
      <c r="F365" t="str">
        <v>321 439 67 38</v>
      </c>
      <c r="G365" t="str">
        <v>pablomoreno79@gmail.com</v>
      </c>
      <c r="J365" t="str">
        <v>Bogotá</v>
      </c>
      <c r="K365" t="str">
        <v>Carrera 16 No. 100 - 20</v>
      </c>
    </row>
    <row r="366">
      <c r="A366" t="str">
        <v>Alejandro S.</v>
      </c>
      <c r="B366">
        <v>43387</v>
      </c>
      <c r="C366" t="str">
        <v>Industria Panificadora</v>
      </c>
      <c r="D366" t="str">
        <v>Estudiante</v>
      </c>
      <c r="E366" t="str">
        <v>Norman Rios</v>
      </c>
      <c r="F366" t="str">
        <v>311 210 08 63</v>
      </c>
      <c r="G366" t="str">
        <v>jorgehal@hotmail.com</v>
      </c>
      <c r="I366" t="str">
        <v>13/06/19: Adquirio informe, no necesita mas informacion. Trabajo puntual</v>
      </c>
      <c r="J366" t="str">
        <v>Bogotá</v>
      </c>
      <c r="K366" t="str">
        <v>Calle 32bis A Sur #13-21</v>
      </c>
    </row>
    <row r="367">
      <c r="A367" t="str">
        <v>Alejandro S.</v>
      </c>
      <c r="B367">
        <v>43389</v>
      </c>
      <c r="C367" t="str">
        <v>Comercio</v>
      </c>
      <c r="D367" t="str">
        <v>Casa Vélez</v>
      </c>
      <c r="E367" t="str">
        <v>César Uribe Álvarez</v>
      </c>
      <c r="F367" t="str">
        <v>301 430 56 87</v>
      </c>
      <c r="G367" t="str">
        <v>vicky_mera@hotmail.com</v>
      </c>
      <c r="I367" t="str">
        <v>12/03/19: se tuvo reunion, se exlicaron los servicios, explica que ellos al ser una ferreteria pyme, inicalmente no tiene presupuesto, y le interesan mas temas de producto y no de sector. Se descarta.  29/01/2019: Ver cuadro Alejandro S.</v>
      </c>
      <c r="J367" t="str">
        <v>Medellín</v>
      </c>
      <c r="K367" t="str">
        <v>Calle 94 No. 50A 02</v>
      </c>
    </row>
    <row r="368">
      <c r="A368" t="str">
        <v>Cristina</v>
      </c>
      <c r="B368">
        <v>43397</v>
      </c>
      <c r="C368" t="str">
        <v>Farmacéutico</v>
      </c>
      <c r="D368" t="str">
        <v>Adexapharma</v>
      </c>
      <c r="E368" t="str">
        <v>Ernesto Martínez Váldez</v>
      </c>
      <c r="F368" t="str">
        <v>315 601 33 85</v>
      </c>
      <c r="G368" t="str">
        <v>leonardo.daza@lucta.com</v>
      </c>
      <c r="I368" t="str">
        <v>06-07-2020 No le interesa nuestra información actualmente.14.05.2019 Lo compró con un fin específico hizo una especialización en mercadeo. Necestiaba el contexto sobre la empresa farmacéutica que se hizo. Les dio unas directrices y panorama general en Colombia. En este momento están buscando la información de producto como tal IMS. Le enviaré la información y propuesta.</v>
      </c>
      <c r="J368" t="str">
        <v>Bogotá</v>
      </c>
      <c r="K368" t="str">
        <v>Carrera 65 No. 67A 59</v>
      </c>
    </row>
    <row r="369">
      <c r="A369" t="str">
        <v>Alejandro S.</v>
      </c>
      <c r="B369">
        <v>43411</v>
      </c>
      <c r="C369" t="str">
        <v>Farmacéutico</v>
      </c>
      <c r="D369" t="str">
        <v>Asecal</v>
      </c>
      <c r="E369" t="str">
        <v>Alma Soraya Arango Ruíz</v>
      </c>
      <c r="F369" t="str">
        <v>310 601 06 41</v>
      </c>
      <c r="G369" t="str">
        <v>juanpablo.portillafranco@gmail.com</v>
      </c>
      <c r="I369" t="str">
        <v>12/03/19: se comienza estrategia comercial, se envio correo inicial. Pendiente llamar y solicitar reunion</v>
      </c>
      <c r="J369" t="str">
        <v>Barranquilla</v>
      </c>
      <c r="K369" t="str">
        <v>Carrera 49C No. 99 - 30 Apto 804</v>
      </c>
    </row>
    <row r="370">
      <c r="A370" t="str">
        <v>Alejandro S.</v>
      </c>
      <c r="B370">
        <v>43412</v>
      </c>
      <c r="C370" t="str">
        <v>Construcción Obras Inmobiliarias</v>
      </c>
      <c r="D370" t="str">
        <v>Avaluos Urbanos y Rurales</v>
      </c>
      <c r="E370" t="str">
        <v>Carlos Felipe Montes Posada</v>
      </c>
      <c r="F370" t="str">
        <v>315 532 88 68</v>
      </c>
      <c r="G370" t="str">
        <v>tomasosorio91@gmail.com</v>
      </c>
      <c r="I370" t="str">
        <v>12/03/19: se comienza estrategia comercial, se envio correo inicial. Pendiente llamar y solicitar reunion</v>
      </c>
      <c r="J370" t="str">
        <v>Pereira</v>
      </c>
      <c r="K370" t="str">
        <v>Carera 5 No 22 - 17</v>
      </c>
    </row>
    <row r="371">
      <c r="A371" t="str">
        <v>Alejandro S.</v>
      </c>
      <c r="B371">
        <v>43414</v>
      </c>
      <c r="C371" t="str">
        <v>Textil y Confecciones</v>
      </c>
      <c r="D371" t="str">
        <v>Unlab</v>
      </c>
      <c r="E371" t="str">
        <v>Andrés Felipe Suárez Henao</v>
      </c>
      <c r="F371" t="str">
        <v>322 393 79 43</v>
      </c>
      <c r="G371" t="str">
        <v>alma.arango@asecalsas.com</v>
      </c>
      <c r="I371" t="str">
        <v>12/03/19: se comienza estrategia comercial, se envio correo inicial. Pendiente llamar y solicitar reunion</v>
      </c>
      <c r="J371" t="str">
        <v>Apartadó</v>
      </c>
      <c r="K371" t="str">
        <v>Calle 103 No 97 80</v>
      </c>
    </row>
    <row r="372">
      <c r="A372" t="str">
        <v>Alejandro S.</v>
      </c>
      <c r="B372">
        <v>43417</v>
      </c>
      <c r="C372" t="str">
        <v>Transporte Terrestre de Carga</v>
      </c>
      <c r="D372" t="str">
        <v>Transportes RG</v>
      </c>
      <c r="E372" t="str">
        <v>Cristina Rojas Giraldo</v>
      </c>
      <c r="G372" t="str">
        <v>montespo@yahoo.com</v>
      </c>
      <c r="I372" t="str">
        <v>01/03/19: no se ha podido comunicar con cristina, dificil el contacto, continuar con llamadas - 21/02/19: No contesta la extension, ni la recepcion. 18/02/2019: enviar IRS de transporte ulitmo, para revisar el tema y darle continuidad. - 29/01/2019: Ver cuadro Alejandro S.</v>
      </c>
      <c r="J372" t="str">
        <v>Sabaneta</v>
      </c>
      <c r="K372" t="str">
        <v>Calle 79 Sur # 47 E 76. Cerca al metro de la estrella</v>
      </c>
    </row>
    <row r="373">
      <c r="A373" t="str">
        <v>Alejandro S.</v>
      </c>
      <c r="B373">
        <v>43439</v>
      </c>
      <c r="C373" t="str">
        <v>Salud</v>
      </c>
      <c r="D373" t="str">
        <v>Valoraciones de Colombia</v>
      </c>
      <c r="E373" t="str">
        <v>Jaime Morales</v>
      </c>
      <c r="F373" t="str">
        <v>313 376 03 37</v>
      </c>
      <c r="G373" t="str">
        <v>crojas@transportesrg.com</v>
      </c>
      <c r="I373" t="str">
        <v>1/02/19: Se comunica, dice que le gustaria una guia pra ampliar el rango de empresas que se comparan las empresas por tamaño. veterinaria y servicios y medicamentos veterinrios. se envia propuesta. pendiente contactar nuevamente.   - 29/01/2019: Ver cuadro Alejandro S.</v>
      </c>
      <c r="J373" t="str">
        <v>Bogotá</v>
      </c>
      <c r="K373" t="str">
        <v>Carrera 54D No 134-51</v>
      </c>
    </row>
    <row r="374">
      <c r="A374" t="str">
        <v>Alejandro S.</v>
      </c>
      <c r="B374">
        <v>43440</v>
      </c>
      <c r="C374" t="str">
        <v>Industria Panificadora</v>
      </c>
      <c r="D374" t="str">
        <v>Nutrimezclas</v>
      </c>
      <c r="E374" t="str">
        <v>Juan Carlos Arias Mesa</v>
      </c>
      <c r="F374" t="str">
        <v>312 843 02 66</v>
      </c>
      <c r="G374" t="str">
        <v>mauricio.arango@merck.com</v>
      </c>
      <c r="I374" t="str">
        <v>7/3/19: Lee propuesta inicial, se confirma reunion para el 13 de marzo. - 21/022019: Ver cuadro Alejandro S.</v>
      </c>
      <c r="J374" t="str">
        <v>Yumbo</v>
      </c>
      <c r="K374" t="str">
        <v>Carrera 32 No. 9 - 04 Arroyohondo, Yumbo</v>
      </c>
    </row>
    <row r="375">
      <c r="A375" t="str">
        <v>Alejandro S.</v>
      </c>
      <c r="B375">
        <v>43440</v>
      </c>
      <c r="C375" t="str">
        <v>Cereales</v>
      </c>
      <c r="D375" t="str">
        <v>Nutrimezclas</v>
      </c>
      <c r="E375" t="str">
        <v>Juan Carlos Arias Mesa</v>
      </c>
      <c r="F375" t="str">
        <v>312 843 02 66</v>
      </c>
      <c r="G375" t="str">
        <v>davi.cunha@rolandberger.com</v>
      </c>
      <c r="I375" t="str">
        <v>7/3/19: Lee propuesta inicial, se confirma reunion para el 13 de marzo. - 21/022019: Ver cuadro Alejandro S.</v>
      </c>
      <c r="J375" t="str">
        <v>Yumbo</v>
      </c>
      <c r="K375" t="str">
        <v>Carrera 32 No. 9 - 04 Arroyohondo, Yumbo</v>
      </c>
    </row>
    <row r="376">
      <c r="A376" t="str">
        <v>Alejandro S.</v>
      </c>
      <c r="B376">
        <v>43482</v>
      </c>
      <c r="C376" t="str">
        <v>Comercio</v>
      </c>
      <c r="D376" t="str">
        <v>Suramerica Comercial</v>
      </c>
      <c r="E376" t="str">
        <v>Rogelio Sánchez</v>
      </c>
      <c r="F376" t="str">
        <v>312 810 69 45</v>
      </c>
      <c r="G376" t="str">
        <v>lorena.herrera@netbeam.com.co</v>
      </c>
      <c r="I376" t="str">
        <v>21/022019: Ver cuadro Alejandro S.</v>
      </c>
      <c r="J376" t="str">
        <v>Cali</v>
      </c>
      <c r="K376" t="str">
        <v>Calle 19N No. 2N-29, Oficina 4001A, Torre Cali</v>
      </c>
    </row>
    <row r="377">
      <c r="A377" t="str">
        <v>Cristina</v>
      </c>
      <c r="B377">
        <v>43482</v>
      </c>
      <c r="C377" t="str">
        <v>Textil y Confecciones</v>
      </c>
      <c r="D377" t="str">
        <v>YKK Colombia</v>
      </c>
      <c r="E377" t="str">
        <v>María Cristina Echeverri Moreno</v>
      </c>
      <c r="F377" t="str">
        <v>320 698 06 03</v>
      </c>
      <c r="G377" t="str">
        <v>lhdiaz216@hotmail.com</v>
      </c>
      <c r="I377" t="str">
        <v>Ver cuadro de Cristina</v>
      </c>
      <c r="J377" t="str">
        <v>Medellín</v>
      </c>
      <c r="K377" t="str">
        <v>Carrera 51 No. 6 sur 7</v>
      </c>
    </row>
    <row r="378">
      <c r="A378" t="str">
        <v>Alejandro S.</v>
      </c>
      <c r="B378">
        <v>43488</v>
      </c>
      <c r="C378" t="str">
        <v>Textil y Confecciones</v>
      </c>
      <c r="D378" t="str">
        <v>CI Jeans</v>
      </c>
      <c r="E378" t="str">
        <v>Juan Fernando Betancur Aristizábal</v>
      </c>
      <c r="G378" t="str">
        <v>jagrajales@gmail.com</v>
      </c>
      <c r="I378" t="str">
        <v>21/022019: Ver cuadro Alejandro S.</v>
      </c>
      <c r="J378" t="str">
        <v>Medellín</v>
      </c>
      <c r="K378" t="str">
        <v>Carrera 53 77 sur 120</v>
      </c>
    </row>
    <row r="379">
      <c r="A379" t="str">
        <v>Alejandro S.</v>
      </c>
      <c r="B379">
        <v>43494</v>
      </c>
      <c r="C379" t="str">
        <v>Farmacéutico</v>
      </c>
      <c r="D379" t="str">
        <v>MDA Servicios Integrales de Gestión</v>
      </c>
      <c r="E379" t="str">
        <v>Miguel Arenas</v>
      </c>
      <c r="F379" t="str">
        <v>318 220 06 00</v>
      </c>
      <c r="G379" t="str">
        <v>clarita.garcia@defencarga.org.co</v>
      </c>
      <c r="I379" t="str">
        <v>5/03/19: se realiza teleconferencia, 1/03/04: Se confirma que trabajan para un proyecto de una caja de compensacion, buscan analisis de sectores empresariales y contextualizacion - consultora -  - 21/022019: Ver cuadro Alejandro S.</v>
      </c>
      <c r="J379" t="str">
        <v>Bogotá</v>
      </c>
      <c r="K379" t="str">
        <v>Carrera 12A # 83-75, of, 403</v>
      </c>
    </row>
    <row r="380">
      <c r="A380" t="str">
        <v>Alejandro S.</v>
      </c>
      <c r="B380">
        <v>43494</v>
      </c>
      <c r="C380" t="str">
        <v>Publicitario</v>
      </c>
      <c r="D380" t="str">
        <v>Bentura</v>
      </c>
      <c r="E380" t="str">
        <v>Germán Zuñiga Saavedra</v>
      </c>
      <c r="F380" t="str">
        <v>321 752 15 15</v>
      </c>
      <c r="G380" t="str">
        <v>mariogalan80@gmail.com</v>
      </c>
      <c r="I380" t="str">
        <v xml:space="preserve">01/03/19: el numero esta temporalmente fuera de servicio. Es un celular y es el mismo telefono de contacto en el pbx </v>
      </c>
      <c r="J380" t="str">
        <v>Medellín</v>
      </c>
      <c r="K380" t="str">
        <v>Cra 42 No.3 sur 81 Torre 1 Piso 15</v>
      </c>
    </row>
    <row r="381">
      <c r="A381" t="str">
        <v>Alejandro S.</v>
      </c>
      <c r="B381">
        <v>43503</v>
      </c>
      <c r="C381" t="str">
        <v>Publicitario</v>
      </c>
      <c r="D381" t="str">
        <v>Huella Creativa</v>
      </c>
      <c r="E381" t="str">
        <v>Kelly Vanegas Arrubla</v>
      </c>
      <c r="F381" t="str">
        <v>321 700 34 74</v>
      </c>
      <c r="G381" t="str">
        <v>jaime.morales@cvalora.co</v>
      </c>
      <c r="I381" t="str">
        <v>12/03/19: se comienza estrategia comercial, se envio correo inicial. Pendiente llamar y solicitar reunion</v>
      </c>
      <c r="J381" t="str">
        <v>Cali</v>
      </c>
      <c r="K381" t="str">
        <v>Carrera 1 # 66 - 49 LA 14 de Calima - Piso 3 Local 9505</v>
      </c>
    </row>
    <row r="382">
      <c r="A382" t="str">
        <v>Alejandro S.</v>
      </c>
      <c r="B382">
        <v>43507</v>
      </c>
      <c r="C382" t="str">
        <v>Arroz</v>
      </c>
      <c r="D382" t="str">
        <v>Químicos del Cauca</v>
      </c>
      <c r="E382" t="str">
        <v>Carolina Angarita Lugo</v>
      </c>
      <c r="F382" t="str">
        <v>313 718 62 72</v>
      </c>
      <c r="G382" t="str">
        <v>mnoguera1972@gmail.com</v>
      </c>
      <c r="I382" t="str">
        <v>02/04/19: solicitaba informacion puntual de mercado de arroz, no solicita nada mas, se descarta - 12/03/19: se comienza estrategia comercial, se envio correo inicial. Pendiente llamar y solicitar reunion</v>
      </c>
      <c r="J382" t="str">
        <v>Cali</v>
      </c>
      <c r="K382" t="str">
        <v>Carrera 100 No. 16-20 Edificio Av 100 Of 601</v>
      </c>
    </row>
    <row r="383">
      <c r="A383" t="str">
        <v>Alejandro S.</v>
      </c>
      <c r="B383">
        <v>43509</v>
      </c>
      <c r="C383" t="str">
        <v>Lácteo</v>
      </c>
      <c r="D383" t="str">
        <v>Celema</v>
      </c>
      <c r="E383" t="str">
        <v>Henry Fernández Villada</v>
      </c>
      <c r="F383" t="str">
        <v>311 761 79 40</v>
      </c>
      <c r="G383" t="str">
        <v>morenova100@gmail.com</v>
      </c>
      <c r="I383" t="str">
        <v>17/9/19: Descartado por no interes - 4/07/19: luego de hablar con el pide enviar portafolio, se envia pendiente nuevo contacto - 4/07/19: Se retoma el contacto, se comunica con Henry, y le interesa conocer los servicios, pide llamar hoy #PM - 4/04/19: En Henry en su momento pidio agregar al newsletter, les sirvio el informe, lo pidieron desde la junta y de alli sacaron informacion valiosa para un comité. De alli no ha surgido una nueva necesidad - 12/03/19: se comienza estrategia comercial, se envio correo inicial. Pendiente llamar y solicitar reunion</v>
      </c>
      <c r="J383" t="str">
        <v>Manizales</v>
      </c>
      <c r="K383" t="str">
        <v>Carrera 22 N. 71-79</v>
      </c>
    </row>
    <row r="384">
      <c r="A384" t="str">
        <v>Alejandro S.</v>
      </c>
      <c r="B384">
        <v>43511</v>
      </c>
      <c r="C384" t="str">
        <v>Café</v>
      </c>
      <c r="D384" t="str">
        <v>Ingredion</v>
      </c>
      <c r="E384" t="str">
        <v>Soraya Rodríguez</v>
      </c>
      <c r="F384" t="str">
        <v>312 606 92 20</v>
      </c>
      <c r="G384" t="str">
        <v>94angygarcia@gmail.com</v>
      </c>
      <c r="I384" t="str">
        <v xml:space="preserve">12/03/19: Adquirieron informes a finales de febrero, finalizado el proceso comercial. </v>
      </c>
      <c r="J384" t="str">
        <v>Cali</v>
      </c>
      <c r="K384" t="str">
        <v>Carrera 5 No. 52-56</v>
      </c>
    </row>
    <row r="385">
      <c r="A385" t="str">
        <v>Alejandro S.</v>
      </c>
      <c r="B385">
        <v>43511</v>
      </c>
      <c r="C385" t="str">
        <v>Textil y Confecciones</v>
      </c>
      <c r="D385" t="str">
        <v>Texttiles Balalaika</v>
      </c>
      <c r="E385" t="str">
        <v>Héctor M Londoño Arroyave</v>
      </c>
      <c r="F385" t="str">
        <v>311 764 91 52</v>
      </c>
      <c r="G385" t="str">
        <v>gloria.jaramillo@nomikos.com.co</v>
      </c>
      <c r="I385" t="str">
        <v xml:space="preserve">18/06/19: Sigue sin contestar, no aparecen los mensajes de whatsapp - 13/06/19: no contesta - 23/05/19: se envio correo con ejemplo de irs y central, estar pendiendte para porgramar cita 22/03/19: Le gusto mucho el informe, de gran calidad. Le gustaria reunirse con nosotros, pero sale a vacaciones la proxima semana ( finalizando el mes)  y regresa la primea semana de mayo, pide enviar mi contacto a whatsapp para cuadrar la reunion a su regreso. </v>
      </c>
      <c r="J385" t="str">
        <v>Girardota</v>
      </c>
      <c r="K385" t="str">
        <v>Autopista Norte Km. 20</v>
      </c>
    </row>
    <row r="386">
      <c r="A386" t="str">
        <v>Alejandro S.</v>
      </c>
      <c r="B386">
        <v>43515</v>
      </c>
      <c r="C386" t="str">
        <v>Avícola</v>
      </c>
      <c r="D386" t="str">
        <v>Biomix</v>
      </c>
      <c r="E386" t="str">
        <v>Carlos Felipe Saa Hoyos</v>
      </c>
      <c r="F386" t="str">
        <v>315 413 70 48</v>
      </c>
      <c r="G386" t="str">
        <v>revisorf@grupoacrilan.com</v>
      </c>
      <c r="I386" t="str">
        <v xml:space="preserve">17/9/19: No tiene presupuesto, descartado - 4/7/19: Carlos recibe la llamada, dice que en el momento se encuentra en reuniones con la casa matriz, llamarlo mañana para que retomemos y mostrarle los temas - 21/05/19: A Biomix la compro una multinacional llamada Wisium, aun estan en fusion, por lo que es conveniente vovler a mostrar los temas, revisar el cliente en julio - 02/04/19: se envia respuesta, no alcanzamos a cubrir informes a sus requerimientos, queda descartado -  22/03/19: Es una compañía que se dedica a la produccion de alimentos balanceados para pollos, gallinas, perros, gatos. Le interesa saber como esta el mercado Colombiano, de Ecuador, Perú, y Bolivia.  En general.. quienes son los fabricantes, los comercializadores, informacion de ese sector particular, en esos paises, y en el mercado colombiano.  PRODUCTOS BALANCEADOS -  pordemos generar contenido? enviar </v>
      </c>
      <c r="J386" t="str">
        <v>Sabaneta</v>
      </c>
      <c r="K386" t="str">
        <v>Carrera 47C 78C Sur37</v>
      </c>
    </row>
    <row r="387">
      <c r="A387" t="str">
        <v>Alejandro S.</v>
      </c>
      <c r="B387">
        <v>43516</v>
      </c>
      <c r="C387" t="str">
        <v>Hardware y Software</v>
      </c>
      <c r="D387" t="str">
        <v>Valoriza Group</v>
      </c>
      <c r="E387" t="str">
        <v xml:space="preserve">Juan Carlos Botero Echeverri </v>
      </c>
      <c r="F387" t="str">
        <v>300 282 15 86</v>
      </c>
      <c r="G387" t="str">
        <v>fg@fgconfe.com</v>
      </c>
      <c r="I387" t="str">
        <v>8/04/19: conocen la compañía, cristina ya se ha reunido con ellos a ofrecer servicios, son una consultora, solo les interesan los informes. 12/03/19: se comienza estrategia comercial, se envio correo inicial. Pendiente llamar y solicitar reunion</v>
      </c>
      <c r="J387" t="str">
        <v>Medellín</v>
      </c>
      <c r="K387" t="str">
        <v>Calle 6 No. 16 - 14</v>
      </c>
    </row>
    <row r="388">
      <c r="A388" t="str">
        <v>Alejandro S.</v>
      </c>
      <c r="B388">
        <v>43517</v>
      </c>
      <c r="C388" t="str">
        <v>Cosmético</v>
      </c>
      <c r="D388" t="str">
        <v>Ecopetrol</v>
      </c>
      <c r="E388" t="str">
        <v>Carlos Andrés Ayala Marín</v>
      </c>
      <c r="F388" t="str">
        <v>304 562 04 18</v>
      </c>
      <c r="G388" t="str">
        <v>fg@fgconfe.com</v>
      </c>
      <c r="I388" t="str">
        <v>14/04/19: Carlos dice que el informe era para uso personal, no de la compañía. Queria saber mas sobre la industria.  12/03/19: se comienza estrategia comercial, se envio correo inicial. Pendiente llamar y solicitar reunion</v>
      </c>
      <c r="J388" t="str">
        <v>Villavicencio</v>
      </c>
      <c r="K388" t="str">
        <v>Calle 14 sur # 50-81</v>
      </c>
    </row>
    <row r="389">
      <c r="A389" t="str">
        <v>Alejandro S.</v>
      </c>
      <c r="B389">
        <v>43523</v>
      </c>
      <c r="C389" t="str">
        <v>Bebidas</v>
      </c>
      <c r="D389" t="str">
        <v>Servicios Integrales de Gestión</v>
      </c>
      <c r="E389" t="str">
        <v>Miguel Arenas</v>
      </c>
      <c r="F389" t="str">
        <v>318 220 06 00</v>
      </c>
      <c r="G389" t="str">
        <v>pabloecorrea12@gmail.com</v>
      </c>
      <c r="I389" t="str">
        <v>27/02/2019: Ya se tendrá teleconferencia, revisar cuadro Alejandro.</v>
      </c>
      <c r="J389" t="str">
        <v>Bogotá</v>
      </c>
      <c r="K389" t="str">
        <v>Carrera. 12A # 83 - 75, of 403</v>
      </c>
    </row>
    <row r="390">
      <c r="A390" t="str">
        <v>Alejandro S.</v>
      </c>
      <c r="B390">
        <v>43533</v>
      </c>
      <c r="C390" t="str">
        <v xml:space="preserve">Calzado </v>
      </c>
      <c r="E390" t="str">
        <v>Amaury Sanclemente Lozano</v>
      </c>
      <c r="F390" t="str">
        <v>321 469 29 40</v>
      </c>
      <c r="G390" t="str">
        <v>Tomas Vanegas</v>
      </c>
      <c r="I390" t="str">
        <v>13/06/19: No contesto llamadas, se envia informacion adicional al correo</v>
      </c>
    </row>
    <row r="391">
      <c r="A391" t="str">
        <v>Alejandro S.</v>
      </c>
      <c r="B391">
        <v>43536</v>
      </c>
      <c r="C391" t="str">
        <v>Lácteo</v>
      </c>
      <c r="D391" t="str">
        <v>Droguerías Medicity</v>
      </c>
      <c r="E391" t="str">
        <v>Danny Ospina</v>
      </c>
      <c r="F391" t="str">
        <v>317 893 39 64</v>
      </c>
      <c r="G391" t="str">
        <v>Tomas Vanegas</v>
      </c>
      <c r="I391" t="str">
        <v>5/07/19: Se comunic con Danny, se le envió informacion realcionada, pero se le explica que no tiene el alcance deseado como el retail de droguerias - 4/07/19: Danny adquirio el informe para un trabajo para su especializacion. El posee unas droguerias, el tiene y le suple informacion IMS (revisar quienes son) le interesa exclusivamente temas de - RETAIL AL POR MENOR - 13/06/19: No contesto llamadas, se envia informacion adicional al correo</v>
      </c>
      <c r="J391" t="str">
        <v>Tolima</v>
      </c>
      <c r="K391" t="str">
        <v>Calle 26A #5-19</v>
      </c>
    </row>
    <row r="392">
      <c r="A392" t="str">
        <v>Alejandro S.</v>
      </c>
      <c r="B392">
        <v>43542</v>
      </c>
      <c r="C392" t="str">
        <v>Contact Center y BPO</v>
      </c>
      <c r="D392" t="str">
        <v>Atento</v>
      </c>
      <c r="E392" t="str">
        <v>Sandra Hoyos</v>
      </c>
      <c r="F392" t="str">
        <v>317 516 99 87</v>
      </c>
      <c r="G392" t="str">
        <v>Tomas Vanegas</v>
      </c>
      <c r="I392" t="str">
        <v>15/7/19: Se envia correo de info general - 04/07/19: -  Sandra entra  a otra reunion, pide llamar mañana - 04/07/19: Sandra atiende el telefono, pide llamar despues para verificar informacion, recopilar comentarios y conversar, llamar 3 pm - 13/06/19: No contesto llamadas, se envia informacion adicional al correo</v>
      </c>
      <c r="J392" t="str">
        <v>Bogotá</v>
      </c>
      <c r="K392" t="str">
        <v>Calle 67 No 12 - 35</v>
      </c>
    </row>
    <row r="393">
      <c r="A393" t="str">
        <v>Alejandro S.</v>
      </c>
      <c r="B393">
        <v>43545</v>
      </c>
      <c r="C393" t="str">
        <v>Salud</v>
      </c>
      <c r="D393" t="str">
        <v>Valoriza Group</v>
      </c>
      <c r="E393" t="str">
        <v>Juan Carlos Botero Echeverri</v>
      </c>
      <c r="F393" t="str">
        <v>300 282 15 86</v>
      </c>
      <c r="G393" t="str">
        <v>Tomas Vanegas</v>
      </c>
      <c r="I393" t="str">
        <v>8/04/19: conocen la compañía, cristina ya se ha reunido con ellos a ofrecer servicios, son una consultora, solo les interesan los informes. 12/03/19: se comienza estrategia comercial, se envio correo inicial. Pendiente llamar y solicitar reunion.</v>
      </c>
      <c r="J393" t="str">
        <v>Medellín</v>
      </c>
      <c r="K393" t="str">
        <v>Calle 6 No 16 -14</v>
      </c>
    </row>
    <row r="394">
      <c r="A394" t="str">
        <v>Alejandro S.</v>
      </c>
      <c r="B394">
        <v>43548</v>
      </c>
      <c r="C394" t="str">
        <v>Transporte Terrestre de Carga</v>
      </c>
      <c r="D394" t="str">
        <v>CCM Ingeniería</v>
      </c>
      <c r="E394" t="str">
        <v>Ana Milena Herrera</v>
      </c>
      <c r="F394" t="str">
        <v>310 420 48 43</v>
      </c>
      <c r="G394" t="str">
        <v>Tomas Vanegas</v>
      </c>
      <c r="I394" t="str">
        <v xml:space="preserve"> 30/7/19: Descartado, nunca se dio contacto - 15/7/19: Se envia info  - 04/07/19: No contesto llamada - 26/06/19: No contesta llamadas, contactar luego -  13/06/19: No contesto llamadas, se envia informacion adicional al correo</v>
      </c>
      <c r="J394" t="str">
        <v>Cali</v>
      </c>
      <c r="K394" t="str">
        <v>Carrera 100 No 5 169</v>
      </c>
    </row>
    <row r="395">
      <c r="A395" t="str">
        <v>Cristina</v>
      </c>
      <c r="B395">
        <v>43551</v>
      </c>
      <c r="C395" t="str">
        <v>Cosmético</v>
      </c>
      <c r="D395" t="str">
        <v>Siliconas y Químicos</v>
      </c>
      <c r="E395" t="str">
        <v>Aixa Satizabal</v>
      </c>
      <c r="F395" t="str">
        <v>315 783 12 48</v>
      </c>
      <c r="G395" t="str">
        <v>jfnader@hotmail.com</v>
      </c>
      <c r="I395" t="str">
        <v>09.05.2019 Bien, tiene una observación: la información podría estar mejor organizada. Más ordenado y coherente. Tuvo que sacar información de otras fuentes que no tienen costo. Ver cuadro Cristina</v>
      </c>
      <c r="J395" t="str">
        <v>Bogotá</v>
      </c>
      <c r="K395" t="str">
        <v>Carrera 14 # 127-10 ofc 407</v>
      </c>
    </row>
    <row r="396">
      <c r="A396" t="str">
        <v>Alejandro S.</v>
      </c>
      <c r="B396">
        <v>43553</v>
      </c>
      <c r="C396" t="str">
        <v>Textil y Confecciones</v>
      </c>
      <c r="D396" t="str">
        <v>Grupo Arango Tessone</v>
      </c>
      <c r="E396" t="str">
        <v>Carlos Arango</v>
      </c>
      <c r="F396" t="str">
        <v>312 899 62 75</v>
      </c>
      <c r="G396" t="str">
        <v>luis.gonzalez@estrumetal.com.co</v>
      </c>
      <c r="I396" t="str">
        <v>20/06/19 No se tuvo reunion, sin embargo, dice que los informes le gsutan y puede adquirirlos cuando sean necesarios, no ve las demas opciones como algo que se pueda analizar dentro de la compañia por sus equipos comerciales 13/06/19: Le gusto mucho el informe textil, pide reunion mañana 14 a las 8AM</v>
      </c>
      <c r="J396" t="str">
        <v>Cali</v>
      </c>
      <c r="K396" t="str">
        <v>Calle 25 No 2 Bis 39</v>
      </c>
    </row>
    <row r="397">
      <c r="A397" t="str">
        <v>Alejandro S.</v>
      </c>
      <c r="B397">
        <v>43556</v>
      </c>
      <c r="C397" t="str">
        <v>Farmacéutico</v>
      </c>
      <c r="D397" t="str">
        <v>LCCC</v>
      </c>
      <c r="E397" t="str">
        <v>John Marulanda</v>
      </c>
      <c r="F397" t="str">
        <v>310 320 69 70</v>
      </c>
      <c r="G397" t="str">
        <v>jairo.giraldo@outlook.com</v>
      </c>
      <c r="I397" t="str">
        <v>13/06/19: Numero equivocado, no presenta informacion correcta - 13/06/19: No contesto llamadas, se envia informacion adicional al correo</v>
      </c>
      <c r="J397" t="str">
        <v>Bogotá</v>
      </c>
      <c r="K397" t="str">
        <v>Carrera 13A 31-17 TA 602</v>
      </c>
    </row>
    <row r="398">
      <c r="A398" t="str">
        <v>Alejandro S.</v>
      </c>
      <c r="B398">
        <v>43568</v>
      </c>
      <c r="C398" t="str">
        <v>Agroquímico</v>
      </c>
      <c r="D398" t="str">
        <v>Customer Solutions</v>
      </c>
      <c r="E398" t="str">
        <v>Fernando Archila Arango</v>
      </c>
      <c r="F398" t="str">
        <v>310 574 83 03</v>
      </c>
      <c r="G398" t="str">
        <v>rveratorres@gmail.com</v>
      </c>
      <c r="I398" t="str">
        <v>30/7/19: No tiene interes, descartado - 15/7/19 Se envia nuevamente correo - 5/7/19: No contesta llamadas - 13/06/19: Le interesa recibir mas informacion del sectro agroquimico. Se envia ejemplo de CIS y pendiente contactar nuevamente</v>
      </c>
      <c r="K398" t="str">
        <v>Calle 126 # 11 B - 91; Apt 504</v>
      </c>
    </row>
    <row r="399">
      <c r="A399" t="str">
        <v>Alejandro S.</v>
      </c>
      <c r="B399">
        <v>43570</v>
      </c>
      <c r="C399" t="str">
        <v>Textil y Confecciones</v>
      </c>
      <c r="D399" t="str">
        <v>Observatorio Económico de Antioquia</v>
      </c>
      <c r="E399" t="str">
        <v>Andrés Trisgos</v>
      </c>
      <c r="F399" t="str">
        <v>317 886 35 32</v>
      </c>
      <c r="G399" t="str">
        <v>lvelas23@gmail.com</v>
      </c>
      <c r="I399" t="str">
        <v xml:space="preserve">20/06/19: Se mostró nuevamente los informes, se dice que al final no es lo que busca. Descartado - 13/06/19: dice que los informes nuestros son cortos de informacion y  de anexos. Le interesa conocer mas, pide llamar despues. </v>
      </c>
      <c r="K399" t="str">
        <v>Calle 54 #42-57 tercer piso</v>
      </c>
    </row>
    <row r="400">
      <c r="A400" t="str">
        <v>Alejandro S.</v>
      </c>
      <c r="B400">
        <v>43574</v>
      </c>
      <c r="C400" t="str">
        <v>Textil y Confecciones</v>
      </c>
      <c r="D400" t="str">
        <v>Consultoría Servicios Estratégicos</v>
      </c>
      <c r="E400" t="str">
        <v>Sofía Segura</v>
      </c>
      <c r="F400" t="str">
        <v>318 651 63 90</v>
      </c>
      <c r="I400" t="str">
        <v>19/06/19: Trabajan por proyectos, no les interesa na suscripcion, si los informes actualizados - 13/06/19: se llama en reunion, pendiente contactar nuevamente</v>
      </c>
      <c r="J400" t="str">
        <v>Ibagué</v>
      </c>
      <c r="K400" t="str">
        <v>Calle 2 # 13 - 14</v>
      </c>
    </row>
    <row r="401">
      <c r="A401" t="str">
        <v>Cristina</v>
      </c>
      <c r="B401">
        <v>43578</v>
      </c>
      <c r="C401" t="str">
        <v>Farmacéutico</v>
      </c>
      <c r="D401" t="str">
        <v>Euroetika</v>
      </c>
      <c r="E401" t="str">
        <v>Stella Blanco</v>
      </c>
      <c r="F401" t="str">
        <v>317 513 85 83</v>
      </c>
      <c r="I401" t="str">
        <v>Ver cuadro Cristina</v>
      </c>
      <c r="J401" t="str">
        <v>Bogotá</v>
      </c>
      <c r="K401" t="str">
        <v>Calle 73 No. 22 60</v>
      </c>
    </row>
    <row r="402">
      <c r="A402" t="str">
        <v>Alejandro S.</v>
      </c>
      <c r="B402">
        <v>43585</v>
      </c>
      <c r="C402" t="str">
        <v>Aceites y Grasas</v>
      </c>
      <c r="D402" t="str">
        <v>Levapan</v>
      </c>
      <c r="E402" t="str">
        <v xml:space="preserve">angie.castaneda@levapan.com </v>
      </c>
      <c r="F402" t="str">
        <v>(57-1) 419 4947</v>
      </c>
      <c r="G402" t="str">
        <v>mac.colombia-adm@maclogistic.com</v>
      </c>
      <c r="I402" t="str">
        <v>18/06/19: No se puede comunicar, telefono no existente, no responde correos -  - /13/06/19: No se tiene telefono de contacto pero hay PBX se llama a ambas y no contestan (no estan) se les envia correo con informacion de IRS y CIS</v>
      </c>
    </row>
    <row r="403">
      <c r="A403" t="str">
        <v>Alejandro S.</v>
      </c>
      <c r="B403">
        <v>43599</v>
      </c>
      <c r="C403" t="str">
        <v>Textil y Confecciones</v>
      </c>
      <c r="D403" t="str">
        <v>Universidad de Medellín</v>
      </c>
      <c r="E403" t="str">
        <v>Julián Zuluaga</v>
      </c>
      <c r="F403" t="str">
        <v>301 783 99 20</v>
      </c>
      <c r="G403" t="str">
        <v>gerencia@conasfaltos.com</v>
      </c>
      <c r="I403" t="str">
        <v>13/06/19: Es estudiante de la medellin, no requeire mas informacion.</v>
      </c>
      <c r="J403" t="str">
        <v>Medellín</v>
      </c>
      <c r="K403" t="str">
        <v>Calle 43 No. 86 45</v>
      </c>
    </row>
    <row r="404">
      <c r="A404" t="str">
        <v>Alejandro S.</v>
      </c>
      <c r="B404">
        <v>43599</v>
      </c>
      <c r="C404" t="str">
        <v>Electrodomésticos</v>
      </c>
      <c r="D404" t="str">
        <v>Dominion Estrategia</v>
      </c>
      <c r="E404" t="str">
        <v>Nataly Contreras Torres</v>
      </c>
      <c r="F404" t="str">
        <v>300 889 91 01</v>
      </c>
      <c r="G404" t="str">
        <v>jorgehal@hotmail.com</v>
      </c>
      <c r="I404" t="str">
        <v xml:space="preserve">19/06/19: Le parecio un informe (cis) mas completo sobre el dia a dia, sin embargo no les interesa adquirir mas servicios  por el momento - 13/06/19: Nataly dice que la informacion de electrodomesticos le pareció muy basica, un informe muy ligado a los acontecimientos del mundial, y no le fue de mucha utilidad. Ellos trabajan temas de bebidas, alimentos, cannabis y electrodomesticos, enviar informacion relevante del sector. </v>
      </c>
      <c r="J404" t="str">
        <v>Bogotá</v>
      </c>
      <c r="K404" t="str">
        <v>Carrera 15 No 93 A - 84</v>
      </c>
    </row>
    <row r="405">
      <c r="A405" t="str">
        <v>Alejandro S.</v>
      </c>
      <c r="B405">
        <v>43601</v>
      </c>
      <c r="C405" t="str">
        <v>Agroquímico</v>
      </c>
      <c r="D405" t="str">
        <v>Valoraciones de Colombia</v>
      </c>
      <c r="E405" t="str">
        <v>Jaime Morales</v>
      </c>
      <c r="F405" t="str">
        <v>313 376 03 37</v>
      </c>
      <c r="G405" t="str">
        <v>clarita.garcia@defencarga.org.co</v>
      </c>
      <c r="I405" t="str">
        <v xml:space="preserve">13/06/19: Consultora, buscaba temas especificos del sector para trabajo puntual. </v>
      </c>
      <c r="J405" t="str">
        <v>Bogotá</v>
      </c>
      <c r="K405" t="str">
        <v>Carrera 54D No 134-51</v>
      </c>
    </row>
    <row r="406">
      <c r="A406" t="str">
        <v>Alejandro S.</v>
      </c>
      <c r="B406">
        <v>43602</v>
      </c>
      <c r="C406" t="str">
        <v>Farmacéutico</v>
      </c>
      <c r="D406" t="str">
        <v>Colorcon</v>
      </c>
      <c r="E406" t="str">
        <v>Sandra Milena Gómez González</v>
      </c>
      <c r="F406" t="str">
        <v>315 325 1197</v>
      </c>
      <c r="G406" t="str">
        <v>camilafonsecagomez@gmail.com</v>
      </c>
      <c r="I406" t="str">
        <v>5/7/19: No tiene intension de suscripciones, va  adquirir el nuevo informe mas adelante - 20/6/19: No se ha podido establecer contacto - 13/06/19: Le parecio de utilidad el informe, le gustaria adquirir uno nuevo de este semestre, se corta al llamada dice que llama despues, se gurda el numero y se esta pendiente contactar de nuevo</v>
      </c>
      <c r="J406" t="str">
        <v>Bogotá</v>
      </c>
      <c r="K406" t="str">
        <v>Av Calle 24# 95-12</v>
      </c>
    </row>
    <row r="407">
      <c r="A407" t="str">
        <v>Alejandro S.</v>
      </c>
      <c r="B407">
        <v>43612</v>
      </c>
      <c r="C407" t="str">
        <v>Transporte Terrestre de Carga</v>
      </c>
      <c r="D407" t="str">
        <v>Defencarga</v>
      </c>
      <c r="E407" t="str">
        <v>Clarita María García R</v>
      </c>
      <c r="F407" t="str">
        <v>321 644 62 59</v>
      </c>
      <c r="G407" t="str">
        <v>vagn.knudsen@agraf.co</v>
      </c>
      <c r="I407" t="str">
        <v>30/7/19: No conteta, descartado - 15/07/19: Se vuelve a enviar informacion - 5/07/19: No contesta llamadas ni revisa informe - 4/07/19: No contesta llamadas 26/06/19: No ha revisado el informe, dice que lo revisa esta semana y luego comunicarse - 13/06/19: ella no ha revisado el informe al detalle, lo que lleva le ha gustado, pide llamar despues para habalr mas detalladamente de los servicios de sectorial</v>
      </c>
      <c r="J407" t="str">
        <v>Medellín</v>
      </c>
      <c r="K407" t="str">
        <v>Calle 32 #80a 94</v>
      </c>
    </row>
    <row r="408">
      <c r="A408" t="str">
        <v>Alejandro E</v>
      </c>
      <c r="B408">
        <v>43618</v>
      </c>
      <c r="C408" t="str">
        <v>Industria Panificadora</v>
      </c>
      <c r="D408" t="str">
        <v>Davivienda</v>
      </c>
      <c r="E408" t="str">
        <v>Pablo Felipe Moreno Robayo</v>
      </c>
      <c r="F408" t="str">
        <v>300 756 71 71</v>
      </c>
      <c r="G408" t="str">
        <v>juan.leon@alteafarma.com.co</v>
      </c>
      <c r="I408" t="str">
        <v>10/09/19: Se envió correo a Pablo pidiendo retroalimentación sobre el contenido y ver si nos puede abrir espacio con el banco</v>
      </c>
      <c r="J408" t="str">
        <v>Bogotá</v>
      </c>
      <c r="K408" t="str">
        <v>Carrera 69B # 25-75</v>
      </c>
    </row>
    <row r="409">
      <c r="A409" t="str">
        <v>Alejandro S.</v>
      </c>
      <c r="B409">
        <v>43677</v>
      </c>
      <c r="C409" t="str">
        <v>Carbón</v>
      </c>
      <c r="D409" t="str">
        <v>Consultor</v>
      </c>
      <c r="E409" t="str">
        <v>Jorge Humberto Arias López</v>
      </c>
      <c r="F409" t="str">
        <v>315 470 22 92</v>
      </c>
      <c r="I409" t="str">
        <v xml:space="preserve">30/7/19: no interesado, descartado. </v>
      </c>
      <c r="J409" t="str">
        <v>Manizales</v>
      </c>
      <c r="K409" t="str">
        <v>Carrera 25 Nro 52 - 30 Apto 904</v>
      </c>
    </row>
    <row r="410">
      <c r="A410" t="str">
        <v>Alejandro S.</v>
      </c>
      <c r="B410">
        <v>43682</v>
      </c>
      <c r="C410" t="str">
        <v>Comercio</v>
      </c>
      <c r="E410" t="str">
        <v>Victoria Mera</v>
      </c>
      <c r="G410" t="str">
        <v>impetucorp@hotmail.com, nataliatarrado@outlock.com</v>
      </c>
      <c r="I410" t="str">
        <v xml:space="preserve">30/7/19: no interesado, descartado. </v>
      </c>
      <c r="J410" t="str">
        <v>Bogotá</v>
      </c>
      <c r="K410" t="str">
        <v>Calle 24 N0 59-42</v>
      </c>
    </row>
    <row r="411">
      <c r="A411" t="str">
        <v>Alejandro S.</v>
      </c>
      <c r="B411">
        <v>43691</v>
      </c>
      <c r="C411" t="str">
        <v>Industria Panificadora</v>
      </c>
      <c r="D411" t="str">
        <v>Lucta Grancolombiana</v>
      </c>
      <c r="E411" t="str">
        <v>Leonardo Daza</v>
      </c>
      <c r="F411" t="str">
        <v>310 426 80 77</v>
      </c>
      <c r="G411" t="str">
        <v>hector.figueroac@gmail.com</v>
      </c>
      <c r="I411" t="str">
        <v xml:space="preserve">22/10/19: no les intereso propuesta, descartado - 17/8/9: Se tiene una propuesta de informe especial, ya se hizo un acercamiento inicial, pendiente continuar. </v>
      </c>
      <c r="J411" t="str">
        <v>Tocancipá</v>
      </c>
      <c r="K411" t="str">
        <v>km2 via autodromo</v>
      </c>
    </row>
    <row r="412">
      <c r="A412" t="str">
        <v>Alejandro S.</v>
      </c>
      <c r="B412">
        <v>43694</v>
      </c>
      <c r="C412" t="str">
        <v>Bebidas</v>
      </c>
      <c r="D412" t="str">
        <v>Prospectum F&amp;L</v>
      </c>
      <c r="E412" t="str">
        <v>Juan Pablo Portilla Franco</v>
      </c>
      <c r="F412" t="str">
        <v>310 470 48 54</v>
      </c>
      <c r="G412" t="str">
        <v>n.romero262@gmail.com</v>
      </c>
      <c r="I412" t="str">
        <v xml:space="preserve">18/9/19: se tuvo reunion, no les intereso el tema. Descartado . 17/9/19: Se programa reunion para el 18 de Sep a las 8,30 AM teleconferencia. </v>
      </c>
      <c r="J412" t="str">
        <v>Bogotá</v>
      </c>
      <c r="K412" t="str">
        <v>Calle 98 No. 10-32</v>
      </c>
    </row>
    <row r="413">
      <c r="A413" t="str">
        <v>Alejandro S.</v>
      </c>
      <c r="B413">
        <v>43696</v>
      </c>
      <c r="C413" t="str">
        <v>Turismo</v>
      </c>
      <c r="D413" t="str">
        <v>Consulsar</v>
      </c>
      <c r="E413" t="str">
        <v>Tomás Osorio López</v>
      </c>
      <c r="F413" t="str">
        <v>311 702 79 81</v>
      </c>
      <c r="G413" t="str">
        <v>victoriaherrera260@gmail.com</v>
      </c>
      <c r="I413" t="str">
        <v>18/9/19: contesta dice que no le interesa. Se le mostro cis y dice que para su operación no s necesaria. 17/9/19: No contesta cel, pendiente llamar nuevamente</v>
      </c>
      <c r="J413" t="str">
        <v>Medellín</v>
      </c>
      <c r="K413" t="str">
        <v>Carrera 43 1 A Sur 69</v>
      </c>
    </row>
    <row r="414">
      <c r="A414" t="str">
        <v>Alejandro S.</v>
      </c>
      <c r="B414">
        <v>43700</v>
      </c>
      <c r="C414" t="str">
        <v>Cosmético</v>
      </c>
      <c r="D414" t="str">
        <v>Asecal</v>
      </c>
      <c r="E414" t="str">
        <v>Alma Soraya Arango Ruíz</v>
      </c>
      <c r="G414" t="str">
        <v>paulghany@gmail.com</v>
      </c>
      <c r="I414" t="str">
        <v>20/9/19: no respondio contactos. Descartado. 17/9/19: No tiene telefono celular, en el fijo dificil la comunicaciones, se le envio correo con la actualizacion de neustros servicios y pidiendo una cita comercial para mostrar contenido de cosmeticos</v>
      </c>
      <c r="J414" t="str">
        <v>Barranquilla</v>
      </c>
      <c r="K414" t="str">
        <v>Carrera 49C No 99 - 30 AP 804 T1 Villasantos</v>
      </c>
    </row>
    <row r="415">
      <c r="A415" t="str">
        <v>Alejandro S.</v>
      </c>
      <c r="B415">
        <v>43713</v>
      </c>
      <c r="C415" t="str">
        <v>Construcción Inmobiliaria</v>
      </c>
      <c r="D415" t="str">
        <v>Avaluos Urbanos y Rurales</v>
      </c>
      <c r="E415" t="str">
        <v>Carlos Felipe Montes Posada</v>
      </c>
      <c r="F415" t="str">
        <v>315 532 88 68</v>
      </c>
      <c r="G415" t="str">
        <v>gerfinanciero@ccmingenieria.com</v>
      </c>
      <c r="I415" t="str">
        <v xml:space="preserve">20/9/19: No tiene interes particular por nuestros servicios diferentes a los informes. </v>
      </c>
      <c r="J415" t="str">
        <v>Pereira</v>
      </c>
      <c r="K415" t="str">
        <v>Carrera 5 No 22 - 17</v>
      </c>
    </row>
    <row r="416">
      <c r="A416" t="str">
        <v>Alejandro S.</v>
      </c>
      <c r="B416">
        <v>43714</v>
      </c>
      <c r="C416" t="str">
        <v>Transporte Terrestre de Carga</v>
      </c>
      <c r="D416" t="str">
        <v>Transportes RG</v>
      </c>
      <c r="E416" t="str">
        <v>Cristina Rojas Giraldo</v>
      </c>
      <c r="F416" t="str">
        <v>310 414 52 45</v>
      </c>
      <c r="G416" t="str">
        <v>luisa.ramirez@huellacreativa.com.co</v>
      </c>
      <c r="I416" t="str">
        <v xml:space="preserve">20/9/19: No tiene interes particular por nuestros servicios diferentes a los informes. </v>
      </c>
      <c r="J416" t="str">
        <v>Sabaneta</v>
      </c>
      <c r="K416" t="str">
        <v>Calle 79 Sur # 47 E 76</v>
      </c>
    </row>
    <row r="417">
      <c r="A417" t="str">
        <v>Alejandro E.</v>
      </c>
      <c r="B417">
        <v>43714</v>
      </c>
      <c r="C417" t="str">
        <v>Farmacéutico</v>
      </c>
      <c r="D417" t="str">
        <v>Merck</v>
      </c>
      <c r="E417" t="str">
        <v>Mauricio Arango Salazar</v>
      </c>
      <c r="F417" t="str">
        <v>317 636 11 42</v>
      </c>
      <c r="G417" t="str">
        <v>davidsebastian0104@gmail.com</v>
      </c>
      <c r="I417" t="str">
        <v>16/10/19: A través de la ANDI recibe nuestro contenido</v>
      </c>
      <c r="J417" t="str">
        <v>Bogotá</v>
      </c>
      <c r="K417" t="str">
        <v>Calle 127 53a-45</v>
      </c>
    </row>
    <row r="418">
      <c r="A418" t="str">
        <v>Alejandro S.</v>
      </c>
      <c r="B418">
        <v>43717</v>
      </c>
      <c r="C418" t="str">
        <v xml:space="preserve">Calzado </v>
      </c>
      <c r="D418" t="str">
        <v>Roland Berger</v>
      </c>
      <c r="E418" t="str">
        <v>Davi Garcia de Carvalho Cunha</v>
      </c>
      <c r="F418">
        <v>5581992864419</v>
      </c>
      <c r="G418" t="str">
        <v>finanzas@felipemejiam.com</v>
      </c>
      <c r="I418" t="str">
        <v>20/9/19: Nunca abrió cita comercial, no se dio el espacio.</v>
      </c>
      <c r="J418" t="str">
        <v>Sao Paulo</v>
      </c>
      <c r="K418" t="str">
        <v>Pedroso Alvarenga 248</v>
      </c>
    </row>
    <row r="419">
      <c r="A419" t="str">
        <v>Alejandro S.</v>
      </c>
      <c r="B419">
        <v>43719</v>
      </c>
      <c r="C419" t="str">
        <v>Telecomunicaciones</v>
      </c>
      <c r="D419" t="str">
        <v>NetBeam</v>
      </c>
      <c r="E419" t="str">
        <v>Lorena Herrera Mejía</v>
      </c>
      <c r="F419" t="str">
        <v>314 790 20 21</v>
      </c>
      <c r="G419" t="str">
        <v>saragranada11@hotmail.com</v>
      </c>
      <c r="I419" t="str">
        <v xml:space="preserve">20/9/19: No tienen presupuesto para suscripciones, descartado. </v>
      </c>
      <c r="J419" t="str">
        <v>Envigado</v>
      </c>
      <c r="K419" t="str">
        <v>Carrera 48 No. 48 sur 75 local 127</v>
      </c>
    </row>
    <row r="420">
      <c r="A420" t="str">
        <v>Alejandro S.</v>
      </c>
      <c r="B420">
        <v>43720</v>
      </c>
      <c r="C420" t="str">
        <v>Telecomunicaciones</v>
      </c>
      <c r="D420" t="str">
        <v>Alcaldía Yumbo</v>
      </c>
      <c r="E420" t="str">
        <v>Luis Hernan Diaz Claros</v>
      </c>
      <c r="F420" t="str">
        <v>311 635 23 20</v>
      </c>
      <c r="G420" t="str">
        <v>gjquiroga@asocana.org</v>
      </c>
      <c r="I420" t="str">
        <v xml:space="preserve">20/9/19: Practicante de alcaldia buscaba info adicional. </v>
      </c>
      <c r="J420" t="str">
        <v>Cali</v>
      </c>
      <c r="K420" t="str">
        <v>Calle 50N 2AN-45</v>
      </c>
    </row>
    <row r="421">
      <c r="A421" t="str">
        <v>Alejandro S.</v>
      </c>
      <c r="B421">
        <v>43733</v>
      </c>
      <c r="C421" t="str">
        <v>Cosmético</v>
      </c>
      <c r="D421" t="str">
        <v>Belleza &amp; Salud SAS</v>
      </c>
      <c r="E421" t="str">
        <v>Jaime Andrés Grajales</v>
      </c>
      <c r="G421" t="str">
        <v>felipe.salazar.pinzon@gmail.com</v>
      </c>
      <c r="I421" t="str">
        <v xml:space="preserve">20/9/19: Nunca abrió cita comercial, no le intereso. Descartado. </v>
      </c>
      <c r="J421" t="str">
        <v>Bogotá</v>
      </c>
      <c r="K421" t="str">
        <v>Carrera 28 Bis # 51 - 71</v>
      </c>
    </row>
    <row r="422">
      <c r="A422" t="str">
        <v>Alejandro S.</v>
      </c>
      <c r="B422">
        <v>43738</v>
      </c>
      <c r="C422" t="str">
        <v>Transporte Terrestre de Carga</v>
      </c>
      <c r="D422" t="str">
        <v>Defencarga</v>
      </c>
      <c r="E422" t="str">
        <v>Clarita María García R</v>
      </c>
      <c r="F422" t="str">
        <v>321 644 62 59</v>
      </c>
      <c r="G422" t="str">
        <v>directorfinanciero@clinicabelen.com.co</v>
      </c>
      <c r="I422" t="str">
        <v>20/9/19: Nunca abrió cita comercial.</v>
      </c>
      <c r="J422" t="str">
        <v>Medellín</v>
      </c>
      <c r="K422" t="str">
        <v>Calle 32 #80a 94</v>
      </c>
    </row>
    <row r="423">
      <c r="A423" t="str">
        <v>Alejandro S.</v>
      </c>
      <c r="B423">
        <v>43742</v>
      </c>
      <c r="C423" t="str">
        <v>Bebidas</v>
      </c>
      <c r="D423" t="str">
        <v>Marvelous Panadería</v>
      </c>
      <c r="E423" t="str">
        <v>Mario Galán</v>
      </c>
      <c r="F423" t="str">
        <v>300 526 06 29</v>
      </c>
      <c r="G423" t="str">
        <v>natalialucia.saldarriaga@bbva.com</v>
      </c>
      <c r="I423" t="str">
        <v>14/9/19: se le mostro informe de industria panificadota y chocolate y confiteria, no alcanzamos a cubrir las necesides ya que la informacion es escaza.</v>
      </c>
      <c r="J423" t="str">
        <v>Bogotá</v>
      </c>
      <c r="K423" t="str">
        <v>Carrera 9 No 97 19</v>
      </c>
    </row>
    <row r="424">
      <c r="A424" t="str">
        <v>Alejandro S.</v>
      </c>
      <c r="B424">
        <v>43742</v>
      </c>
      <c r="C424" t="str">
        <v>Construcción Civil</v>
      </c>
      <c r="D424" t="str">
        <v>Valoraciones de Colombia</v>
      </c>
      <c r="E424" t="str">
        <v>Jaime Morales</v>
      </c>
      <c r="F424" t="str">
        <v>313 376 03 37</v>
      </c>
      <c r="G424" t="str">
        <v>jcb@valorizagroup.com</v>
      </c>
      <c r="I424" t="str">
        <v>14/10/19: ya se habia hablado con Jaime en el primer semestre, el compra contantemente los informes, no interes en los demas servicios</v>
      </c>
      <c r="J424" t="str">
        <v>Bogotá</v>
      </c>
      <c r="K424" t="str">
        <v>Calle No 7-26 OF 406</v>
      </c>
    </row>
    <row r="425">
      <c r="A425" t="str">
        <v>Alejandro S.</v>
      </c>
      <c r="B425">
        <v>43749</v>
      </c>
      <c r="C425" t="str">
        <v>Contact Center y BPO</v>
      </c>
      <c r="D425" t="str">
        <v>Bankvision</v>
      </c>
      <c r="E425" t="str">
        <v>Mónica Noguera Cruz</v>
      </c>
      <c r="F425" t="str">
        <v>315 848 51 42</v>
      </c>
      <c r="G425" t="str">
        <v>gerenciageneral@cspharma.com.co</v>
      </c>
      <c r="I425" t="str">
        <v>14/10/19: le gustan los informes, no tiene interes en recibir mas correos, descartado</v>
      </c>
      <c r="J425" t="str">
        <v>Bogotá</v>
      </c>
      <c r="K425" t="str">
        <v>Carrera 2 este # 76-47</v>
      </c>
    </row>
    <row r="426">
      <c r="A426" t="str">
        <v>Alejandro S.</v>
      </c>
      <c r="B426">
        <v>43750</v>
      </c>
      <c r="C426" t="str">
        <v>Automotriz</v>
      </c>
      <c r="D426" t="str">
        <v>Coéxito</v>
      </c>
      <c r="E426" t="str">
        <v>Carlos Mario Moreno Montoya</v>
      </c>
      <c r="F426" t="str">
        <v>312 376 57 32</v>
      </c>
      <c r="G426" t="str">
        <v>rafharango@gmail.com</v>
      </c>
      <c r="I426" t="str">
        <v>27/11/19: Cliente ya vinculado</v>
      </c>
      <c r="J426" t="str">
        <v>Cali</v>
      </c>
      <c r="K426" t="str">
        <v>Calle 5 #61 A 95</v>
      </c>
    </row>
    <row r="427">
      <c r="A427" t="str">
        <v>Alejandro S.</v>
      </c>
      <c r="B427">
        <v>43753</v>
      </c>
      <c r="C427" t="str">
        <v>Contact Center y BPO</v>
      </c>
      <c r="D427" t="str">
        <v>Logistic Freight Solutions</v>
      </c>
      <c r="E427" t="str">
        <v>Angy García</v>
      </c>
      <c r="F427" t="str">
        <v>321 803 99 14</v>
      </c>
      <c r="G427" t="str">
        <v>m_arias_toro@hotmail.com</v>
      </c>
      <c r="I427" t="str">
        <v>20/10/19: busca nuevos proyectos, se describio la CIS y se tuvo teleco, no le gusto el producto. Descartado</v>
      </c>
      <c r="J427" t="str">
        <v>Medellín</v>
      </c>
      <c r="K427" t="str">
        <v>Calle 17 numero 27 a - 109</v>
      </c>
    </row>
    <row r="428">
      <c r="A428" t="str">
        <v>Alejandro S.</v>
      </c>
      <c r="B428">
        <v>43758</v>
      </c>
      <c r="C428" t="str">
        <v>Asegurador</v>
      </c>
      <c r="D428" t="str">
        <v>Nomikos</v>
      </c>
      <c r="E428" t="str">
        <v>Gloria Jaramillo</v>
      </c>
      <c r="F428" t="str">
        <v>310 823 65 88</v>
      </c>
      <c r="I428" t="str">
        <v xml:space="preserve">21/10/19: Fueron clientes nuestros hace unos años de publicidad, no les interesaron nuestros temas de producto. </v>
      </c>
      <c r="J428" t="str">
        <v>Medellín</v>
      </c>
      <c r="K428" t="str">
        <v>Carrera 33 No. 1 48 int 167</v>
      </c>
    </row>
    <row r="429">
      <c r="A429" t="str">
        <v>Alejandro S.</v>
      </c>
      <c r="B429">
        <v>43762</v>
      </c>
      <c r="C429" t="str">
        <v>Textil y Confecciones</v>
      </c>
      <c r="D429" t="str">
        <v>Textiles Acrilan</v>
      </c>
      <c r="I429" t="str">
        <v>27-07-2020 Le envíe correo de autorespuestas- No hay interés.</v>
      </c>
      <c r="J429" t="str">
        <v>Cali</v>
      </c>
    </row>
    <row r="430">
      <c r="A430" t="str">
        <v>Claudia MS</v>
      </c>
      <c r="B430">
        <v>43767</v>
      </c>
      <c r="C430" t="str">
        <v>Farmacéutico</v>
      </c>
      <c r="D430" t="str">
        <v>Fondo de Garantías Confé</v>
      </c>
      <c r="E430" t="str">
        <v>María Clara Builes</v>
      </c>
      <c r="G430" t="str">
        <v>gabrielnruiz@hotmail.com</v>
      </c>
      <c r="I430" t="str">
        <v>06-07-2020 No contestan15-01-20  llamo de nuevo y no localizo a Clara- dejo mensaje 07-01-20 Se encuantra en vacaciones hasta la semana del 13 de enero 2/01/20 No contesta- Pendiente de Seguimiento</v>
      </c>
      <c r="J430" t="str">
        <v>Cali</v>
      </c>
      <c r="K430" t="str">
        <v>Av. 5cNorte #24N-42</v>
      </c>
    </row>
    <row r="431">
      <c r="A431" t="str">
        <v>Claudia MS</v>
      </c>
      <c r="B431">
        <v>43767</v>
      </c>
      <c r="C431" t="str">
        <v>Petróleo</v>
      </c>
      <c r="D431" t="str">
        <v>Fondo de Garantías Confé</v>
      </c>
      <c r="E431" t="str">
        <v>María Clara Builes</v>
      </c>
      <c r="G431" t="str">
        <v>saiddcortes@gmail.com</v>
      </c>
      <c r="I431" t="str">
        <v>06-07-2020 No contestan15-01-20  llamo de nuevo y no localizo a Clara- dejo mensaje 07-01-20 Se encuantra en vacaciones hasta la semana del 13 de enero 2/01/20 No contesta- Pendiente de Seguimiento</v>
      </c>
      <c r="J431" t="str">
        <v>Cali</v>
      </c>
      <c r="K431" t="str">
        <v>Av. 5cNorte #24N-42</v>
      </c>
    </row>
    <row r="432">
      <c r="A432" t="str">
        <v>Claudia MS</v>
      </c>
      <c r="B432">
        <v>43774</v>
      </c>
      <c r="C432" t="str">
        <v>Ganadero</v>
      </c>
      <c r="D432" t="str">
        <v>Agropecuaria El Riego</v>
      </c>
      <c r="E432" t="str">
        <v>Pablo Correa Jiménez</v>
      </c>
      <c r="F432" t="str">
        <v>312 895 64 97</v>
      </c>
      <c r="G432" t="str">
        <v>jaimeconomics@gmail.com</v>
      </c>
      <c r="I432" t="str">
        <v>07-01-20 Esta interesado en hablar de nuevo conmigo para mostrar el sector de alimentos- ganadero y especialmente de carnicos. 02/01/20 No contesta- Pendiente de Seguimiento</v>
      </c>
      <c r="J432" t="str">
        <v>Medellín</v>
      </c>
      <c r="K432" t="str">
        <v>Calle 52 b # 79 56</v>
      </c>
    </row>
    <row r="433">
      <c r="A433" t="str">
        <v>Claudia MS</v>
      </c>
      <c r="B433">
        <v>43776</v>
      </c>
      <c r="C433" t="str">
        <v>Cereales</v>
      </c>
      <c r="D433" t="str">
        <v>Rawmco</v>
      </c>
      <c r="E433" t="str">
        <v>Compraron los informes a través de Informa Colombia</v>
      </c>
      <c r="F433">
        <v>3118088364</v>
      </c>
      <c r="G433" t="str">
        <v>maritza.ortega.sepulveda@gmail.com</v>
      </c>
      <c r="I433" t="str">
        <v>07-01-20 Tomas Vanegas mdeo son  comercializadores de diferentes productos farmacia-alimentación humana- alimentación animal y químicos- Necesitan saber de los diferentes sectores- Espera concretar visita o vide llamada.02/01/20 No contesta- Pendiente de Seguimiento</v>
      </c>
      <c r="J433" t="str">
        <v>Bogotá</v>
      </c>
      <c r="K433" t="str">
        <v>Calle 20 #69B - 95 Zona Industrial Montevideo</v>
      </c>
    </row>
    <row r="434">
      <c r="A434" t="str">
        <v>Claudia MS</v>
      </c>
      <c r="B434">
        <v>43776</v>
      </c>
      <c r="C434" t="str">
        <v>Farmacéutico</v>
      </c>
      <c r="D434" t="str">
        <v>Rawmco</v>
      </c>
      <c r="E434" t="str">
        <v>Compraron los informes a través de Informa Colombia</v>
      </c>
      <c r="F434">
        <v>3118088364</v>
      </c>
      <c r="G434" t="str">
        <v>jairo.giraldo@outlook.com</v>
      </c>
      <c r="I434" t="str">
        <v>07-01-20 Tomas Vanegas mdeo son  comercializadores de diferentes productos farmacia-alimentación humana- alimentación animal y químicos- Necesitan saber de los diferentes sectores- Espera concretar visita o vide llamada02/01/20 No contesta- Pendiente de Seguimiento</v>
      </c>
      <c r="J434" t="str">
        <v>Bogotá</v>
      </c>
      <c r="K434" t="str">
        <v>Calle 20 #69B - 95 Zona Industrial Montevideo</v>
      </c>
    </row>
    <row r="435">
      <c r="A435" t="str">
        <v>Claudia MS</v>
      </c>
      <c r="B435">
        <v>43776</v>
      </c>
      <c r="C435" t="str">
        <v>Chocolate y Confiteria</v>
      </c>
      <c r="D435" t="str">
        <v>Rawmco</v>
      </c>
      <c r="E435" t="str">
        <v>Compraron los informes a través de Informa Colombia</v>
      </c>
      <c r="F435">
        <v>3118088364</v>
      </c>
      <c r="G435" t="str">
        <v>franco8904@gmail.com</v>
      </c>
      <c r="I435" t="str">
        <v>07-01-20 Tomas Vanegas mdeo son  comercializadores de diferentes productos farmacia-alimentación humana- alimentación animal y químicos- Necesitan saber de los diferentes sectores- Espera concretar visita o vide llamada02/01/20 No contesta- Pendiente de Seguimiento</v>
      </c>
      <c r="J435" t="str">
        <v>Bogotá</v>
      </c>
      <c r="K435" t="str">
        <v>Calle 20 #69B - 95 Zona Industrial Montevideo</v>
      </c>
    </row>
    <row r="436">
      <c r="A436" t="str">
        <v>Claudia MS</v>
      </c>
      <c r="B436">
        <v>43776</v>
      </c>
      <c r="C436" t="str">
        <v>Cosmético</v>
      </c>
      <c r="D436" t="str">
        <v>Rawmco</v>
      </c>
      <c r="E436" t="str">
        <v>Compraron los informes a través de Informa Colombia</v>
      </c>
      <c r="F436">
        <v>3118088364</v>
      </c>
      <c r="G436" t="str">
        <v>wahumada@eliteflower.com</v>
      </c>
      <c r="I436" t="str">
        <v>07-01-20 Tomas Vanegas mdeo son  comercializadores de diferentes productos farmacia-alimentación humana- alimentación animal y químicos- Necesitan saber de los diferentes sectores- Espera concretar visita o vide llamada02/01/20 No contesta- Pendiente de Seguimiento</v>
      </c>
      <c r="J436" t="str">
        <v>Bogotá</v>
      </c>
      <c r="K436" t="str">
        <v>Calle 20 #69B - 95 Zona Industrial Montevideo</v>
      </c>
    </row>
    <row r="437">
      <c r="A437" t="str">
        <v>Claudia MS</v>
      </c>
      <c r="B437">
        <v>43776</v>
      </c>
      <c r="C437" t="str">
        <v>Aceites y Grasas</v>
      </c>
      <c r="D437" t="str">
        <v>Rawmco</v>
      </c>
      <c r="E437" t="str">
        <v>Compraron los informes a través de Informa Colombia</v>
      </c>
      <c r="F437">
        <v>3118088364</v>
      </c>
      <c r="G437" t="str">
        <v>juan_p.leon@uao.edu.co</v>
      </c>
      <c r="I437" t="str">
        <v>07-01-20 Tomas Vanegas mdeo son  comercializadores de diferentes productos farmacia-alimentación humana- alimentación animal y químicos- Necesitan saber de los diferentes sectores- Espera concretar visita o vide llamada02/01/20 No contesta- Pendiente de Seguimiento</v>
      </c>
      <c r="J437" t="str">
        <v>Bogotá</v>
      </c>
      <c r="K437" t="str">
        <v>Calle 20 #69B - 95 Zona Industrial Montevideo</v>
      </c>
    </row>
    <row r="438">
      <c r="B438">
        <v>43782</v>
      </c>
      <c r="C438" t="str">
        <v>Transporte Terrestre de Carga</v>
      </c>
      <c r="E438" t="str">
        <v>Juan Felipe Nader</v>
      </c>
      <c r="F438" t="str">
        <v>300 228 47 02</v>
      </c>
      <c r="G438" t="str">
        <v>cocoabakeryhomemade@gmail.com</v>
      </c>
      <c r="I438" t="str">
        <v>02/01/20 No me pudo atender y manifesto devolver la llamada y el interes por el informe.</v>
      </c>
      <c r="J438" t="str">
        <v>Bogotá</v>
      </c>
      <c r="K438" t="str">
        <v>Calle 106A # 54-65 Apt 203</v>
      </c>
    </row>
    <row r="439">
      <c r="B439">
        <v>43786</v>
      </c>
      <c r="C439" t="str">
        <v>Hierro y Acero</v>
      </c>
      <c r="D439" t="str">
        <v>Estrumetal</v>
      </c>
      <c r="E439" t="str">
        <v>Luis Gonzalez Torres</v>
      </c>
      <c r="G439" t="str">
        <v>cmonsalveg@grupokonecta.com</v>
      </c>
      <c r="I439" t="str">
        <v>27-07-2020 Solo tienen teléfono fijo y no esta en servicio</v>
      </c>
      <c r="J439" t="str">
        <v>Palmira</v>
      </c>
      <c r="K439" t="str">
        <v>Km 7 Vía Palmira Cali. Callejón Estadio Deportivo Cali</v>
      </c>
    </row>
    <row r="440">
      <c r="A440" t="str">
        <v>Claudia MS</v>
      </c>
      <c r="B440">
        <v>43797</v>
      </c>
      <c r="C440" t="str">
        <v>Industria Panificadora</v>
      </c>
      <c r="E440" t="str">
        <v>Jairo Giraldo</v>
      </c>
      <c r="F440" t="str">
        <v>316 834 19 23</v>
      </c>
      <c r="G440" t="str">
        <v>drojascometta@gmail.com</v>
      </c>
      <c r="I440" t="str">
        <v>02/01/20  Debo de llamarlo luego del 10 de enero para concretar una video conferencia. Es un consultor que habitualmente nos compra informes.</v>
      </c>
      <c r="J440" t="str">
        <v>Barranquilla</v>
      </c>
      <c r="K440" t="str">
        <v>Calle 95 # 43 - 30 Apto 302</v>
      </c>
    </row>
    <row r="441">
      <c r="A441" t="str">
        <v>Claudia MS</v>
      </c>
      <c r="B441">
        <v>43797</v>
      </c>
      <c r="C441" t="str">
        <v>Contact Center y BPO</v>
      </c>
      <c r="D441" t="str">
        <v>Sea Dolphin</v>
      </c>
      <c r="E441" t="str">
        <v>Ricardo Vera Torres</v>
      </c>
      <c r="F441" t="str">
        <v>310 574 91 05</v>
      </c>
      <c r="G441" t="str">
        <v>cdiazj.89@gmail.com</v>
      </c>
      <c r="I441" t="str">
        <v>06-07-2020 No se encuentra interesado en el momento actual no tiene proyectos. 07-01-20 Es un consultor que le sirvio el informe y que quedamos que luego de la prox seman lo llamaré para concretar una vide llamada  - 02/01/20 No contesta- Pendiente de Seguimiento</v>
      </c>
      <c r="J441" t="str">
        <v>Neiva</v>
      </c>
      <c r="K441" t="str">
        <v>Calle 50A No 5 -32</v>
      </c>
    </row>
    <row r="442">
      <c r="A442" t="str">
        <v>Claudia MS</v>
      </c>
      <c r="B442">
        <v>43806</v>
      </c>
      <c r="C442" t="str">
        <v>Avícola</v>
      </c>
      <c r="D442" t="str">
        <v>Afin</v>
      </c>
      <c r="E442" t="str">
        <v>Laura Velásquez</v>
      </c>
      <c r="F442" t="str">
        <v>300 420 51 35</v>
      </c>
      <c r="G442" t="str">
        <v>sergiobarbosa2304@hotmail.com</v>
      </c>
      <c r="I442" t="str">
        <v>07-01-20 Es una estudiante que le sirvio nuestro informe para la tesis. 02/01/20 No contesta- Pendiente de Seguimiento</v>
      </c>
      <c r="J442" t="str">
        <v>Medellín</v>
      </c>
      <c r="K442" t="str">
        <v>Calle 10 No 3 81</v>
      </c>
    </row>
    <row r="443">
      <c r="A443" t="str">
        <v>Claudia MS</v>
      </c>
      <c r="B443">
        <v>43808</v>
      </c>
      <c r="C443" t="str">
        <v>Transporte Terrestre de Carga</v>
      </c>
      <c r="D443" t="str">
        <v>Despachadora Internacional de Colombia</v>
      </c>
      <c r="E443" t="str">
        <v>Compraron el informe a través de Informa Colombia</v>
      </c>
      <c r="G443" t="str">
        <v>daniel.silva355@gmail.com</v>
      </c>
      <c r="I443" t="str">
        <v>29-01-20 No se tiene claridad de la persona que compró el informe- Ingeniero Giovany Veloza 313333924 No tiene idea de quien podría necesitar nuestra información.</v>
      </c>
      <c r="J443" t="str">
        <v>Sopó</v>
      </c>
      <c r="K443" t="str">
        <v>Carrera Briceño Sopó Km 2, Sopó - Cundinamarca</v>
      </c>
    </row>
    <row r="444">
      <c r="B444">
        <v>43808</v>
      </c>
      <c r="C444" t="str">
        <v>Salud</v>
      </c>
      <c r="D444" t="str">
        <v>Liga Colombiana Contra el Cáncer</v>
      </c>
      <c r="E444" t="str">
        <v>Compraron el informe a través de Informa Colombia</v>
      </c>
      <c r="G444" t="str">
        <v>diego.salamanca2008@gmail.com</v>
      </c>
      <c r="I444" t="str">
        <v>20-01-20 Hable con varias personas, no se logró contactar quien compró nuestro informe, por ahora la liga no tienen presupuesto.</v>
      </c>
      <c r="J444" t="str">
        <v>Bogotá</v>
      </c>
      <c r="K444" t="str">
        <v>Cra. 12a No 77-34</v>
      </c>
    </row>
    <row r="445">
      <c r="A445" t="str">
        <v>Claudia MS</v>
      </c>
      <c r="B445">
        <v>43809</v>
      </c>
      <c r="C445" t="str">
        <v>Carbón</v>
      </c>
      <c r="D445" t="str">
        <v>MAC Servicios</v>
      </c>
      <c r="E445" t="str">
        <v>Jessica Franco</v>
      </c>
      <c r="F445" t="str">
        <v>314 761 43 61-3145648564 Edison Guerrero</v>
      </c>
      <c r="G445" t="str">
        <v>jnrodriguez972@gmail.com</v>
      </c>
      <c r="I445" t="str">
        <v>07-01-20 Edison Guerrero es un ingeniero que le interesa información semestral de algunos sectores y es a demanda actualmente esta en vacaciones que lo llame de nuevo en febrero- Pendiente de Seguimiento02/01/20 No contesta- Pendiente de Seguimiento</v>
      </c>
    </row>
    <row r="446">
      <c r="A446" t="str">
        <v>Claudia MS</v>
      </c>
      <c r="B446">
        <v>43815</v>
      </c>
      <c r="C446" t="str">
        <v>Construcción Civil</v>
      </c>
      <c r="D446" t="str">
        <v>Conasfaltos</v>
      </c>
      <c r="E446" t="str">
        <v>Julián Ricardo Diaz Camargo</v>
      </c>
      <c r="F446" t="str">
        <v>320 798 16 61</v>
      </c>
      <c r="G446" t="str">
        <v>luisjavier15@gmail.com</v>
      </c>
      <c r="I446" t="str">
        <v>06-07-2020 Nunca contesta el celular15-01-20 No contesta- Pendiente de Seguimiento 07-01-20 No contesta- Pendiente de Seguimiento02/01/20 No contesta- Pendiente de Seguimiento</v>
      </c>
      <c r="J446" t="str">
        <v>Bello</v>
      </c>
      <c r="K446" t="str">
        <v>Diagonal 51 No 15 A 161</v>
      </c>
    </row>
    <row r="447">
      <c r="A447" t="str">
        <v>Claudia MS</v>
      </c>
      <c r="B447">
        <v>43817</v>
      </c>
      <c r="C447" t="str">
        <v>Transporte Terrestre de Carga</v>
      </c>
      <c r="D447" t="str">
        <v>Defencarga</v>
      </c>
      <c r="E447" t="str">
        <v>Clarita María García R</v>
      </c>
      <c r="F447" t="str">
        <v>321 644 62 59</v>
      </c>
      <c r="G447" t="str">
        <v>baumeisterl@gmail.com</v>
      </c>
      <c r="I447" t="str">
        <v xml:space="preserve"> 02/01/20 Nos compra con regularidad, es una agremiaciòn de transporte No le interesa conocernos- se siente bien con la informaciòn.</v>
      </c>
      <c r="J447" t="str">
        <v>Medellín</v>
      </c>
      <c r="K447" t="str">
        <v>Calle 32 #80a 94</v>
      </c>
    </row>
    <row r="448">
      <c r="A448" t="str">
        <v>Claudia MS</v>
      </c>
      <c r="B448">
        <v>43818</v>
      </c>
      <c r="C448" t="str">
        <v>Automotriz</v>
      </c>
      <c r="E448" t="str">
        <v>Jorge Humberto Arias López</v>
      </c>
      <c r="F448" t="str">
        <v>315 470 22 92</v>
      </c>
      <c r="G448" t="str">
        <v>lumonrod@gmail.com</v>
      </c>
      <c r="I448" t="str">
        <v>02/01/20 Pendiente Video conferencia el 9 de enero a las 9:30 am lo cito por agenda.</v>
      </c>
      <c r="J448" t="str">
        <v>Manizales</v>
      </c>
      <c r="K448" t="str">
        <v>Carrera 25 Nro 52 - 30 Apto 904</v>
      </c>
    </row>
    <row r="449">
      <c r="A449" t="str">
        <v>Claudia MS</v>
      </c>
      <c r="B449">
        <v>43820</v>
      </c>
      <c r="C449" t="str">
        <v>Industria Panificadora</v>
      </c>
      <c r="D449" t="str">
        <v>Industria Harinera Los Tigres</v>
      </c>
      <c r="E449" t="str">
        <v>Camila Fonseca Gómez</v>
      </c>
      <c r="F449" t="str">
        <v>311 561 65 62</v>
      </c>
      <c r="G449" t="str">
        <v>jubegri@gmail.com</v>
      </c>
      <c r="I449" t="str">
        <v>06-07-2020 El telefono no existe 30-01-20 La vengo llamando en distintas oportunidades y siempre se va a buzón. 07-01-20 No contesta- Pendiente de Seguimiento02/01/20 No contesta- Pendiente de Seguimiento</v>
      </c>
      <c r="J449" t="str">
        <v>Bogotá</v>
      </c>
      <c r="K449" t="str">
        <v>Carrera 65B# 17A - 32</v>
      </c>
    </row>
    <row r="450">
      <c r="A450" t="str">
        <v>Claudia MS</v>
      </c>
      <c r="B450">
        <v>43822</v>
      </c>
      <c r="C450" t="str">
        <v>Industria Panificadora</v>
      </c>
      <c r="D450" t="str">
        <v>PST - Agraf</v>
      </c>
      <c r="E450" t="str">
        <v>Vagn Aage Knudsen Ramos</v>
      </c>
      <c r="F450" t="str">
        <v>320 851 59 89</v>
      </c>
      <c r="G450" t="str">
        <v>ibett.velandia@agrobrokers.com.co</v>
      </c>
      <c r="I450" t="str">
        <v>06-07-2020 vamos a realizar una teleconferencia el 29 de julio a las 10:00am 27-01-20- Hable directamente con el gerente y quedamos que me enviará un correo de  algunos temas que le interesa, para hacerle una propuesta de otros sectores, porque quiere incursinar en otros negocios. 07-01-20 Gerente que esta en vacaciones y pendiente de hablar con el el 16 de enero para concretar una video llamada- Pendiente de Seguimiento</v>
      </c>
      <c r="J450" t="str">
        <v>Yumbo</v>
      </c>
      <c r="K450" t="str">
        <v>Calle 11a No 29b 105</v>
      </c>
    </row>
    <row r="451">
      <c r="B451">
        <v>43826</v>
      </c>
      <c r="C451" t="str">
        <v>Farmacéutico</v>
      </c>
      <c r="D451" t="str">
        <v>Altea Farma</v>
      </c>
      <c r="E451" t="str">
        <v>Juan Carlos  León</v>
      </c>
      <c r="F451" t="str">
        <v>310 883 77 35</v>
      </c>
      <c r="G451" t="str">
        <v>jairo.giraldo@outlook.com</v>
      </c>
      <c r="I451" t="str">
        <v>26-04-2021 Luego de la telco con el financiero, no se logró acceder acercamiento con el gerente que toma deciones.27/07/2020 Vamos a realizar una telco el jueves 6 de agosto, muestra interés.</v>
      </c>
      <c r="J451" t="str">
        <v>Bogotá</v>
      </c>
      <c r="K451" t="str">
        <v>Calle 10 N. 65-28</v>
      </c>
    </row>
    <row r="452">
      <c r="B452">
        <v>43826</v>
      </c>
      <c r="C452" t="str">
        <v>Transporte Terrestre de Carga</v>
      </c>
      <c r="D452" t="str">
        <v>Terpel</v>
      </c>
      <c r="G452" t="str">
        <v>fidelb20@gmail.com</v>
      </c>
      <c r="I452" t="str">
        <v>Informe comprado a través de Informa Colombia</v>
      </c>
    </row>
    <row r="453">
      <c r="A453" t="str">
        <v>Claudia MS</v>
      </c>
      <c r="B453">
        <v>43827</v>
      </c>
      <c r="C453" t="str">
        <v>Lácteo</v>
      </c>
      <c r="D453" t="str">
        <v>Impetu</v>
      </c>
      <c r="E453" t="str">
        <v>Natalia Tarrado</v>
      </c>
      <c r="F453" t="str">
        <v>323 293 50 59</v>
      </c>
      <c r="G453" t="str">
        <v>johnjlenist@gmail.com- jjlenis@incauca.com</v>
      </c>
      <c r="I453" t="str">
        <v>30-01-20 No contestan el celular y los correos rebotan.02/01/20 Pendiente Video conferencia el 10 de enero a las 4:00p.m la cito por agenda.</v>
      </c>
      <c r="J453" t="str">
        <v>Cali</v>
      </c>
      <c r="K453" t="str">
        <v>Carrera 103 No 12b 106</v>
      </c>
    </row>
    <row r="454">
      <c r="B454">
        <v>43845</v>
      </c>
      <c r="C454" t="str">
        <v>Avícola</v>
      </c>
      <c r="D454" t="str">
        <v>MYA Inversiones</v>
      </c>
      <c r="E454" t="str">
        <v>Héctor Julio Figueroa Cañón</v>
      </c>
      <c r="F454" t="str">
        <v>312 523 42 58</v>
      </c>
      <c r="G454" t="str">
        <v>amendoru@gmail.com</v>
      </c>
      <c r="I454" t="str">
        <v>06-07-2020 Vamos a realizar una telco el 13 de julio. 03-02-20 Le envíe correo con la información de Sectorial y de mi presentación y datos para ponerme a la orden. Pendiente de seguimiento.</v>
      </c>
      <c r="J454" t="str">
        <v>Bogotá</v>
      </c>
      <c r="K454" t="str">
        <v>Carrera 50 100-62</v>
      </c>
    </row>
    <row r="455">
      <c r="B455">
        <v>43845</v>
      </c>
      <c r="C455" t="str">
        <v>Agroquímico</v>
      </c>
      <c r="D455" t="str">
        <v>Dulces La Américana</v>
      </c>
      <c r="E455" t="str">
        <v>Nathalia Romero</v>
      </c>
      <c r="F455" t="str">
        <v>310 220 46 06</v>
      </c>
      <c r="G455" t="str">
        <v>fjrosell@penta-marketing.com</v>
      </c>
      <c r="I455" t="str">
        <v>06-07-2020 No es el telefono 03-02-20 Le envíe correo con la información de Sectorial y de mi presentación y datos para ponerme a la orden. Pendiente de seguimiento.</v>
      </c>
      <c r="J455" t="str">
        <v>Bogotá</v>
      </c>
      <c r="K455" t="str">
        <v>Calle 12 # 37-07</v>
      </c>
    </row>
    <row r="456">
      <c r="B456">
        <v>43857</v>
      </c>
      <c r="C456" t="str">
        <v>Construcción Civil</v>
      </c>
      <c r="D456" t="str">
        <v>Invías</v>
      </c>
      <c r="E456" t="str">
        <v>Victoría Lucía Herrera Zarate</v>
      </c>
      <c r="F456" t="str">
        <v>310 707 83 07</v>
      </c>
      <c r="G456" t="str">
        <v>arubio1101@hotmail.com</v>
      </c>
      <c r="I456" t="str">
        <v>06-07-2020 Vamos a tener una telco  10 07-2020  Ella trabaja en la dirección de contratación03-02-20 Le envíe correo con la información de Sectorial y de mi presentación y datos para ponerme a la orden. Pendiente de seguimiento.</v>
      </c>
      <c r="J456" t="str">
        <v>Bogotá</v>
      </c>
      <c r="K456" t="str">
        <v>Carrera 15B # 112-49</v>
      </c>
    </row>
    <row r="457">
      <c r="B457">
        <v>43858</v>
      </c>
      <c r="C457" t="str">
        <v>Bebidas</v>
      </c>
      <c r="D457" t="str">
        <v>Cighacolsa</v>
      </c>
      <c r="E457" t="str">
        <v>Paul Ghany</v>
      </c>
      <c r="G457" t="str">
        <v>almendez54@hotmail.com</v>
      </c>
      <c r="I457" t="str">
        <v>06-07-2020 Teletrabaja y no acceso al celular.03-02-20- No se encuentra en la oficina- Pendiente de Seguimiento.</v>
      </c>
      <c r="J457" t="str">
        <v>Bogotá</v>
      </c>
      <c r="K457" t="str">
        <v>Calle 93 No 11a-28, Suite 601</v>
      </c>
    </row>
    <row r="458">
      <c r="B458">
        <v>43860</v>
      </c>
      <c r="C458" t="str">
        <v>Transporte Terrestre de Carga</v>
      </c>
      <c r="D458" t="str">
        <v>CCM Transporte y Logística</v>
      </c>
      <c r="E458" t="str">
        <v>Ana Milena Herrera</v>
      </c>
      <c r="F458" t="str">
        <v>314 700 35 43</v>
      </c>
      <c r="G458" t="str">
        <v>luzrod78@hotmail.com</v>
      </c>
      <c r="I458" t="str">
        <v>30-01-20 Hable directamente con Ana, ella es una consultora y nos solicita informes puntuales.</v>
      </c>
      <c r="J458" t="str">
        <v>Yumbo</v>
      </c>
      <c r="K458" t="str">
        <v>Cra. 23 No. 13-203 Parcelacion la Y</v>
      </c>
    </row>
    <row r="459">
      <c r="B459">
        <v>43866</v>
      </c>
      <c r="C459" t="str">
        <v>Publicitario</v>
      </c>
      <c r="D459" t="str">
        <v>Huella Creativa</v>
      </c>
      <c r="E459" t="str">
        <v>Luisa Fernanda Ramírez</v>
      </c>
      <c r="F459" t="str">
        <v>321 748 32 87</v>
      </c>
      <c r="G459" t="str">
        <v>ymedinamaldonado@gmail.com</v>
      </c>
      <c r="I459" t="str">
        <v>15-04-2020 Le hable de nuestros productos, ella lo necesito puntualmente para hacar el informe de gestión</v>
      </c>
      <c r="J459" t="str">
        <v>Cali</v>
      </c>
      <c r="K459" t="str">
        <v>Cra 1 N 66 - 49</v>
      </c>
    </row>
    <row r="460">
      <c r="B460">
        <v>43866</v>
      </c>
      <c r="C460" t="str">
        <v>Telecomunicaciones</v>
      </c>
      <c r="E460" t="str">
        <v>David Sebastián Castaño Giraldo</v>
      </c>
      <c r="F460" t="str">
        <v>322 659 76 77</v>
      </c>
      <c r="G460" t="str">
        <v>catalina.alvarez@zinobe.com</v>
      </c>
      <c r="I460" t="str">
        <v>15-04-2020 él trabaja en Bancolombia, en abastecimiento.</v>
      </c>
      <c r="J460" t="str">
        <v>Medellín</v>
      </c>
      <c r="K460" t="str">
        <v>Carrera 74 N 53 118</v>
      </c>
    </row>
    <row r="461">
      <c r="B461">
        <v>43869</v>
      </c>
      <c r="C461" t="str">
        <v>Automotriz</v>
      </c>
      <c r="E461" t="str">
        <v>Felipe Mejía Mejía</v>
      </c>
      <c r="F461" t="str">
        <v xml:space="preserve">321 541 84 52 </v>
      </c>
      <c r="I461" t="str">
        <v>01-06-2020 Ellos consultaron para prepararce para una entrevista de trabajo 15/04/2020 No contesta pendiente de seguimiento.</v>
      </c>
      <c r="J461" t="str">
        <v>Envigado</v>
      </c>
      <c r="K461" t="str">
        <v>Carrera 27b No 37b sur - 83</v>
      </c>
    </row>
    <row r="462">
      <c r="B462">
        <v>43878</v>
      </c>
      <c r="C462" t="str">
        <v>Avícola</v>
      </c>
      <c r="E462" t="str">
        <v>Sara Granada</v>
      </c>
      <c r="F462" t="str">
        <v>350 747 08 80</v>
      </c>
      <c r="G462" t="str">
        <v>natalia.reyes@anthesisgroup.com</v>
      </c>
      <c r="I462" t="str">
        <v>15-04-2020 ellos están haciendo una investigación para crear un negocio avicola, aún no tienen presupuesto para otros informes</v>
      </c>
      <c r="J462" t="str">
        <v>Medellín</v>
      </c>
      <c r="K462" t="str">
        <v>Calle 42 n° 80A 33</v>
      </c>
    </row>
    <row r="463">
      <c r="B463">
        <v>43880</v>
      </c>
      <c r="C463" t="str">
        <v>Chocolate y Confiteria</v>
      </c>
      <c r="D463" t="str">
        <v>Asocaña</v>
      </c>
      <c r="E463" t="str">
        <v>Gloria Yaneth Quiroga Beltrán</v>
      </c>
      <c r="G463" t="str">
        <v>gyra38@gmail.com</v>
      </c>
      <c r="I463" t="str">
        <v>01-06-2020 No contestan le envíe correo .15-04-2020 llame de nuevo y por la cuarentena no contestan. 20-02-2020 hablé directamente con ella y le parecio importante el tema, pero debía interiorisar en la cía-</v>
      </c>
      <c r="J463" t="str">
        <v>Bogotá</v>
      </c>
      <c r="K463" t="str">
        <v>Cra. 7 24-89 Of. 4203</v>
      </c>
    </row>
    <row r="464">
      <c r="B464">
        <v>43882</v>
      </c>
      <c r="C464" t="str">
        <v>Calzado</v>
      </c>
      <c r="D464" t="str">
        <v>Comercializadora Sobek</v>
      </c>
      <c r="E464" t="str">
        <v>Felipe Salazar Pinzón</v>
      </c>
      <c r="F464" t="str">
        <v>301 757 06 06</v>
      </c>
      <c r="G464" t="str">
        <v>jalfaro@concordialegal.co</v>
      </c>
      <c r="I464" t="str">
        <v>15-04-2020 Hablé directamente con Felipe y necesita específicamente un tema de empresas importadoras de calzado marcas de varios años.</v>
      </c>
      <c r="J464" t="str">
        <v>Bogotá</v>
      </c>
      <c r="K464" t="str">
        <v>Carrera 15 No 124 30 Local 1 - 052</v>
      </c>
    </row>
    <row r="465">
      <c r="B465">
        <v>43885</v>
      </c>
      <c r="C465" t="str">
        <v>Salud</v>
      </c>
      <c r="D465" t="str">
        <v>Clínica Belén</v>
      </c>
      <c r="E465" t="str">
        <v>Jhon Jairo Garzón</v>
      </c>
      <c r="G465" t="str">
        <v>gerenciadwconsultores@gmail.com</v>
      </c>
      <c r="I465" t="str">
        <v>15/04/2020 Volví a hablar con el gerente fro y aunque le interesan nuestros informes ahora no es posible tomar decisiones; le esta llegando info nuestra de covid y estará atento en cuanto nos pueda necesitar.</v>
      </c>
      <c r="J465" t="str">
        <v>Fusagasuga</v>
      </c>
      <c r="K465" t="str">
        <v>Calle 17 Bis No 12 24</v>
      </c>
    </row>
    <row r="466">
      <c r="B466">
        <v>43892</v>
      </c>
      <c r="C466" t="str">
        <v>Banano</v>
      </c>
      <c r="D466" t="str">
        <v>BBVA</v>
      </c>
      <c r="E466" t="str">
        <v>Natalia Saldarriaga Londoño</v>
      </c>
      <c r="F466" t="str">
        <v>312 705 11 36</v>
      </c>
      <c r="G466" t="str">
        <v>elisa.loaiza87@gmail.com</v>
      </c>
      <c r="I466" t="str">
        <v>27-07-2020 Ella trabaja en Banca empresas en Medellín y no toman decisiones, todo es en Bogotá no tiene contactos a referir</v>
      </c>
      <c r="J466" t="str">
        <v>Envigado</v>
      </c>
      <c r="K466" t="str">
        <v>Calle 27 sur No 27 - 21</v>
      </c>
    </row>
    <row r="467">
      <c r="A467" t="str">
        <v>Alejandro E</v>
      </c>
      <c r="B467">
        <v>43892</v>
      </c>
      <c r="C467" t="str">
        <v>Salud</v>
      </c>
      <c r="D467" t="str">
        <v>Valoriza Group</v>
      </c>
      <c r="E467" t="str">
        <v>Juan Carlos Botero Echeverri</v>
      </c>
      <c r="F467" t="str">
        <v>300 282 15 86</v>
      </c>
      <c r="G467" t="str">
        <v>vsilvaed8@gmail.com</v>
      </c>
      <c r="I467" t="str">
        <v>Solo le interesa informes sectoriales</v>
      </c>
      <c r="J467" t="str">
        <v>Medellín</v>
      </c>
      <c r="K467" t="str">
        <v>Calle 6 No 16 -14</v>
      </c>
    </row>
    <row r="468">
      <c r="B468">
        <v>43895</v>
      </c>
      <c r="C468" t="str">
        <v>Farmacéutico</v>
      </c>
      <c r="D468" t="str">
        <v>CS Pharma</v>
      </c>
      <c r="E468" t="str">
        <v>César Lagos</v>
      </c>
      <c r="F468" t="str">
        <v>301 260 95 45</v>
      </c>
      <c r="G468" t="str">
        <v>paredes.santiago@gmail.com</v>
      </c>
      <c r="I468" t="str">
        <v>28/04/2020 No es el tel</v>
      </c>
      <c r="J468" t="str">
        <v>Bogotá</v>
      </c>
      <c r="K468" t="str">
        <v>Calle 75 98 47</v>
      </c>
    </row>
    <row r="469">
      <c r="B469">
        <v>43896</v>
      </c>
      <c r="C469" t="str">
        <v>Textil y Confecciones</v>
      </c>
      <c r="E469" t="str">
        <v>Rafael Arango Aguilar</v>
      </c>
      <c r="F469" t="str">
        <v>313 737 77 57</v>
      </c>
      <c r="G469" t="str">
        <v>saragranada11@hotmail.com</v>
      </c>
      <c r="I469" t="str">
        <v>01-06-2020 No está interesado por la situación actual28-04-2020 No contesta pendiente de seguimiento</v>
      </c>
      <c r="J469" t="str">
        <v>Medellín</v>
      </c>
      <c r="K469" t="str">
        <v>Calle 27sur No.25b 64</v>
      </c>
    </row>
    <row r="470">
      <c r="B470">
        <v>43900</v>
      </c>
      <c r="C470" t="str">
        <v>Textil y Confecciones</v>
      </c>
      <c r="E470" t="str">
        <v>Mónica Arias</v>
      </c>
      <c r="F470" t="str">
        <v>314 360 02 13</v>
      </c>
      <c r="G470" t="str">
        <v>blancovaldeleon@hotmail.com</v>
      </c>
      <c r="I470" t="str">
        <v>28/04/2020 Proyecto de grado para la maestríay le llega covid 19</v>
      </c>
      <c r="J470" t="str">
        <v>Bucaramanga</v>
      </c>
      <c r="K470" t="str">
        <v>Calle 49 No. 38 12</v>
      </c>
    </row>
    <row r="471">
      <c r="B471">
        <v>43900</v>
      </c>
      <c r="C471" t="str">
        <v>Chocolate y Confiteria</v>
      </c>
      <c r="D471" t="str">
        <v>T-Vapan 500</v>
      </c>
      <c r="E471" t="str">
        <v>Informe comprado a través de Informa Colombia. Levantar los datos de la empresa y consultar por quien adquirió el informe sectorial</v>
      </c>
      <c r="G471" t="str">
        <v>angelica.fandino@levapan.com</v>
      </c>
      <c r="I471" t="str">
        <v>26-04-2021 Ya hablé con Inés al respecto y estamos trabajando para generar sinergias con clientes</v>
      </c>
    </row>
    <row r="472">
      <c r="B472">
        <v>43900</v>
      </c>
      <c r="C472" t="str">
        <v>Lácteo</v>
      </c>
      <c r="D472" t="str">
        <v>Surcolac</v>
      </c>
      <c r="E472" t="str">
        <v>Informe comprado a través de Informa Colombia. Levantar los datos de la empresa y consultar por quien adquirió el informe sectorial</v>
      </c>
      <c r="G472" t="str">
        <v>victrespal@outlook.com</v>
      </c>
      <c r="I472" t="str">
        <v>26-04-2021 Ya hablé con Inés al respecto y estamos trabajando para generar sinergias con clientes</v>
      </c>
    </row>
    <row r="473">
      <c r="B473">
        <v>43933</v>
      </c>
      <c r="C473" t="str">
        <v>Minero</v>
      </c>
      <c r="D473" t="str">
        <v>Simintic</v>
      </c>
      <c r="E473" t="str">
        <v>Gabriel Jime Noreña Ruiz</v>
      </c>
      <c r="F473" t="str">
        <v>314 889 76 60</v>
      </c>
      <c r="G473" t="str">
        <v>demora427@hotmail.com</v>
      </c>
      <c r="I473" t="str">
        <v>27-07-2020 Actualmente no tienen presupuesto</v>
      </c>
      <c r="J473" t="str">
        <v>Sabaneta</v>
      </c>
      <c r="K473" t="str">
        <v>Calle 65 sur N°42B 65 Local 101</v>
      </c>
    </row>
    <row r="474">
      <c r="B474">
        <v>43933</v>
      </c>
      <c r="C474" t="str">
        <v>Lácteo</v>
      </c>
      <c r="E474" t="str">
        <v>Saidd Cortés</v>
      </c>
      <c r="F474" t="str">
        <v>311 512 86 50</v>
      </c>
      <c r="G474" t="str">
        <v>jcuribe72@gmail.com</v>
      </c>
      <c r="I474" t="str">
        <v>19-05-2020 Cliente que entró a nuestra página a consultar le parecío interesante y compró no es tema empresarial</v>
      </c>
      <c r="J474" t="str">
        <v>Bogotá</v>
      </c>
    </row>
    <row r="475">
      <c r="B475">
        <v>43935</v>
      </c>
      <c r="C475" t="str">
        <v>Textil y Confecciones</v>
      </c>
      <c r="D475" t="str">
        <v>Agencia de Renovación del Territorio</v>
      </c>
      <c r="E475" t="str">
        <v>Jaime Dalberto Barreto Carranza</v>
      </c>
      <c r="F475" t="str">
        <v>301 357 67 35</v>
      </c>
      <c r="G475" t="str">
        <v>jose2.miguel@hotmail.com</v>
      </c>
      <c r="I475" t="str">
        <v>19-05-2020 Cliente que entró a nuestra página a consultar le parecío interesante y compró no es tema empresarial</v>
      </c>
      <c r="J475" t="str">
        <v>Ibagué</v>
      </c>
      <c r="K475" t="str">
        <v>Mz 13 Casa 28 Urbanización Arboleda Picaleña</v>
      </c>
    </row>
    <row r="476">
      <c r="B476">
        <v>43947</v>
      </c>
      <c r="C476" t="str">
        <v>Industria Panificadora</v>
      </c>
      <c r="D476" t="str">
        <v>Harinera del Valle</v>
      </c>
      <c r="E476" t="str">
        <v>Maritza Ortega</v>
      </c>
      <c r="F476" t="str">
        <v>318 554 16 54</v>
      </c>
      <c r="G476" t="str">
        <v>abelcasta@lagitana.com.co</v>
      </c>
      <c r="I476" t="str">
        <v>19-05-2020 Cliente que entró a nuestra página a consultar le parecío interesante y compró no es tema empresarial</v>
      </c>
      <c r="J476" t="str">
        <v>Cali</v>
      </c>
      <c r="K476" t="str">
        <v>Cra 91 No 28 34</v>
      </c>
    </row>
    <row r="477">
      <c r="B477">
        <v>43952</v>
      </c>
      <c r="C477" t="str">
        <v>Hardware y Software</v>
      </c>
      <c r="E477" t="str">
        <v>Jairo Giraldo</v>
      </c>
      <c r="F477" t="str">
        <v>316 834 19 23</v>
      </c>
      <c r="G477" t="str">
        <v>guerrero.henry@gmail.com</v>
      </c>
      <c r="I477" t="str">
        <v xml:space="preserve">11/06/2020 Para su trabajo necesita estar actualizado </v>
      </c>
      <c r="J477" t="str">
        <v>Barranquilla</v>
      </c>
      <c r="K477" t="str">
        <v>Calle 95 No. 43 30 Apto 302</v>
      </c>
    </row>
    <row r="478">
      <c r="B478">
        <v>43963</v>
      </c>
      <c r="C478" t="str">
        <v>Bancario</v>
      </c>
      <c r="D478" t="str">
        <v>Expertos Hipotecarios</v>
      </c>
      <c r="E478" t="str">
        <v>Andrés Franco</v>
      </c>
      <c r="F478" t="str">
        <v>317 798 95 64</v>
      </c>
      <c r="G478" t="str">
        <v>afhermida@gmail.com</v>
      </c>
      <c r="I478" t="str">
        <v xml:space="preserve">11-06-2020 Brocker de créditos hipotecarios que necesita un estudio de mercados </v>
      </c>
      <c r="J478" t="str">
        <v>Medellín</v>
      </c>
      <c r="K478" t="str">
        <v>Calle 20 b sur # 27 - 335</v>
      </c>
    </row>
    <row r="479">
      <c r="B479">
        <v>43968</v>
      </c>
      <c r="C479" t="str">
        <v>Flores</v>
      </c>
      <c r="D479" t="str">
        <v>The Elite Flower</v>
      </c>
      <c r="E479" t="str">
        <v>William Ahumada</v>
      </c>
      <c r="F479" t="str">
        <v>320 865 45 58</v>
      </c>
      <c r="G479" t="str">
        <v>uribemariaelisa@gmail.com</v>
      </c>
      <c r="I479" t="str">
        <v>06-07-2020 lo llame para presentarle el informe de flores y nunca contesta tampoco por correo11-06-2020 le enviaré info y propondré telco Mostrarle el informe de flores que hacemos para Fenalco</v>
      </c>
      <c r="J479" t="str">
        <v>Facatativá</v>
      </c>
      <c r="K479" t="str">
        <v>Km 31 vía Bogotá Facatativá</v>
      </c>
    </row>
    <row r="480">
      <c r="B480">
        <v>43970</v>
      </c>
      <c r="C480" t="str">
        <v>Lácteo</v>
      </c>
      <c r="D480" t="str">
        <v>Estudiante Universidad Autónoma de Occidente</v>
      </c>
      <c r="E480" t="str">
        <v>Juan Pablo León</v>
      </c>
      <c r="F480" t="str">
        <v>315 802 56 31</v>
      </c>
      <c r="G480" t="str">
        <v>daniel.quintero@oigame.com.co</v>
      </c>
      <c r="I480" t="str">
        <v>06-07-2020 E solo para temas de etudio.11/06/2020 No contesta pendiente de seguimiento</v>
      </c>
      <c r="J480" t="str">
        <v>Cali</v>
      </c>
      <c r="K480" t="str">
        <v>Carrera 83 A # 6A-49</v>
      </c>
    </row>
    <row r="481">
      <c r="B481">
        <v>43971</v>
      </c>
      <c r="C481" t="str">
        <v>Industria Panificadora</v>
      </c>
      <c r="D481" t="str">
        <v>Cocoa Bakery</v>
      </c>
      <c r="E481" t="str">
        <v>María Alejandra Guzmán Guzmán</v>
      </c>
      <c r="F481" t="str">
        <v>318 601 30 86</v>
      </c>
      <c r="G481" t="str">
        <v>ceo@zenith-software.com</v>
      </c>
      <c r="I481" t="str">
        <v>11-06-2020 Cliente que referí por autorespuestas, está en tema de empresndimiento con la panadería, quería saber del sector.</v>
      </c>
      <c r="J481" t="str">
        <v>Cartagena</v>
      </c>
      <c r="K481" t="str">
        <v>Manga Calle Real Urbanización Camino Real Casa 39</v>
      </c>
    </row>
    <row r="482">
      <c r="B482">
        <v>43981</v>
      </c>
      <c r="C482" t="str">
        <v>Contact Center y BPO</v>
      </c>
      <c r="D482" t="str">
        <v>Grupo Konecta</v>
      </c>
      <c r="E482" t="str">
        <v>Catalina Monsalve</v>
      </c>
      <c r="F482" t="str">
        <v>314 682 07 84</v>
      </c>
      <c r="G482" t="str">
        <v>jorgehal@hotmail.com</v>
      </c>
      <c r="I482" t="str">
        <v>06-07-2020 Agendé una telco para presentación de portafolio 11/06/2020 No contesta pendiente de seguimiento</v>
      </c>
      <c r="J482" t="str">
        <v>Medellín</v>
      </c>
      <c r="K482" t="str">
        <v>Carrera65f No 31 - 40</v>
      </c>
    </row>
    <row r="483">
      <c r="B483">
        <v>43990</v>
      </c>
      <c r="C483" t="str">
        <v>Industria Panificadora</v>
      </c>
      <c r="E483" t="str">
        <v>David Rojas Cometta</v>
      </c>
      <c r="G483" t="str">
        <v>fabioa.agudelo@gmail.com</v>
      </c>
      <c r="I483" t="str">
        <v xml:space="preserve">27-07-2020 le envíe correo de nuestros productos </v>
      </c>
      <c r="J483" t="str">
        <v>Bogotá</v>
      </c>
      <c r="K483" t="str">
        <v>Carrera 23 #80-35</v>
      </c>
    </row>
    <row r="484">
      <c r="B484">
        <v>43993</v>
      </c>
      <c r="C484" t="str">
        <v>Salud</v>
      </c>
      <c r="D484" t="str">
        <v>Itaú</v>
      </c>
      <c r="E484" t="str">
        <v>Camilo Diaz</v>
      </c>
      <c r="F484" t="str">
        <v>314 859 61 92</v>
      </c>
      <c r="G484" t="str">
        <v>jose2.miguel@hotmail.com</v>
      </c>
      <c r="I484" t="str">
        <v>21-09-2020 No me contesta ni da respuesta a los correos.10-07-2020 Estoy a la espera que me de agenda para hacer telco, trabaja en la comisionista de bolsa del banco Itau.</v>
      </c>
      <c r="J484" t="str">
        <v>Bogotá</v>
      </c>
      <c r="K484" t="str">
        <v>Calle 25a #31 15</v>
      </c>
    </row>
    <row r="485">
      <c r="B485">
        <v>43998</v>
      </c>
      <c r="C485" t="str">
        <v>Asegurador</v>
      </c>
      <c r="D485" t="str">
        <v>Valfinanzas</v>
      </c>
      <c r="E485" t="str">
        <v>Sergio Barbosa</v>
      </c>
      <c r="F485" t="str">
        <v>318 265 31 69</v>
      </c>
      <c r="G485" t="str">
        <v>jaime.morales@cvalora.co</v>
      </c>
      <c r="I485" t="str">
        <v>18-08-2020 No toma decisiones y nos tendrá presentes en el momento que necesiten información10-07-2020 Agendamos telco el 15 de julio a las 9:30 am , trabaja en área comercial</v>
      </c>
      <c r="J485" t="str">
        <v>Bogotá</v>
      </c>
      <c r="K485" t="str">
        <v>Carrera 10 # 113 - 89</v>
      </c>
    </row>
    <row r="486">
      <c r="B486">
        <v>44004</v>
      </c>
      <c r="C486" t="str">
        <v>Farmacéutico</v>
      </c>
      <c r="D486" t="str">
        <v>Matrix</v>
      </c>
      <c r="E486" t="str">
        <v>Daniel Silva</v>
      </c>
      <c r="F486" t="str">
        <v>310 288 54 33</v>
      </c>
      <c r="G486" t="str">
        <v>nelson.bernal@kriamos.com</v>
      </c>
      <c r="I486" t="str">
        <v>21-09-2020 Es un consultor y envío correo de búsqueda de 1er contacto.18-08-2020 No contesta pendiente de llamarlo 1 vez más.10-07-2020 No contesta pendiente de seguimiento</v>
      </c>
      <c r="J486" t="str">
        <v>Bogotá</v>
      </c>
      <c r="K486" t="str">
        <v>Carrera 11A # 93-67</v>
      </c>
    </row>
    <row r="487">
      <c r="B487">
        <v>44008</v>
      </c>
      <c r="C487" t="str">
        <v>Industria Panificadora</v>
      </c>
      <c r="D487" t="str">
        <v>SL Innovación y Desarrollo</v>
      </c>
      <c r="E487" t="str">
        <v>Diego Fernando Salamanca Leon</v>
      </c>
      <c r="F487" t="str">
        <v>321 453 11 91</v>
      </c>
      <c r="G487" t="str">
        <v>maria.palau@bankamoda.com</v>
      </c>
      <c r="I487" t="str">
        <v>21-09-2020 Es una panadería pequeña que no cuenta con presupuesto.18-08-2020 Necesitan información de puntos calientes, tienen una panadería más pequeña. 10-07-2020 No contesta pendiente de seguimiento</v>
      </c>
      <c r="J487" t="str">
        <v>La Vega</v>
      </c>
      <c r="K487" t="str">
        <v>Carrera 3 No. 19 67</v>
      </c>
    </row>
    <row r="488" xml:space="preserve">
      <c r="B488">
        <v>44018</v>
      </c>
      <c r="C488" t="str">
        <v>Cosmético</v>
      </c>
      <c r="E488" t="str">
        <v>José Ignacio Rodríguez González</v>
      </c>
      <c r="F488" t="str">
        <v>311 292 96 67</v>
      </c>
      <c r="G488" t="str" xml:space="preserve">
        <v xml:space="preserve">	_x000d_
dmarcela02@hotmail.com</v>
      </c>
      <c r="I488" t="str">
        <v xml:space="preserve">21-09-2020 Teléfono apagado.18-08-2020 GRB consultores, me contesto la secretaría que le daría mis datos </v>
      </c>
      <c r="J488" t="str">
        <v>Bogotá</v>
      </c>
      <c r="K488" t="str">
        <v>cll 71b 87 12</v>
      </c>
    </row>
    <row r="489">
      <c r="B489">
        <v>44018</v>
      </c>
      <c r="C489" t="str">
        <v>Avícola</v>
      </c>
      <c r="E489" t="str">
        <v>Luis Javier</v>
      </c>
      <c r="F489">
        <v>8095415400</v>
      </c>
      <c r="G489" t="str">
        <v>pilar-2013@hotmail.com</v>
      </c>
      <c r="I489" t="str">
        <v>18-08-2020 Es de República Dominacana</v>
      </c>
      <c r="J489" t="str">
        <v>República Dominicana</v>
      </c>
      <c r="K489" t="str">
        <v>Rodos XXI, Santo Domingo, República Dominicana</v>
      </c>
    </row>
    <row r="490">
      <c r="B490">
        <v>44019</v>
      </c>
      <c r="C490" t="str">
        <v>Salud</v>
      </c>
      <c r="E490" t="str">
        <v>Lucía Monsalve Rodríguez</v>
      </c>
      <c r="F490" t="str">
        <v>320 899 52 11</v>
      </c>
      <c r="G490" t="str">
        <v>eapenaa@unal.edu.co</v>
      </c>
      <c r="I490" t="str">
        <v>18-08-2020 No tiene intéres actualmente de ningún contenido, fue puntual.</v>
      </c>
      <c r="J490" t="str">
        <v>Bogotá</v>
      </c>
      <c r="K490" t="str">
        <v>Calle 146 #11-62 Casa1</v>
      </c>
    </row>
    <row r="491">
      <c r="B491">
        <v>44023</v>
      </c>
      <c r="C491" t="str">
        <v>Avícola</v>
      </c>
      <c r="D491" t="str">
        <v>Ecotek Andina</v>
      </c>
      <c r="E491" t="str">
        <v>Luis Baumeister</v>
      </c>
      <c r="F491" t="str">
        <v>315 331 48 62</v>
      </c>
      <c r="G491" t="str">
        <v>johanita_awad@hotmail.com</v>
      </c>
      <c r="I491" t="str">
        <v>18-08-2020 Tel fuera de servicio</v>
      </c>
      <c r="J491" t="str">
        <v>Bogotá</v>
      </c>
      <c r="K491" t="str">
        <v>Carrera 9 #97-19 Apto 201</v>
      </c>
    </row>
    <row r="492">
      <c r="B492">
        <v>44029</v>
      </c>
      <c r="C492" t="str">
        <v>Salud</v>
      </c>
      <c r="E492" t="str">
        <v>Juan Grisales</v>
      </c>
      <c r="F492" t="str">
        <v xml:space="preserve">314 812 82 35 </v>
      </c>
      <c r="G492" t="str">
        <v>benjamin_chamorroq@hotmail.com</v>
      </c>
      <c r="I492" t="str">
        <v>18-08-2020 Necesita saber de IPS del comportamiento de las mismas es un consultor</v>
      </c>
      <c r="J492" t="str">
        <v>Envigado</v>
      </c>
      <c r="K492" t="str">
        <v>Transversal 27 a sur nro 42-49</v>
      </c>
    </row>
    <row r="493">
      <c r="B493">
        <v>44030</v>
      </c>
      <c r="C493" t="str">
        <v>Aceites y Grasas</v>
      </c>
      <c r="D493" t="str">
        <v>InputsBrokers</v>
      </c>
      <c r="E493" t="str">
        <v>Ibett Liliana Velandia</v>
      </c>
      <c r="F493" t="str">
        <v>312 457 10 66</v>
      </c>
      <c r="G493" t="str">
        <v>jusesaga1992@hotmail.com</v>
      </c>
      <c r="I493" t="str">
        <v>21-09-2020 No contesta el teléfono en días distinos y horas diferentes.18-08-2020 No contesta pendiente de seguimiento</v>
      </c>
      <c r="J493" t="str">
        <v>Bogotá</v>
      </c>
      <c r="K493" t="str">
        <v>Cra 70 B 24 C 50</v>
      </c>
    </row>
    <row r="494">
      <c r="B494">
        <v>44031</v>
      </c>
      <c r="C494" t="str">
        <v>Publicitario</v>
      </c>
      <c r="E494" t="str">
        <v>Jairo Giraldo</v>
      </c>
      <c r="F494" t="str">
        <v>316 834 19 23</v>
      </c>
      <c r="G494" t="str">
        <v>jvasquez@ultracem.co</v>
      </c>
      <c r="I494" t="str">
        <v>18/08/2020 es un consultor que le interesa 3 IS cada semestre, pide uns suscripción o la posibilidad que entremos a Marca blanca en las herramientas de sistema web para ofrecer nuestros contenidos y marca</v>
      </c>
      <c r="J494" t="str">
        <v>Barranquilla</v>
      </c>
      <c r="K494" t="str">
        <v>CLL 95 # 43 - 30 AP 302</v>
      </c>
    </row>
    <row r="495">
      <c r="B495">
        <v>44035</v>
      </c>
      <c r="C495" t="str">
        <v>Aceites y Grasas</v>
      </c>
      <c r="D495" t="str">
        <v>Incomer</v>
      </c>
      <c r="E495" t="str">
        <v>Fidel Bolaños</v>
      </c>
      <c r="F495" t="str">
        <v>300 674 95 29</v>
      </c>
      <c r="G495" t="str">
        <v>maposada@davivienda.com</v>
      </c>
      <c r="I495" t="str">
        <v>18-08-2020 No contesta pendiente de seguimiento</v>
      </c>
      <c r="J495" t="str">
        <v>Cali</v>
      </c>
      <c r="K495" t="str">
        <v>Carrera 36a#6-60</v>
      </c>
    </row>
    <row r="496">
      <c r="B496">
        <v>44036</v>
      </c>
      <c r="C496" t="str">
        <v>Aceites y Grasas</v>
      </c>
      <c r="D496" t="str">
        <v>Incauca</v>
      </c>
      <c r="E496" t="str">
        <v>Jhon Jair Lenis Tigreros</v>
      </c>
      <c r="F496" t="str">
        <v>314 682 66 17</v>
      </c>
      <c r="G496" t="str">
        <v>nijoro25@yahoo.com</v>
      </c>
      <c r="I496" t="str">
        <v>23-09-2020 Lo que necitan en un estudio de mercados de las tiendas de barrio. 18/08/2020 trabaja en el área de innovación y vamos a tener una telco el martes 23 de agosto.</v>
      </c>
      <c r="J496" t="str">
        <v>Palmira</v>
      </c>
      <c r="K496" t="str">
        <v>Carrera 27 #58-30</v>
      </c>
    </row>
    <row r="497">
      <c r="B497">
        <v>44039</v>
      </c>
      <c r="C497" t="str">
        <v>Farmacéutico</v>
      </c>
      <c r="E497" t="str">
        <v>Adriana Mendoza Ruiz</v>
      </c>
      <c r="F497" t="str">
        <v>301 570 72 96</v>
      </c>
      <c r="G497" t="str">
        <v>Manuel.Neira@ricoh-la.com- manuelvneira@gmail.com</v>
      </c>
      <c r="I497" t="str">
        <v>18-08-2020 ella esta haciendo un doctorado en brasil- fue puntual la compra.</v>
      </c>
      <c r="J497" t="str">
        <v>Brasil</v>
      </c>
      <c r="K497" t="str">
        <v>Rua Benjamin Constant, 24 AP 501, Río de Janeiro</v>
      </c>
    </row>
    <row r="498">
      <c r="B498">
        <v>44043</v>
      </c>
      <c r="C498" t="str">
        <v>Agroquímico</v>
      </c>
      <c r="D498" t="str">
        <v>Penta Marketing</v>
      </c>
      <c r="E498" t="str">
        <v>Francisco Rosell</v>
      </c>
      <c r="F498" t="str">
        <v>320 542 40 02</v>
      </c>
      <c r="G498" t="str">
        <v>angelalunaescobar@gmail.com</v>
      </c>
      <c r="I498" t="str">
        <v>21-09-2020 es un consultor que estaba haciendo un ánalisis específico  No18-08-2020 No contesta pendiente de seguimiento</v>
      </c>
      <c r="J498" t="str">
        <v>Bogotá</v>
      </c>
      <c r="K498" t="str">
        <v>tv 3a # 110a-o5</v>
      </c>
    </row>
    <row r="499">
      <c r="B499">
        <v>44043</v>
      </c>
      <c r="C499" t="str">
        <v>Calzado y Marroquinería</v>
      </c>
      <c r="D499" t="str">
        <v>Medcor</v>
      </c>
      <c r="E499" t="str">
        <v>Alvaro Rubio</v>
      </c>
      <c r="F499" t="str">
        <v>304 365 70 90</v>
      </c>
      <c r="G499" t="str">
        <v>direccion@hotelesydestinos.com.co</v>
      </c>
      <c r="I499" t="str">
        <v>18-02-2021 nunca contesta ni el teléfono ni los correos04-01-2021 le enviaré correo en búsqueda de primer conatacto sector real para concretar posible telco 18-08-2020 No contesta pendiente de seguimiento</v>
      </c>
      <c r="J499" t="str">
        <v>Cali</v>
      </c>
      <c r="K499" t="str">
        <v>Carrera 1 No 31 116</v>
      </c>
    </row>
    <row r="500">
      <c r="B500">
        <v>44047</v>
      </c>
      <c r="C500" t="str">
        <v>Aceites y Grasas</v>
      </c>
      <c r="D500" t="str">
        <v>Scorpio Ingeniería</v>
      </c>
      <c r="E500" t="str">
        <v>Alfonso Méndez</v>
      </c>
      <c r="F500" t="str">
        <v>300 787 61 74</v>
      </c>
      <c r="G500" t="str">
        <v>tania.cristina489@gmail.com</v>
      </c>
      <c r="I500" t="str">
        <v>18-02-2021 Nunca contesta el teléfono 04-01-2021 no contesta pendiente de seguimiento.22-09-2020 No contesta, pendiente de seguimiento.</v>
      </c>
      <c r="J500" t="str">
        <v>Bogotá</v>
      </c>
      <c r="K500" t="str">
        <v>Cra 65A #95A - 96</v>
      </c>
    </row>
    <row r="501">
      <c r="B501">
        <v>44052</v>
      </c>
      <c r="C501" t="str">
        <v>Chocolate y Confiteria</v>
      </c>
      <c r="E501" t="str">
        <v>Mariluz Rodríguez Pineda</v>
      </c>
      <c r="F501" t="str">
        <v>312 364 06 61</v>
      </c>
      <c r="G501" t="str">
        <v>juansantiago@tresastronautas.com</v>
      </c>
      <c r="I501" t="str">
        <v>10-11-2020 Plan de mercadeo para un tema de emprendimiento</v>
      </c>
      <c r="J501" t="str">
        <v>Bogotá</v>
      </c>
      <c r="K501" t="str">
        <v>Cra 79 B # 6a-53</v>
      </c>
    </row>
    <row r="502">
      <c r="B502">
        <v>44052</v>
      </c>
      <c r="C502" t="str">
        <v>Automotriz</v>
      </c>
      <c r="D502" t="str">
        <v>Mazco</v>
      </c>
      <c r="E502" t="str">
        <v>Yakeline Medina</v>
      </c>
      <c r="F502" t="str">
        <v>312 479 67 27</v>
      </c>
      <c r="G502" t="str">
        <v>judama1985@gmail.com</v>
      </c>
      <c r="I502" t="str">
        <v>18-02-2021 Me incumplio a una telco y no volvio a darme ninguna respuesta a mis solicitudes de programar de nuevo  la reunión.04-01-2021 estoy pendiente de concretar agenda para una telco 07-12-2020 pendiente de reagendar telco, no contesta.10-11-2020 Acordamos una telco para el 17 de noviembre</v>
      </c>
      <c r="J502" t="str">
        <v>Bogotá</v>
      </c>
      <c r="K502" t="str">
        <v>AK 70 No. 95 15</v>
      </c>
    </row>
    <row r="503">
      <c r="B503">
        <v>44053</v>
      </c>
      <c r="C503" t="str">
        <v>Cemento</v>
      </c>
      <c r="D503" t="str">
        <v>Zinobe</v>
      </c>
      <c r="E503" t="str">
        <v>Catalina Álvarez</v>
      </c>
      <c r="F503" t="str">
        <v>310 392 87 06</v>
      </c>
      <c r="G503" t="str">
        <v>coordinador.mejoramiento@peoplecontact.com.co</v>
      </c>
      <c r="I503" t="str">
        <v>07-12-2020 Catalina es una ejecutiva que se intereso en algunas de nuestras herramientas  para lo cual me ha cancelado teleconferencia en 2 ocasiones y ya no contesta22-09-2020 Es una Fintech que está intersado en nuestros productos y vamos a tener teleconferencia hoy</v>
      </c>
      <c r="J503" t="str">
        <v>Bogotá</v>
      </c>
      <c r="K503" t="str">
        <v>Carrera 15 #88-21</v>
      </c>
    </row>
    <row r="504">
      <c r="B504">
        <v>44053</v>
      </c>
      <c r="C504" t="str">
        <v>Contact Center y BPO</v>
      </c>
      <c r="D504" t="str">
        <v>Financréditos</v>
      </c>
      <c r="E504" t="str">
        <v>Informe comprado a través de Informa Colombia. Levantar los datos de la empresa y consultar por quien adquirió el informe sectorial</v>
      </c>
      <c r="G504" t="str">
        <v>madgastronomico@gmail.com</v>
      </c>
      <c r="I504" t="str">
        <v>26-04-2021 Llevo en varias ocasiones y a diferentes horas y nunca contesta, se le vío correo y tampoco.19-02-2021 le envíe un WA para solicitar una teleconferencia. 19-01-2021 No contesta pendiente de seguimiento.04-01-2020 Le envie un correo a Inés para que me remita contacto 22-09-2020 Le escribí a Inés de informa para pedir datos</v>
      </c>
    </row>
    <row r="505">
      <c r="B505">
        <v>44055</v>
      </c>
      <c r="C505" t="str">
        <v>Energía</v>
      </c>
      <c r="D505" t="str">
        <v>Lavola Sucursal Colombia</v>
      </c>
      <c r="E505" t="str">
        <v>Natalia Reyes</v>
      </c>
      <c r="F505" t="str">
        <v>301 712 11 55</v>
      </c>
      <c r="G505" t="str">
        <v>natalia.guzman@onelinkbpo.com- fernando.orduz@onelinkbpo.com</v>
      </c>
      <c r="I505" t="str">
        <v>22-09-2020 Ellos eventualmente necesitan información de los Sectores porque son una empresa que estudia el cambio clímatico</v>
      </c>
      <c r="J505" t="str">
        <v>Bogotá</v>
      </c>
      <c r="K505" t="str">
        <v>Calle 73 # 7- 31 oficina 303</v>
      </c>
    </row>
    <row r="506">
      <c r="B506">
        <v>44062</v>
      </c>
      <c r="C506" t="str">
        <v>Lácteo</v>
      </c>
      <c r="D506" t="str">
        <v>INNpulsa Colombia</v>
      </c>
      <c r="E506" t="str">
        <v>Gyra Ms</v>
      </c>
      <c r="F506" t="str">
        <v>301 512 21 29</v>
      </c>
      <c r="G506" t="str">
        <v>acardona@cannaxia.com</v>
      </c>
      <c r="I506" t="str">
        <v>22-09-2020 Es una consulta para algo puntual, no intéres de nada más</v>
      </c>
      <c r="J506" t="str">
        <v>Bogotá</v>
      </c>
      <c r="K506" t="str">
        <v>Cra 13A No. 38-82</v>
      </c>
    </row>
    <row r="507">
      <c r="B507">
        <v>44063</v>
      </c>
      <c r="C507" t="str">
        <v>Telecomunicaciones</v>
      </c>
      <c r="D507" t="str">
        <v>Concordia Legal</v>
      </c>
      <c r="E507" t="str">
        <v>Julian Alfaro</v>
      </c>
      <c r="F507" t="str">
        <v>316 522 06 43</v>
      </c>
      <c r="G507" t="str">
        <v>puerta.sebastian87@gmail.com</v>
      </c>
      <c r="I507" t="str">
        <v>29-09-2020 tuvimos telco no tienen presupuesto, en caso de necesitar alguna de nuestras herramientas nos consultaroan22-09-2020 tenemos una telco el 29 de septiembre</v>
      </c>
      <c r="J507" t="str">
        <v>Bogotá</v>
      </c>
      <c r="K507" t="str">
        <v>Calle 191 A no 11 a 91</v>
      </c>
    </row>
    <row r="508">
      <c r="B508">
        <v>44063</v>
      </c>
      <c r="C508" t="str">
        <v>Hierro y Acero</v>
      </c>
      <c r="D508" t="str">
        <v>DW Consultores</v>
      </c>
      <c r="E508" t="str">
        <v>Diana Ahuamada</v>
      </c>
      <c r="F508" t="str">
        <v>316 526 41 08</v>
      </c>
      <c r="G508" t="str">
        <v>mariapaulasr@hotmail.com-mpsanchez@eliteflowers.com</v>
      </c>
      <c r="I508" t="str">
        <v>22-09-2020 Ellos están necesitando temas de latones y bronce</v>
      </c>
      <c r="J508" t="str">
        <v>Bogotá</v>
      </c>
      <c r="K508" t="str">
        <v xml:space="preserve">Carrera 34F 29 31 Sur </v>
      </c>
    </row>
    <row r="509">
      <c r="B509">
        <v>44067</v>
      </c>
      <c r="C509" t="str">
        <v>Flores</v>
      </c>
      <c r="D509" t="str">
        <v>Universidad EAFIT</v>
      </c>
      <c r="E509" t="str">
        <v>Elisa Loaiza Zuluaga</v>
      </c>
      <c r="G509" t="str">
        <v>crm@advancescientificgroup.com</v>
      </c>
      <c r="I509" t="str">
        <v>22-09-2020 Teléfono errado</v>
      </c>
      <c r="J509" t="str">
        <v>Armenia</v>
      </c>
      <c r="K509" t="str">
        <v>Av Bolivar 14 norte 80</v>
      </c>
    </row>
    <row r="510">
      <c r="B510">
        <v>44068</v>
      </c>
      <c r="C510" t="str">
        <v>Industria Panificadora</v>
      </c>
      <c r="D510" t="str">
        <v>Ingredion</v>
      </c>
      <c r="E510" t="str">
        <v>Verónica Silva Erazo</v>
      </c>
      <c r="F510" t="str">
        <v>313 791 84 24</v>
      </c>
      <c r="G510" t="str">
        <v>djaramillo@Stoller.com.co -.ccuantica82@gmail.com</v>
      </c>
      <c r="I510" t="str">
        <v xml:space="preserve">26-09-2020 tuvimos telco, ella no toma decisiones pero no tienen presupuestos aprobados. 22-09-2020 Tenemos teleconferencia el 23 de septiembre </v>
      </c>
      <c r="J510" t="str">
        <v>Cali</v>
      </c>
      <c r="K510" t="str">
        <v>Carrera 68 13B 61 apto 803B</v>
      </c>
    </row>
    <row r="511">
      <c r="B511">
        <v>44071</v>
      </c>
      <c r="C511" t="str">
        <v>Salud</v>
      </c>
      <c r="D511" t="str">
        <v>Maple Respiratory IPS</v>
      </c>
      <c r="E511" t="str">
        <v>Santiago Paredes</v>
      </c>
      <c r="F511" t="str">
        <v>310 806 13 79</v>
      </c>
      <c r="G511" t="str">
        <v>cmonroy@emhotels.com</v>
      </c>
      <c r="I511" t="str">
        <v>04-01-2021 Ya no trabaja en la compañía 22-09-2020 No contesta, pendiente de seguimiento.</v>
      </c>
      <c r="J511" t="str">
        <v>Bogotá</v>
      </c>
      <c r="K511" t="str">
        <v>Carrera 46 # 95-35</v>
      </c>
    </row>
    <row r="512">
      <c r="B512">
        <v>44071</v>
      </c>
      <c r="C512" t="str">
        <v>Industria Panificadora</v>
      </c>
      <c r="D512" t="str">
        <v>Ambrosía</v>
      </c>
      <c r="E512" t="str">
        <v>Sara Granada</v>
      </c>
      <c r="F512" t="str">
        <v>350 617 79 90</v>
      </c>
      <c r="G512" t="str">
        <v>amflorez@emergiacc.com</v>
      </c>
      <c r="I512" t="str">
        <v xml:space="preserve">26-09-2020 tuvimos telco, ella no toma decisiones pero no tienen presupuestos aprobados.22-09-2020 vamos a tener una telco el jueves 24 </v>
      </c>
      <c r="J512" t="str">
        <v>Medellín</v>
      </c>
    </row>
    <row r="513">
      <c r="B513">
        <v>44074</v>
      </c>
      <c r="C513" t="str">
        <v>Industria Panificadora</v>
      </c>
      <c r="E513" t="str">
        <v>Sandra Patricia Blanco Valdeleón</v>
      </c>
      <c r="F513" t="str">
        <v>314 347 66 00</v>
      </c>
      <c r="G513" t="str">
        <v>luciafeliz87@gmail.com</v>
      </c>
      <c r="I513" t="str">
        <v>22-09-2020 es una consulta de estudio</v>
      </c>
      <c r="J513" t="str">
        <v>Bogotá</v>
      </c>
      <c r="K513" t="str">
        <v>Calle 137 No. 91 - 97 Torre 5 Apto. 1101</v>
      </c>
    </row>
    <row r="514">
      <c r="B514">
        <v>44078</v>
      </c>
      <c r="C514" t="str">
        <v>Industria Panificadora</v>
      </c>
      <c r="D514" t="str">
        <v>Levapan</v>
      </c>
      <c r="E514" t="str">
        <v>Angelica Fandiño</v>
      </c>
      <c r="G514" t="str">
        <v>jose2.miguel@hotmail.com</v>
      </c>
      <c r="I514" t="str">
        <v>19-10-2020 No están interesados actualmente no tienen presupuesto y la búsqueda está dado a estudi de mercado.</v>
      </c>
      <c r="J514" t="str">
        <v>Bogotá</v>
      </c>
      <c r="K514" t="str">
        <v>Carrera 46 13 20</v>
      </c>
    </row>
    <row r="515">
      <c r="B515">
        <v>44080</v>
      </c>
      <c r="C515" t="str">
        <v>Aceites y Grasas</v>
      </c>
      <c r="E515" t="str">
        <v>Vicmar Trespalacios Montero</v>
      </c>
      <c r="F515" t="str">
        <v>305 769 86 37</v>
      </c>
      <c r="G515" t="str">
        <v>pablo.rodriguez8254@gmail.com</v>
      </c>
      <c r="I515" t="str">
        <v>27-10-2020 para una consulta de la U del Norte, no contactos.</v>
      </c>
      <c r="J515" t="str">
        <v>Puerto Colombia</v>
      </c>
      <c r="K515" t="str">
        <v>Calle 3A # 23 - 88 Apto 301-1, Edificio Torres de Mallorquín</v>
      </c>
    </row>
    <row r="516">
      <c r="B516">
        <v>44081</v>
      </c>
      <c r="C516" t="str">
        <v>Lácteo</v>
      </c>
      <c r="E516" t="str">
        <v>Didier Morales</v>
      </c>
      <c r="F516" t="str">
        <v>317 509 96 99</v>
      </c>
      <c r="G516" t="str">
        <v>fgastel@gmail.com</v>
      </c>
      <c r="I516" t="str">
        <v>27-10-2020  Esta una persona independiente que compra informes para hacer análisis</v>
      </c>
      <c r="J516" t="str">
        <v>Tuluá</v>
      </c>
      <c r="K516" t="str">
        <v>Calle 38 # 47-68</v>
      </c>
    </row>
    <row r="517">
      <c r="B517">
        <v>44086</v>
      </c>
      <c r="C517" t="str">
        <v>Arroz</v>
      </c>
      <c r="D517" t="str">
        <v>Arrocera Gelvez</v>
      </c>
      <c r="E517" t="str">
        <v>Jehison Carreño Uribe</v>
      </c>
      <c r="G517" t="str">
        <v>subgerencia@opharmlimitada.com</v>
      </c>
      <c r="I517" t="str">
        <v>03-11-2020 No tienen celular y en el fijo no contestan en varias extensiones .</v>
      </c>
      <c r="J517" t="str">
        <v>Cúcuta</v>
      </c>
      <c r="K517" t="str">
        <v>Av7a 18n-87 zona industrial</v>
      </c>
    </row>
    <row r="518">
      <c r="B518">
        <v>44088</v>
      </c>
      <c r="C518" t="str">
        <v>Arroz</v>
      </c>
      <c r="D518" t="str">
        <v>EMH Consultores</v>
      </c>
      <c r="E518" t="str">
        <v>José Miguel Aguirre Ocampo</v>
      </c>
      <c r="F518" t="str">
        <v>305 256 54 42</v>
      </c>
      <c r="G518" t="str">
        <v>victoriacollg@googlemail.com</v>
      </c>
      <c r="I518" t="str">
        <v xml:space="preserve">04-12-2020 tuve la telco el viernes, ellos van a cerrar la consultoría pero los consultores van a trabajar en proyectos con las empresas y les podrá interesar más adelante algunos de nuestros productos.27-10-2020 tenemos telco el lunes 3 de noviembre </v>
      </c>
      <c r="J518" t="str">
        <v>Medellín</v>
      </c>
      <c r="K518" t="str">
        <v>Carrera 73 #18-02</v>
      </c>
    </row>
    <row r="519">
      <c r="B519">
        <v>44091</v>
      </c>
      <c r="C519" t="str">
        <v>Industria Panificadora</v>
      </c>
      <c r="D519" t="str">
        <v>Industria Panificadora La Gitana</v>
      </c>
      <c r="E519" t="str">
        <v>Abel Castañeda</v>
      </c>
      <c r="F519" t="str">
        <v>318 848 15 25</v>
      </c>
      <c r="G519" t="str">
        <v>acada1972@gmail.com</v>
      </c>
      <c r="I519" t="str">
        <v>27-10-2020 Es un tel de la empres y no contestan.</v>
      </c>
      <c r="J519" t="str">
        <v>Palmira</v>
      </c>
      <c r="K519" t="str">
        <v>Calle 29 No 22 45</v>
      </c>
    </row>
    <row r="520">
      <c r="B520">
        <v>44091</v>
      </c>
      <c r="C520" t="str">
        <v>Automotriz</v>
      </c>
      <c r="E520" t="str">
        <v xml:space="preserve">	Henry Guerrero</v>
      </c>
      <c r="F520" t="str">
        <v>314 357 50 53</v>
      </c>
      <c r="G520" t="str">
        <v>cyportilloc@gmail.com</v>
      </c>
      <c r="I520" t="str">
        <v>27-10-2020 Necesita información de motos</v>
      </c>
      <c r="J520" t="str">
        <v>Bogotá</v>
      </c>
      <c r="K520" t="str">
        <v>Cra 74A 63-92 AP 411</v>
      </c>
    </row>
    <row r="521">
      <c r="B521">
        <v>44095</v>
      </c>
      <c r="C521" t="str">
        <v>Contact Center</v>
      </c>
      <c r="D521" t="str">
        <v>Konecta</v>
      </c>
      <c r="E521" t="str">
        <v>Andrés Hermida</v>
      </c>
      <c r="F521" t="str">
        <v>317 642 06 34</v>
      </c>
      <c r="G521" t="str">
        <v>oscarbogota@gmail.com</v>
      </c>
      <c r="I521" t="str">
        <v>18-11-2020 Nunca me volvio a contestar 27-10-2020 Pendiente de hablar mañana</v>
      </c>
      <c r="J521" t="str">
        <v>Cajicá</v>
      </c>
      <c r="K521" t="str">
        <v>Km2 Vía Cajicá-Tabio Park Place Apto 401 T1</v>
      </c>
    </row>
    <row r="522">
      <c r="B522">
        <v>44095</v>
      </c>
      <c r="C522" t="str">
        <v>Lácteo</v>
      </c>
      <c r="D522" t="str">
        <v>Seissa</v>
      </c>
      <c r="E522" t="str">
        <v>María Elisa Uribe Vegalara</v>
      </c>
      <c r="F522" t="str">
        <v>300 781 46 43</v>
      </c>
      <c r="G522" t="str">
        <v>j.cadaviddlp@gmail.com</v>
      </c>
      <c r="I522" t="str">
        <v>26-04-2021 Llevo en varias ocasiones y a diferentes horas y nunca contesta, se le vío correo y tampoco.04-01-2021  No contesta, pendiente de seguimiento27-10-2020 No contesta pendiente de seguimiento</v>
      </c>
      <c r="J522" t="str">
        <v>Bogotá</v>
      </c>
      <c r="K522" t="str">
        <v>Calle 71 # 2 Este 66 Apto 701</v>
      </c>
    </row>
    <row r="523">
      <c r="B523">
        <v>44096</v>
      </c>
      <c r="C523" t="str">
        <v>Contact Center</v>
      </c>
      <c r="D523" t="str">
        <v>Oigame</v>
      </c>
      <c r="E523" t="str">
        <v>Daniel Garzón Quintero</v>
      </c>
      <c r="G523" t="str">
        <v>cristinap@laproff.com</v>
      </c>
      <c r="I523" t="str">
        <v>03-11-2020 No tienen celular y en el fijo no contestan en varias extensiones .</v>
      </c>
      <c r="J523" t="str">
        <v>Bogotá</v>
      </c>
      <c r="K523" t="str">
        <v>AK 45 128 A 73 P5</v>
      </c>
    </row>
    <row r="524">
      <c r="B524">
        <v>44097</v>
      </c>
      <c r="C524" t="str">
        <v>Hardware y Software</v>
      </c>
      <c r="D524" t="str">
        <v>Zenith</v>
      </c>
      <c r="E524" t="str">
        <v>Salomón Saldarriaga Osorio</v>
      </c>
      <c r="F524" t="str">
        <v>300 647 89 16</v>
      </c>
      <c r="G524" t="str">
        <v>camortizsua@gmail.com</v>
      </c>
      <c r="I524" t="str">
        <v>10-11-2020 tuvimos telco le parece interesante toman decisiones en el 2021</v>
      </c>
      <c r="J524" t="str">
        <v>Envigado</v>
      </c>
      <c r="K524" t="str">
        <v>Mall Indiana 276</v>
      </c>
    </row>
    <row r="525">
      <c r="B525">
        <v>44102</v>
      </c>
      <c r="C525" t="str">
        <v>Carbón</v>
      </c>
      <c r="E525" t="str">
        <v>Jorge Humberto Arias López</v>
      </c>
      <c r="F525" t="str">
        <v>315 470 22 92</v>
      </c>
      <c r="G525" t="str">
        <v>villa.felipe.1994@gmail.com</v>
      </c>
      <c r="I525" t="str">
        <v>26-04-2021 Llevo en varias ocasiones y a diferentes horas y nunca contesta, se le vío correo y tampoco.04-01-2021  No contesta,pendiente de seguimiento27-10-2020 No contesta pendiente de seguimiento</v>
      </c>
      <c r="J525" t="str">
        <v>Manizales</v>
      </c>
      <c r="K525" t="str">
        <v>Carrera 25 Nro 52 - 30 Apto 904</v>
      </c>
    </row>
    <row r="526">
      <c r="B526">
        <v>44105</v>
      </c>
      <c r="C526" t="str">
        <v>Contact Center y BPO</v>
      </c>
      <c r="D526" t="str">
        <v>Nexarte</v>
      </c>
      <c r="E526" t="str">
        <v>Fabio Andrés Agudelo Arboleda</v>
      </c>
      <c r="F526" t="str">
        <v>301 538 54 92</v>
      </c>
      <c r="G526" t="str">
        <v>luis.rondon@abmauri.com.co</v>
      </c>
      <c r="I526" t="str">
        <v xml:space="preserve">26-04-2021 Llevo en varias ocasiones y a diferentes horas y nunca contesta, se le vío correo y tampoco.04-01-2021  No contesta pendiente de seguimiento02-12-2020  No contesta pendiente de seguimiento </v>
      </c>
      <c r="J526" t="str">
        <v>Medellín</v>
      </c>
      <c r="K526" t="str">
        <v>Calle 64 sur 39 211</v>
      </c>
    </row>
    <row r="527">
      <c r="B527">
        <v>44107</v>
      </c>
      <c r="C527" t="str">
        <v>Banano</v>
      </c>
      <c r="D527" t="str">
        <v>EMH Consultores</v>
      </c>
      <c r="E527" t="str">
        <v>José Miguel Aguirre Ocampo</v>
      </c>
      <c r="F527" t="str">
        <v>305 256 54 42</v>
      </c>
      <c r="G527" t="str">
        <v>cesar.ospina@iespecialidades.com</v>
      </c>
      <c r="I527" t="str">
        <v>04-12-2020 tuvimos telco ellos  van a cerrar la empresa.2/12/2020 concretamos teleconferencia mañana a las 2:00pm</v>
      </c>
      <c r="J527" t="str">
        <v>Medellín</v>
      </c>
      <c r="K527" t="str">
        <v>Carrera 25 Nro 52 - 30 Apto 904</v>
      </c>
    </row>
    <row r="528">
      <c r="B528">
        <v>44111</v>
      </c>
      <c r="C528" t="str">
        <v>Salud</v>
      </c>
      <c r="D528" t="str">
        <v>Valoraciones de Colombia</v>
      </c>
      <c r="E528" t="str">
        <v>Jaime Morales</v>
      </c>
      <c r="F528" t="str">
        <v>313 376 03 37</v>
      </c>
      <c r="G528" t="str">
        <v>dl-juandi@hotmail.com</v>
      </c>
      <c r="I528" t="str">
        <v>14/10/19: ya se habia hablado con Jaime en el primer semestre, el compra contantemente los informes, no interes en los demas servicios</v>
      </c>
      <c r="J528" t="str">
        <v>Bogotá</v>
      </c>
      <c r="K528" t="str">
        <v>Calle No 7-26 OF 406</v>
      </c>
    </row>
    <row r="529">
      <c r="B529">
        <v>44111</v>
      </c>
      <c r="C529" t="str">
        <v>Avícola</v>
      </c>
      <c r="D529" t="str">
        <v>Kriamos</v>
      </c>
      <c r="E529" t="str">
        <v>Nelson Bernal Brand</v>
      </c>
      <c r="F529" t="str">
        <v>310 361 51 68</v>
      </c>
      <c r="G529" t="str">
        <v>vsa43@hotmail.com</v>
      </c>
      <c r="I529" t="str">
        <v>26-04-2021 Llevo en varias ocasiones y a diferentes horas y nunca contesta, se le vío correo y tampoco.04-01-2021  No contesta, pendiente de seguimiento02-12-2020 No contesta , pendiente de seguimiento</v>
      </c>
      <c r="J529" t="str">
        <v>Cartagena</v>
      </c>
      <c r="K529" t="str">
        <v>Km 9 vía al mar Barcelona de Indias Sarria Mz 29 casa 2</v>
      </c>
    </row>
    <row r="530">
      <c r="B530">
        <v>44119</v>
      </c>
      <c r="C530" t="str">
        <v>Textil y Confecciones</v>
      </c>
      <c r="D530" t="str">
        <v>Bankamoda</v>
      </c>
      <c r="E530" t="str">
        <v>Maria del Mar Palau</v>
      </c>
      <c r="F530" t="str">
        <v>315 577 33 59</v>
      </c>
      <c r="G530" t="str">
        <v>anac.orjuela@canele.net</v>
      </c>
      <c r="I530" t="str">
        <v>28-12-2020 nunca responde ni correo ni el tel.02-12-2020 Le envíe correo y quedo a la espera de su respueta.</v>
      </c>
      <c r="J530" t="str">
        <v>Bogotá</v>
      </c>
      <c r="K530" t="str">
        <v>Carrera 11 # 79-77</v>
      </c>
    </row>
    <row r="531">
      <c r="B531">
        <v>44125</v>
      </c>
      <c r="C531" t="str">
        <v>Contact Center y BPO</v>
      </c>
      <c r="D531" t="str">
        <v>GSC Outsourcing</v>
      </c>
      <c r="E531" t="str">
        <v>Diana Ojeda</v>
      </c>
      <c r="F531" t="str">
        <v>311 265 95 68</v>
      </c>
      <c r="G531" t="str">
        <v>ejceballos@yahoo.com</v>
      </c>
      <c r="I531" t="str">
        <v>28-12-2020 No tienen presupuesto 2/12/2020 pendiente de respuesta</v>
      </c>
      <c r="J531" t="str">
        <v>Bogotá</v>
      </c>
      <c r="K531" t="str">
        <v>Transversal 27 # 96-35 apto 202</v>
      </c>
    </row>
    <row r="532">
      <c r="B532">
        <v>44125</v>
      </c>
      <c r="C532" t="str">
        <v>Avícola</v>
      </c>
      <c r="D532" t="str">
        <v xml:space="preserve">Grupo Avícola y Ganadero Safrajja </v>
      </c>
      <c r="E532" t="str">
        <v>Rubén Darío Rojas Diaz</v>
      </c>
      <c r="F532" t="str">
        <v>312 388 42 38</v>
      </c>
      <c r="G532" t="str">
        <v>bcrodriguezr@gmail.com</v>
      </c>
      <c r="I532" t="str">
        <v xml:space="preserve">02-12-2020 Fue un tema puntal </v>
      </c>
      <c r="J532" t="str">
        <v>Cali</v>
      </c>
      <c r="K532" t="str">
        <v>Carrera 105 15B 45</v>
      </c>
    </row>
    <row r="533">
      <c r="B533">
        <v>44130</v>
      </c>
      <c r="C533" t="str">
        <v>Chocolate y Confiteria</v>
      </c>
      <c r="D533" t="str">
        <v>Estudiante Universidad Nacional</v>
      </c>
      <c r="E533" t="str">
        <v>Emanuel Abad Pena Agudelo</v>
      </c>
      <c r="F533" t="str">
        <v>305 365 96 24</v>
      </c>
      <c r="G533" t="str">
        <v>danifpena@gmail.com</v>
      </c>
      <c r="I533" t="str">
        <v>2/12/2020 fue para una consuta puntual</v>
      </c>
      <c r="J533" t="str">
        <v>Manizales</v>
      </c>
      <c r="K533" t="str">
        <v>Carrera 35a #100-09</v>
      </c>
    </row>
    <row r="534">
      <c r="B534">
        <v>44130</v>
      </c>
      <c r="C534" t="str">
        <v>Aceites y Grasas</v>
      </c>
      <c r="D534" t="str">
        <v>Universidad Bucaramanga</v>
      </c>
      <c r="E534" t="str">
        <v>Johanna Awad</v>
      </c>
      <c r="F534" t="str">
        <v>311 521 46 04</v>
      </c>
      <c r="G534" t="str">
        <v>afandrade988@gmail.com</v>
      </c>
      <c r="I534" t="str">
        <v>02-12-2020 El IS era para una cosnsulta de la U de Bucaramanga, no contacto</v>
      </c>
    </row>
    <row r="535">
      <c r="B535">
        <v>44131</v>
      </c>
      <c r="C535" t="str">
        <v>Hardware y Software</v>
      </c>
      <c r="D535" t="str">
        <v>Igeek</v>
      </c>
      <c r="E535" t="str">
        <v>Benjamin Chamorro Quevedo</v>
      </c>
      <c r="F535" t="str">
        <v>310 618 76 19</v>
      </c>
      <c r="G535" t="str">
        <v>anfemo22@gmail.com</v>
      </c>
      <c r="I535" t="str">
        <v xml:space="preserve">15-12-2020 el tel esta apagado en varias ocasiones  2/12/2012 le envíe un correo de búsqueda de primer contacto </v>
      </c>
      <c r="J535" t="str">
        <v>Bogotá</v>
      </c>
      <c r="K535" t="str">
        <v>Cra. 95 A No. 138 - 65</v>
      </c>
    </row>
    <row r="536">
      <c r="B536">
        <v>44133</v>
      </c>
      <c r="C536" t="str">
        <v>Azúcar y Etanol</v>
      </c>
      <c r="D536" t="str">
        <v>Universidad Nacional de Colombia</v>
      </c>
      <c r="E536" t="str">
        <v>Juan Sebastian Salazar Garrido</v>
      </c>
      <c r="F536" t="str">
        <v>300 755 80 96</v>
      </c>
      <c r="G536" t="str">
        <v>leonardo.restrepoe@udea.edu.co</v>
      </c>
      <c r="I536" t="str">
        <v>02-12-2020 El IS era para una cosnsulta de la U nal, no contacto</v>
      </c>
      <c r="J536" t="str">
        <v>Bogotá</v>
      </c>
      <c r="K536" t="str">
        <v>Calle. 159 #17-38 int 8 apt 102</v>
      </c>
    </row>
    <row r="537">
      <c r="B537">
        <v>44134</v>
      </c>
      <c r="C537" t="str">
        <v>Cemento</v>
      </c>
      <c r="D537" t="str">
        <v>Ultracem</v>
      </c>
      <c r="E537" t="str">
        <v>Julian Vasquez</v>
      </c>
      <c r="F537" t="str">
        <v>321 589 63 63</v>
      </c>
      <c r="G537" t="str">
        <v>beatriz.lizcano@alianzateam.com</v>
      </c>
      <c r="I537" t="str">
        <v>01-02-2021No contesta y no reponde al WA28-12-2020 retomar el enero finales 14-12-2020 Pendientes de concretar una telco para el 18 de diciembre02-12-2020 tel fuera de servicio</v>
      </c>
      <c r="J537" t="str">
        <v>Barranquilla</v>
      </c>
      <c r="K537" t="str">
        <v>Km 2:5 vía cordialidad</v>
      </c>
    </row>
    <row r="538">
      <c r="B538">
        <v>44147</v>
      </c>
      <c r="C538" t="str">
        <v>Construcción Civil</v>
      </c>
      <c r="D538" t="str">
        <v>Davivienda</v>
      </c>
      <c r="E538" t="str">
        <v>Maria Adelaida Posada Isaza</v>
      </c>
      <c r="F538" t="str">
        <v>310 438 43 11</v>
      </c>
      <c r="G538" t="str">
        <v>dianitaesantamaria@hotmail.com</v>
      </c>
      <c r="I538" t="str">
        <v>02-12-2020 ella es una gerente de cuenta y no toma decisiones solo es por conocimiento y la compra es personal27/11/2020 - enviar correo para agendar videollamada</v>
      </c>
      <c r="J538" t="str">
        <v>Medellín</v>
      </c>
      <c r="K538" t="str">
        <v>Calle 5 Sur No 22- 290 apto 326</v>
      </c>
    </row>
    <row r="539">
      <c r="B539">
        <v>44151</v>
      </c>
      <c r="C539" t="str">
        <v>Lácteo</v>
      </c>
      <c r="D539" t="str">
        <v>Estudiante</v>
      </c>
      <c r="E539" t="str">
        <v>Nini Johanna Rodríguez Álvarez</v>
      </c>
      <c r="F539" t="str">
        <v>300 386 79 06</v>
      </c>
      <c r="G539" t="str">
        <v>seneida.lopera@yahoo.com</v>
      </c>
      <c r="I539" t="str">
        <v>27/11/2020 - el informe lo compro para un trabajo de la universidad</v>
      </c>
      <c r="J539" t="str">
        <v>Bogotá</v>
      </c>
      <c r="K539" t="str">
        <v>Calle 89 B # 116 A-30 Torre 23 apto 102</v>
      </c>
    </row>
    <row r="540">
      <c r="B540">
        <v>44152</v>
      </c>
      <c r="C540" t="str">
        <v>Asegurador</v>
      </c>
      <c r="D540" t="str">
        <v>Systematy</v>
      </c>
      <c r="E540" t="str">
        <v>Manuel Neira Aponte</v>
      </c>
      <c r="F540" t="str">
        <v>300 671 12 38</v>
      </c>
      <c r="G540" t="str">
        <v>landuque@gmail.com</v>
      </c>
      <c r="I540" t="str">
        <v>07-09-2021 por ahora no está interesado 01-02-2021    Concretamos una telco para el 2 de febrero 2021 -27/11/2020 - Volver a llamar en enero</v>
      </c>
      <c r="J540" t="str">
        <v>Bogotá</v>
      </c>
      <c r="K540" t="str">
        <v>Cra 68A No. 22A - 75 casa 39</v>
      </c>
    </row>
    <row r="541">
      <c r="B541">
        <v>44153</v>
      </c>
      <c r="C541" t="str">
        <v>Industria Panificadora</v>
      </c>
      <c r="D541" t="str">
        <v>Corporativa Consultores</v>
      </c>
      <c r="E541" t="str">
        <v>Angela María Luna Escobar</v>
      </c>
      <c r="F541" t="str">
        <v>311 561 44 87</v>
      </c>
      <c r="G541" t="str">
        <v>luzma-cortes@hotmail.com</v>
      </c>
      <c r="I541" t="str">
        <v xml:space="preserve">27/11/2020 - buscaba mas informacion sobre las panaderias de barrio </v>
      </c>
      <c r="J541" t="str">
        <v>Bogotá</v>
      </c>
      <c r="K541" t="str">
        <v>Calle 118 21-50</v>
      </c>
    </row>
    <row r="542">
      <c r="B542">
        <v>44159</v>
      </c>
      <c r="C542" t="str">
        <v>Turismo</v>
      </c>
      <c r="D542" t="str">
        <v>Hoteles y Destinos</v>
      </c>
      <c r="E542" t="str">
        <v>Arnulio Millán Arcila</v>
      </c>
      <c r="F542" t="str">
        <v>302 446 22 47</v>
      </c>
      <c r="G542" t="str">
        <v>norma.piamonte@americasbps.com-  normapiamonte@yahoo.com</v>
      </c>
      <c r="I542" t="str">
        <v>15-12-2020  Hable con el cliente y solicitó una claridad en temas de cifras del informe  que cuando tenga las preguntas  me llamará 02-12-2020 No contesta, pendiente de segimiento.</v>
      </c>
      <c r="J542" t="str">
        <v>Rionegro</v>
      </c>
      <c r="K542" t="str">
        <v>Carrera 55E 19A 10</v>
      </c>
    </row>
    <row r="543">
      <c r="B543">
        <v>44167</v>
      </c>
      <c r="C543" t="str">
        <v>Hierro y Acero</v>
      </c>
      <c r="D543" t="str">
        <v>Estructuras de Nariño SAS</v>
      </c>
      <c r="E543" t="str">
        <v>Tania Cristina Tabla Trujillo</v>
      </c>
      <c r="F543" t="str">
        <v>320 681 72 77</v>
      </c>
      <c r="G543" t="str">
        <v>diana.holguin@yarifoods.com.co</v>
      </c>
      <c r="I543" t="str">
        <v>28-12-2020 es una estudiante de maestria que le voy a enviar otro correo con información del sector   15-12-2020 No contesta, pendiente de segimiento.02-12-2020 No contesta, pendiente de segimiento.</v>
      </c>
      <c r="J543" t="str">
        <v>Pasto</v>
      </c>
      <c r="K543" t="str">
        <v>Carrera 53 No 18 141</v>
      </c>
    </row>
    <row r="544">
      <c r="B544">
        <v>44175</v>
      </c>
      <c r="C544" t="str">
        <v>Hardware y Software</v>
      </c>
      <c r="D544" t="str">
        <v>Tres Astronautas</v>
      </c>
      <c r="E544" t="str">
        <v>Juan Santiago Acevedo</v>
      </c>
      <c r="F544" t="str">
        <v>320 899 64 63</v>
      </c>
      <c r="G544" t="str">
        <v>stefania@palmera.marketing</v>
      </c>
      <c r="I544" t="str">
        <v xml:space="preserve">22-12-2020 Luego de la telco le envíe el correo con las herramientas, le parece interesante y quedamos de hablar en el 2021. 15/12/2020 Tenemos teleconferencia 22 de diciembre </v>
      </c>
      <c r="J544" t="str">
        <v>Bogotá</v>
      </c>
      <c r="K544" t="str">
        <v>Calle 97 # 70C - 69, T2, AP302</v>
      </c>
    </row>
    <row r="545">
      <c r="B545">
        <v>44180</v>
      </c>
      <c r="C545" t="str">
        <v>Flores</v>
      </c>
      <c r="E545" t="str">
        <v>Juan David Martinez Quintero</v>
      </c>
      <c r="F545" t="str">
        <v>300 789 68 58</v>
      </c>
      <c r="G545" t="str">
        <v>jec817494@gmail.com</v>
      </c>
      <c r="I545" t="str">
        <v>26-04-2021 Llevo en varias ocasiones y a diferentes horas y nunca contesta, se le vío correo y tampoco.01-02-2021 No contesta, pendiente de seguimiento04-01-2021  No contesta, pendiente de seguimiento28-12-2020 No contesta, pendiente de seguimiento22-12-2020 No contesta , pendiente de seguimiento</v>
      </c>
      <c r="J545" t="str">
        <v>Bogotá</v>
      </c>
      <c r="K545" t="str">
        <v>Cra 65 No 100 15</v>
      </c>
    </row>
    <row r="546">
      <c r="B546">
        <v>44180</v>
      </c>
      <c r="C546" t="str">
        <v>Telecomunicaciones, Hardware y Software</v>
      </c>
      <c r="D546" t="str">
        <v>People Contact</v>
      </c>
      <c r="E546" t="str">
        <v>Claudia Urrea</v>
      </c>
      <c r="G546" t="str">
        <v>gerencia@valtyca.com</v>
      </c>
      <c r="I546" t="str">
        <v>22-12-2020 Ellos tuvieron una telco en meses pasados y nos irán comprando IS de acuerdo a sus necesidades.</v>
      </c>
      <c r="J546" t="str">
        <v>Manizales</v>
      </c>
      <c r="K546" t="str">
        <v>Avenida Bernardo Arango Calle 19 #16 -04</v>
      </c>
    </row>
    <row r="547">
      <c r="B547">
        <v>44199</v>
      </c>
      <c r="C547" t="str">
        <v>Industria Panificadora</v>
      </c>
      <c r="D547" t="str">
        <v>Mad Gastronomico</v>
      </c>
      <c r="E547" t="str">
        <v>Natalia Solano Meynard</v>
      </c>
      <c r="F547" t="str">
        <v>316 314 86 21</v>
      </c>
      <c r="G547" t="str">
        <v>carmen.diaz00@usc.edu.co</v>
      </c>
      <c r="I547" t="str">
        <v>26-04-2021 Llevo en varias ocasiones y a diferentes horas y nunca contesta, se le vío correo y tampoco.01-02-2021 No contesta , pendiente de seguimiento 04-01-2021 Tel apagado, pendiente de seguimiento</v>
      </c>
      <c r="J547" t="str">
        <v>Bogotá</v>
      </c>
      <c r="K547" t="str">
        <v>Calle 117 No 11a-46</v>
      </c>
    </row>
    <row r="548">
      <c r="B548">
        <v>44203</v>
      </c>
      <c r="C548" t="str">
        <v>Contact Center y BPO</v>
      </c>
      <c r="D548" t="str">
        <v>Experts Colombia</v>
      </c>
      <c r="E548" t="str">
        <v xml:space="preserve">Natalia Guzman- Fernando Orduz </v>
      </c>
      <c r="F548" t="str">
        <v>310 486 24 11</v>
      </c>
      <c r="G548" t="str">
        <v>agropecuariapozoredondo@gmail.com</v>
      </c>
      <c r="I548" t="str">
        <v>26-04-2021 Llevo en varias ocasiones y a diferentes horas y nunca contesta, se le vío correo y tampoco.01-02-2021- No contesta, pendiente de seguimiento.12-01-2021 No contesta, pendiente de seguimiento.</v>
      </c>
      <c r="J548" t="str">
        <v>Bello</v>
      </c>
      <c r="K548" t="str">
        <v>Dig 55 # 37-41 office 601</v>
      </c>
    </row>
    <row r="549">
      <c r="B549">
        <v>44204</v>
      </c>
      <c r="C549" t="str">
        <v>Cosmético</v>
      </c>
      <c r="D549" t="str">
        <v>Cannaxia Labs</v>
      </c>
      <c r="E549" t="str">
        <v>Alejandro Cardona</v>
      </c>
      <c r="F549" t="str">
        <v>301 334 25 49</v>
      </c>
      <c r="G549" t="str">
        <v>servicioalcliente@codigocaf.com</v>
      </c>
      <c r="I549" t="str">
        <v>01-02-2021 ël esta buscando información de Canabies 12-01-2021 No contesta, pendiente de seguimiento.</v>
      </c>
      <c r="J549" t="str">
        <v>Medellín</v>
      </c>
      <c r="K549" t="str">
        <v>Calle 35 # 46 34</v>
      </c>
    </row>
    <row r="550">
      <c r="B550">
        <v>44205</v>
      </c>
      <c r="C550" t="str">
        <v>Café</v>
      </c>
      <c r="E550" t="str">
        <v>Sebastián Puerta Mantilla</v>
      </c>
      <c r="F550" t="str">
        <v>320 845 28 12</v>
      </c>
      <c r="G550" t="str">
        <v>pcastell@peqysiliconas.com</v>
      </c>
      <c r="I550" t="str">
        <v>12/01/2021 está haciendo una investigación y necesitaba comparar una información financiera.</v>
      </c>
      <c r="J550" t="str">
        <v>Bogotá</v>
      </c>
      <c r="K550" t="str">
        <v>Cra 16 No 102-58 Apto 304 Edificio Arborea</v>
      </c>
    </row>
    <row r="551">
      <c r="B551">
        <v>44207</v>
      </c>
      <c r="C551" t="str">
        <v>Flores</v>
      </c>
      <c r="D551" t="str">
        <v>Elite Flowers</v>
      </c>
      <c r="E551" t="str">
        <v>María Paula Sanchez Romero</v>
      </c>
      <c r="F551" t="str">
        <v>311 216 13 49</v>
      </c>
      <c r="G551" t="str">
        <v>juan.duran@ariadnacg.com</v>
      </c>
      <c r="I551" t="str">
        <v>01-02-2021 no contesta el celular ni el correo.12-01-2021 Le envíe correo con el informe de importaciones y exporaciones de años pasados en búsqueda de una tele</v>
      </c>
      <c r="J551" t="str">
        <v>Mosquera</v>
      </c>
      <c r="K551" t="str">
        <v>Calle 5 # 5 - 95</v>
      </c>
    </row>
    <row r="552">
      <c r="B552">
        <v>44215</v>
      </c>
      <c r="C552" t="str">
        <v>Farmaceutico</v>
      </c>
      <c r="D552" t="str">
        <v>Advance Scientific</v>
      </c>
      <c r="E552" t="str">
        <v>Leonor Herrera Galvis</v>
      </c>
      <c r="F552" t="str">
        <v>317 871 37 69</v>
      </c>
      <c r="G552" t="str">
        <v>nijoro25@yahoo.com</v>
      </c>
      <c r="I552" t="str">
        <v>26-04-2021 Llevo en varias ocasiones y a diferentes horas y nunca contesta, se le vío correo y tampoco.01-02-2021 No contesta, le envíe correo de búsqueda de primer contacto 26/01/2021 No contesta, pendiente de seguimiento.</v>
      </c>
      <c r="J552" t="str">
        <v>Bogotá</v>
      </c>
      <c r="K552" t="str">
        <v>Calle 127 no 16 A 76 of 303</v>
      </c>
    </row>
    <row r="553">
      <c r="B553">
        <v>44215</v>
      </c>
      <c r="C553" t="str">
        <v>Agroquímico</v>
      </c>
      <c r="D553" t="str">
        <v>Stoller Colombia</v>
      </c>
      <c r="E553" t="str">
        <v>Diana Jaramillo</v>
      </c>
      <c r="F553" t="str">
        <v>317 403 79 60</v>
      </c>
      <c r="G553" t="str">
        <v>cesarhuyo@gmail.com</v>
      </c>
      <c r="I553" t="str">
        <v>31-05-2021 Envíe correo luego del primer contacto y revisarán las herramientas.26/01/2021 tendremos telco el miércoles 3 de febrero con Jhoa.</v>
      </c>
      <c r="J553" t="str">
        <v>Tocancipá</v>
      </c>
      <c r="K553" t="str">
        <v>Parque Tibitoc</v>
      </c>
    </row>
    <row r="554">
      <c r="B554">
        <v>44215</v>
      </c>
      <c r="C554" t="str">
        <v>Turismo</v>
      </c>
      <c r="D554" t="str">
        <v>EM Hoteles</v>
      </c>
      <c r="E554" t="str">
        <v>Carlos Alfonso Monroy Monroy</v>
      </c>
      <c r="F554" t="str">
        <v>314 596 69 44</v>
      </c>
      <c r="G554" t="str">
        <v>mbabativa@realidadcolombia.com</v>
      </c>
      <c r="I554" t="str">
        <v>26-01-2021 Esta haciendo la planeación estratégica de un hotel en Cartagena de manera independiente</v>
      </c>
      <c r="J554" t="str">
        <v>Cartagena</v>
      </c>
      <c r="K554" t="str">
        <v>Bocagrande, Cra 1 No.6-154</v>
      </c>
    </row>
    <row r="555">
      <c r="B555">
        <v>44219</v>
      </c>
      <c r="C555" t="str">
        <v>Contact Center y BPO</v>
      </c>
      <c r="D555" t="str">
        <v>Emergia</v>
      </c>
      <c r="E555" t="str">
        <v>Alejandra Florez</v>
      </c>
      <c r="F555" t="str">
        <v>318 782 70 51</v>
      </c>
      <c r="G555" t="str">
        <v>jhon.martinez@hotelesdann.com</v>
      </c>
      <c r="I555" t="str">
        <v>26-04-2021 Llevo en varias ocasiones y a diferentes horas y nunca contesta, se le vío correo y tampoco.01-02-2021 No contesta, pendiente de seguimiento.26/01/2021 No contesta, pendiente de seguimiento.</v>
      </c>
      <c r="J555" t="str">
        <v>Manizales</v>
      </c>
      <c r="K555" t="str">
        <v>Calle 69a - 85</v>
      </c>
    </row>
    <row r="556">
      <c r="B556">
        <v>44220</v>
      </c>
      <c r="C556" t="str">
        <v>Salud</v>
      </c>
      <c r="D556" t="str">
        <v>Clínica Azúl</v>
      </c>
      <c r="E556" t="str">
        <v>Martha Cubillos</v>
      </c>
      <c r="F556" t="str">
        <v>322 324 92 82</v>
      </c>
      <c r="G556" t="str">
        <v>amsj85@gmail.com</v>
      </c>
      <c r="I556" t="str">
        <v>26-04-2021 Llevo en varias ocasiones y a diferentes horas y nunca contesta, se le vío correo y tampoco.01-02-2021  No contesta, pendiente de seguimiento, le envíe correo de en búsqueda de primer contacto ella es la presidenta de la clínica.26/01/2021 No contesta, pendiente de seguimiento.</v>
      </c>
      <c r="J556" t="str">
        <v>Bogotá</v>
      </c>
      <c r="K556" t="str">
        <v>Carrera 49 # 91 86</v>
      </c>
    </row>
    <row r="557">
      <c r="B557">
        <v>44230</v>
      </c>
      <c r="C557" t="str">
        <v>Industria Panificadora</v>
      </c>
      <c r="D557" t="str">
        <v>EMH Consultores</v>
      </c>
      <c r="E557" t="str">
        <v>José Miguel Aguirre Ocampo</v>
      </c>
      <c r="F557" t="str">
        <v>305 256 54 42</v>
      </c>
      <c r="G557" t="str">
        <v>andres.lalinde@aak.com</v>
      </c>
      <c r="I557" t="str">
        <v>09-02-2021 Yo tuve teleconferencia el año pasado con José y conocen nuestras herramientas, están en un proceso de terminar la compañía y estar independientes, por ahora no les interesa otros productos. son Contacto en septiembre de 2020, analizar lo avanzado en ese momento para retomar</v>
      </c>
      <c r="J557" t="str">
        <v>Medellín</v>
      </c>
      <c r="K557" t="str">
        <v>Carrera 73 #18-02</v>
      </c>
    </row>
    <row r="558">
      <c r="B558">
        <v>44233</v>
      </c>
      <c r="C558" t="str">
        <v>Electrodomésticos</v>
      </c>
      <c r="D558" t="str">
        <v>Haceb</v>
      </c>
      <c r="E558" t="str">
        <v>Pablo Rodríguez Chauza</v>
      </c>
      <c r="F558" t="str">
        <v>315 469 09 38</v>
      </c>
      <c r="G558" t="str">
        <v>fredy.montano@durmontgroup.com</v>
      </c>
      <c r="I558" t="str">
        <v>26-04-2021 Llevo en varias ocasiones y a diferentes horas y nunca contesta, se le vío correo y tampoco.8/02/2021 No contesta pendiente de seguimiento.</v>
      </c>
      <c r="J558" t="str">
        <v>Cali</v>
      </c>
      <c r="K558" t="str">
        <v>Ciudad Country</v>
      </c>
    </row>
    <row r="559">
      <c r="B559">
        <v>44236</v>
      </c>
      <c r="C559" t="str">
        <v>Farmacéutico</v>
      </c>
      <c r="D559" t="str">
        <v>Compass Branding</v>
      </c>
      <c r="E559" t="str">
        <v>Fernando Gastelbondo</v>
      </c>
      <c r="F559" t="str">
        <v>320 850 65 32</v>
      </c>
      <c r="G559" t="str">
        <v>mayrafg@hotmail.com</v>
      </c>
      <c r="I559" t="str">
        <v>15/02/2021 están revisando el informe y le envíe correo del sector farmaceutico en búsqueda de teleconferencia.</v>
      </c>
      <c r="J559" t="str">
        <v>Bogotá</v>
      </c>
      <c r="K559" t="str">
        <v>Carrera 1 Este No. 78 06</v>
      </c>
    </row>
    <row r="560">
      <c r="B560">
        <v>44237</v>
      </c>
      <c r="C560" t="str">
        <v>Farmacéutico</v>
      </c>
      <c r="D560" t="str">
        <v>Opharm</v>
      </c>
      <c r="E560" t="str">
        <v>Natalia Cañón Pérez</v>
      </c>
      <c r="F560" t="str">
        <v>315 854 34 29</v>
      </c>
      <c r="G560" t="str">
        <v>fabian.jaimes@alianzateam.com jaimesfl@gmail.com</v>
      </c>
      <c r="I560" t="str">
        <v>26-04-2021 Llevo en varias ocasiones y a diferentes horas y nunca contesta, se le vío correo y tampoco.15-02-2021 Ellos en el 2015 compraron 2 IS, la llame pero no contestan pendiente de seguimiento.Revisar anotaciones históricas, ya ha comprado informes en veces anteriores</v>
      </c>
      <c r="J560" t="str">
        <v>Bogotá</v>
      </c>
      <c r="K560" t="str">
        <v>Calle 21 N° 42-60</v>
      </c>
    </row>
    <row r="561">
      <c r="B561">
        <v>44243</v>
      </c>
      <c r="C561" t="str">
        <v>Electrodomésticos</v>
      </c>
      <c r="D561" t="str">
        <v>LG Electronics</v>
      </c>
      <c r="E561" t="str">
        <v>Elizabeth Victoria Coll Giljew</v>
      </c>
      <c r="F561" t="str">
        <v>320 813 71 11</v>
      </c>
      <c r="G561" t="str">
        <v>disabelarenas@gmail.com</v>
      </c>
      <c r="I561" t="str">
        <v>18-02-2021 Ella está necesitando información del sector para una maestría que esta realizando.</v>
      </c>
      <c r="J561" t="str">
        <v>Bogotá</v>
      </c>
      <c r="K561" t="str">
        <v>Carrera 11 #119-31 Apt 601</v>
      </c>
    </row>
    <row r="562">
      <c r="B562">
        <v>44245</v>
      </c>
      <c r="C562" t="str">
        <v>Minero</v>
      </c>
      <c r="D562" t="str">
        <v>3Rios</v>
      </c>
      <c r="E562" t="str">
        <v>Adriana Cadavid</v>
      </c>
      <c r="F562" t="str">
        <v>317 637 03 79</v>
      </c>
      <c r="G562" t="str">
        <v>jorgehal@hotmail.com</v>
      </c>
      <c r="I562" t="str">
        <v>23/02/2021 el IS lo necesita para un tema academico y no me dío más información porque tuvo inconvenientes con la obtención del informe.</v>
      </c>
      <c r="J562" t="str">
        <v>Cali</v>
      </c>
      <c r="K562" t="str">
        <v>Calle 8 oeste 24 c 75</v>
      </c>
    </row>
    <row r="563">
      <c r="B563">
        <v>44245</v>
      </c>
      <c r="C563" t="str">
        <v>Lácteo</v>
      </c>
      <c r="E563" t="str">
        <v>Carla Yojana Portillo Carrascal</v>
      </c>
      <c r="F563" t="str">
        <v>315 569 20 68</v>
      </c>
      <c r="G563" t="str">
        <v>tavocaicedo88@hotmail.com</v>
      </c>
      <c r="J563" t="str">
        <v>Bogotá</v>
      </c>
      <c r="K563" t="str">
        <v>Carrera 84a 75-81</v>
      </c>
    </row>
    <row r="564">
      <c r="B564">
        <v>44249</v>
      </c>
      <c r="C564" t="str">
        <v>Farmacéutico</v>
      </c>
      <c r="D564" t="str">
        <v>Astellas</v>
      </c>
      <c r="E564" t="str">
        <v xml:space="preserve">	Oscar Cañón</v>
      </c>
      <c r="F564" t="str">
        <v>300 560 79 74</v>
      </c>
      <c r="G564" t="str">
        <v>carmenrojas5626@hotmail.com</v>
      </c>
      <c r="I564" t="str">
        <v>25/02/2021 ya contactado a través de Astellas Pharma</v>
      </c>
      <c r="J564" t="str">
        <v>Bogotá</v>
      </c>
      <c r="K564" t="str">
        <v>Calle 85 #16-22</v>
      </c>
    </row>
    <row r="565">
      <c r="B565">
        <v>44250</v>
      </c>
      <c r="C565" t="str">
        <v>Cosmético</v>
      </c>
      <c r="E565" t="str">
        <v>Jhonatan Cadavid</v>
      </c>
      <c r="F565" t="str">
        <v>313 509 82 31</v>
      </c>
      <c r="G565" t="str">
        <v>gerente@smarkec.com.co</v>
      </c>
      <c r="I565" t="str">
        <v>01-03-2021 Tenemos una telco programada para el jueves 3 de marzo trabaja en Laboratorios Smart</v>
      </c>
      <c r="J565" t="str">
        <v>Bogotá</v>
      </c>
      <c r="K565" t="str">
        <v>Calle 12 B # 71D - 31 T5 401</v>
      </c>
    </row>
    <row r="566">
      <c r="B566">
        <v>44252</v>
      </c>
      <c r="C566" t="str">
        <v>Farmacéutico</v>
      </c>
      <c r="D566" t="str">
        <v>Laboratorios Aproff</v>
      </c>
      <c r="E566" t="str">
        <v>Cristina Peñaloza</v>
      </c>
      <c r="G566" t="str">
        <v>sergio.tellez@udea.edu.co</v>
      </c>
      <c r="I566" t="str">
        <v>26-04-2021 Tuvomos teleconferencia en marzo con la gerente, no le interesó las herramientas 1/03/2021 Pendiente de agendar telco.</v>
      </c>
      <c r="J566" t="str">
        <v>Medellín</v>
      </c>
      <c r="K566" t="str">
        <v>Carrera 43 a 61 sur 84</v>
      </c>
    </row>
    <row r="567">
      <c r="B567">
        <v>44252</v>
      </c>
      <c r="C567" t="str">
        <v>Cosmético</v>
      </c>
      <c r="E567" t="str">
        <v xml:space="preserve">	Maria Camila Ortiz Suarez</v>
      </c>
      <c r="F567" t="str">
        <v>314 364 55 04</v>
      </c>
      <c r="G567" t="str">
        <v>l.dominguez365@gmail.com</v>
      </c>
      <c r="I567" t="str">
        <v>26-04-2021 Llevo en varias ocasiones y a diferentes horas y nunca contesta, se le vío correo y tampoco.01-03-2021 No contesta, pendiente de seguimiento.</v>
      </c>
      <c r="J567" t="str">
        <v>Bogotá</v>
      </c>
      <c r="K567" t="str">
        <v>Calle 162 #54-95 Casa 10</v>
      </c>
    </row>
    <row r="568">
      <c r="B568">
        <v>44258</v>
      </c>
      <c r="C568" t="str">
        <v>Construcción Inmobiliaria</v>
      </c>
      <c r="D568" t="str">
        <v>Anesfe Constructores</v>
      </c>
      <c r="E568" t="str">
        <v xml:space="preserve">	Felipe Villa</v>
      </c>
      <c r="F568" t="str">
        <v>317 517 90 52</v>
      </c>
      <c r="G568" t="str">
        <v>fabian.ruiz@adpromedia.net</v>
      </c>
      <c r="I568" t="str">
        <v>08-03-2021 Ellos necesitan conocer un poco más de precios de productos de la construcción, le enviaré un correo en búsqueda del primer contacto.</v>
      </c>
      <c r="J568" t="str">
        <v>Bogotá</v>
      </c>
      <c r="K568" t="str">
        <v>Cra 17 # 135-55</v>
      </c>
    </row>
    <row r="569">
      <c r="B569">
        <v>44258</v>
      </c>
      <c r="C569" t="str">
        <v>Industria Panificadora</v>
      </c>
      <c r="D569" t="str">
        <v>Fleicsmann</v>
      </c>
      <c r="E569" t="str">
        <v>Luis Fernando Rondón Medina</v>
      </c>
      <c r="F569" t="str">
        <v>315 434 96 59</v>
      </c>
      <c r="G569" t="str">
        <v>c_tavera@outlook.com</v>
      </c>
      <c r="I569" t="str">
        <v>08-03-2021 Ellos están interesados ocasionalemtne en nuestros IS ya tuvimos una telco y no mostraron intéres en otra herramienta.</v>
      </c>
      <c r="J569" t="str">
        <v>Bogotá</v>
      </c>
      <c r="K569" t="str">
        <v>Transversal 23 No 94 A 26</v>
      </c>
    </row>
    <row r="570">
      <c r="B570">
        <v>44265</v>
      </c>
      <c r="C570" t="str">
        <v>Industria Panificadora</v>
      </c>
      <c r="D570" t="str">
        <v>Ingtec Especialidades</v>
      </c>
      <c r="E570" t="str">
        <v>César Ospina Martinez</v>
      </c>
      <c r="G570" t="str">
        <v>julianaramirezq84@gmail.com</v>
      </c>
      <c r="J570" t="str">
        <v>La Estrella</v>
      </c>
      <c r="K570" t="str">
        <v>Calle 78 A sur # 52 A 70</v>
      </c>
    </row>
    <row r="571">
      <c r="B571">
        <v>44273</v>
      </c>
      <c r="C571" t="str">
        <v>Comercio</v>
      </c>
      <c r="E571" t="str">
        <v>Juan Diego Marin Marquez</v>
      </c>
      <c r="F571" t="str">
        <v>320 621 39 58</v>
      </c>
      <c r="G571" t="str">
        <v>jalbarracin@fedepalma.org</v>
      </c>
      <c r="I571" t="str">
        <v>23-03-2021 Cliente del sector financiero que por temas de confidencialidad según sus palabras no me dejo información del nombre del banco ni del área.</v>
      </c>
      <c r="J571" t="str">
        <v>Envigado</v>
      </c>
      <c r="K571" t="str">
        <v>Unidad Brujas Campestre</v>
      </c>
    </row>
    <row r="572">
      <c r="B572">
        <v>44273</v>
      </c>
      <c r="C572" t="str">
        <v>Publicitario</v>
      </c>
      <c r="E572" t="str">
        <v xml:space="preserve">	Virginia Sanchez Ayala</v>
      </c>
      <c r="F572" t="str">
        <v>301 440 67 64</v>
      </c>
      <c r="G572" t="str">
        <v>sducon@gmail.com</v>
      </c>
      <c r="I572" t="str">
        <v>23/03/2021 es una investigación que está realizando para el tema de plataformas Google, Facebook, etc.</v>
      </c>
      <c r="J572" t="str">
        <v>Bogotá</v>
      </c>
      <c r="K572" t="str">
        <v>Carrera 7d bis # 129 40</v>
      </c>
    </row>
    <row r="573">
      <c r="B573">
        <v>44275</v>
      </c>
      <c r="C573" t="str">
        <v>Transporte Terrestre de Carga</v>
      </c>
      <c r="D573" t="str">
        <v>CC Cargas</v>
      </c>
      <c r="E573" t="str">
        <v>Ana Orjuela</v>
      </c>
      <c r="F573" t="str">
        <v>310 210 08 83</v>
      </c>
      <c r="G573" t="str">
        <v>rodolforuizcamargosas@hotmail.com</v>
      </c>
      <c r="I573" t="str">
        <v>23-03-2021 esta haciendo una investigación para un emprendiento.</v>
      </c>
      <c r="J573" t="str">
        <v>Bogotá</v>
      </c>
      <c r="K573" t="str">
        <v>Calle 24C 70 25</v>
      </c>
    </row>
    <row r="574">
      <c r="B574">
        <v>44279</v>
      </c>
      <c r="C574" t="str">
        <v>Turismo</v>
      </c>
      <c r="D574" t="str">
        <v>Gran Colombia Gold</v>
      </c>
      <c r="E574" t="str">
        <v>Elkín Ceballos</v>
      </c>
      <c r="F574" t="str">
        <v>321 616 21 79</v>
      </c>
      <c r="G574" t="str">
        <v>danielospino@yahoo.com</v>
      </c>
      <c r="I574" t="str">
        <v>20-05-2021 Nunca contesta 31/03/2021 No contesta, pendiente de seguimiento.</v>
      </c>
      <c r="J574" t="str">
        <v>Medellín</v>
      </c>
    </row>
    <row r="575">
      <c r="B575">
        <v>44280</v>
      </c>
      <c r="C575" t="str">
        <v>Hierro y Acero</v>
      </c>
      <c r="E575" t="str">
        <v>Blanca Cecilia Rodriguez Rodriguez</v>
      </c>
      <c r="F575" t="str">
        <v>318 728 85 54</v>
      </c>
      <c r="G575" t="str">
        <v>jorge.ayala@gecomin.com</v>
      </c>
      <c r="I575" t="str">
        <v>31/03/2021 Esta haciendo una investigación de ese sector</v>
      </c>
      <c r="J575" t="str">
        <v>Bogotá</v>
      </c>
      <c r="K575" t="str">
        <v>Cra 7d # 127d 05</v>
      </c>
    </row>
    <row r="576">
      <c r="B576">
        <v>44281</v>
      </c>
      <c r="C576" t="str">
        <v>Arroz</v>
      </c>
      <c r="D576" t="str">
        <v>Vistra</v>
      </c>
      <c r="E576" t="str">
        <v>Daniel Pena</v>
      </c>
      <c r="F576" t="str">
        <v>321 776 50 85</v>
      </c>
      <c r="G576" t="str">
        <v>info@galvsbuck.com</v>
      </c>
      <c r="I576" t="str">
        <v>31/03/2021 esta analizando un tema puntual que no me dio detalles, que todo estaba bien y no le interesa saber más de nuestras herramientas.</v>
      </c>
      <c r="J576" t="str">
        <v>Chía</v>
      </c>
      <c r="K576" t="str">
        <v>Calle 1 10a</v>
      </c>
    </row>
    <row r="577">
      <c r="B577">
        <v>44291</v>
      </c>
      <c r="C577" t="str">
        <v>Asegurador</v>
      </c>
      <c r="D577" t="str">
        <v>Promotora de la Sabana</v>
      </c>
      <c r="E577" t="str">
        <v>Andres Andrade</v>
      </c>
      <c r="F577" t="str">
        <v>310 334 90 70</v>
      </c>
      <c r="G577" t="str">
        <v>rach-67@hotmail.com</v>
      </c>
      <c r="I577" t="str">
        <v>06-04-2021 él está necesitando más un estudio de mercado, saber las pólozas emitidas por las diferentes aseguradoras, que esperan los hogares para comprar un seguro, etc.</v>
      </c>
      <c r="J577" t="str">
        <v>Bogotá</v>
      </c>
      <c r="K577" t="str">
        <v>Cra 70 #175-85</v>
      </c>
    </row>
    <row r="578">
      <c r="B578">
        <v>44294</v>
      </c>
      <c r="C578" t="str">
        <v>Contact Center y BPO</v>
      </c>
      <c r="E578" t="str">
        <v>Andrés Felipe Morales</v>
      </c>
      <c r="F578" t="str">
        <v>323 585 56 85</v>
      </c>
      <c r="G578" t="str">
        <v>mbabativa@realidadcolombia.com</v>
      </c>
      <c r="I578" t="str">
        <v>20-05-2021 No contesta nunca12-04-2021 No contesta, pendiente de seguimiento.</v>
      </c>
      <c r="J578" t="str">
        <v>Sabaneta</v>
      </c>
      <c r="K578" t="str">
        <v>Calle 78sur # 40-135 ap 1808</v>
      </c>
    </row>
    <row r="579">
      <c r="B579">
        <v>44295</v>
      </c>
      <c r="C579" t="str">
        <v>Aceites y Grasas</v>
      </c>
      <c r="E579" t="str">
        <v>Leonardo Restrepo</v>
      </c>
      <c r="F579" t="str">
        <v>317 680 65 29</v>
      </c>
      <c r="G579" t="str">
        <v>victrespal@outlook.com</v>
      </c>
      <c r="I579" t="str">
        <v>20-05-2021 Es un pensionado que dicata charlas y que el informe fue de utilidad12-04-2021 No contesta, pendiente de seguimiento.</v>
      </c>
      <c r="J579" t="str">
        <v>Envigado</v>
      </c>
      <c r="K579" t="str">
        <v>Cra 28 #38 Sur 10</v>
      </c>
    </row>
    <row r="580">
      <c r="B580">
        <v>44296</v>
      </c>
      <c r="C580" t="str">
        <v>Aceites y Grasas</v>
      </c>
      <c r="D580" t="str">
        <v>Alianza Team</v>
      </c>
      <c r="E580" t="str">
        <v>Beatriz Lizcano</v>
      </c>
      <c r="F580" t="str">
        <v>314 331 47 89</v>
      </c>
      <c r="G580" t="str">
        <v>luis.rondon@abmauri.com.co</v>
      </c>
      <c r="I580" t="str">
        <v>26-05-2021 No contesta nunca el tel 12-04-2021 No contesta, pendiente de seguimiento.</v>
      </c>
      <c r="J580" t="str">
        <v>Bogotá</v>
      </c>
      <c r="K580" t="str">
        <v>Calle 85 #11-08</v>
      </c>
    </row>
    <row r="581">
      <c r="B581">
        <v>44297</v>
      </c>
      <c r="C581" t="str">
        <v>Comercio</v>
      </c>
      <c r="D581" t="str">
        <v>Sena</v>
      </c>
      <c r="E581" t="str">
        <v>Diana Santamaría</v>
      </c>
      <c r="F581" t="str">
        <v>313 382 30 79</v>
      </c>
      <c r="G581" t="str">
        <v>info@smart-finance.co</v>
      </c>
      <c r="I581" t="str">
        <v>12-04-2021 Es una profesora del Sena que vive en Tunja, no tiene contactos para remitir.</v>
      </c>
      <c r="J581" t="str">
        <v>Tunja</v>
      </c>
      <c r="K581" t="str">
        <v>Avenida Colón 27 - 91</v>
      </c>
    </row>
    <row r="582">
      <c r="B582">
        <v>44299</v>
      </c>
      <c r="C582" t="str">
        <v>Industria Panificadora</v>
      </c>
      <c r="G582" t="str">
        <v>angelapenagos02@gmail.com</v>
      </c>
    </row>
    <row r="583">
      <c r="B583">
        <v>44300</v>
      </c>
      <c r="C583" t="str">
        <v>Contact Center y BPO</v>
      </c>
      <c r="D583" t="str">
        <v>Accedo Colombia</v>
      </c>
      <c r="E583" t="str">
        <v>Francisco Lanzas Duque</v>
      </c>
      <c r="F583" t="str">
        <v>311 386 22 27</v>
      </c>
      <c r="G583" t="str">
        <v>rcifuentes88@hotmail.com</v>
      </c>
      <c r="I583" t="str">
        <v>20-04-2021 Le solicité teleconferencia desde la semana pasada y no me da respuesta por ningún medio</v>
      </c>
      <c r="J583" t="str">
        <v>Pereira</v>
      </c>
      <c r="K583" t="str">
        <v>Calle 7 No 20 - 20</v>
      </c>
    </row>
    <row r="584">
      <c r="B584">
        <v>44303</v>
      </c>
      <c r="C584" t="str">
        <v>Industria Panificadora</v>
      </c>
      <c r="E584" t="str">
        <v>Luz Marina Cortes Bernal</v>
      </c>
      <c r="F584" t="str">
        <v>315 390 49 76</v>
      </c>
      <c r="G584" t="str">
        <v>jdpvargas76@gmail.com</v>
      </c>
      <c r="I584" t="str">
        <v xml:space="preserve">20-04-2021 Está mirando la vivbilidad de un emprendimiento para una empresa de premezclas </v>
      </c>
      <c r="J584" t="str">
        <v>Tuquerres</v>
      </c>
      <c r="K584" t="str">
        <v>Calle 24 No 13b 34</v>
      </c>
    </row>
    <row r="585">
      <c r="B585">
        <v>44305</v>
      </c>
      <c r="C585" t="str">
        <v>Contact Center y BPO</v>
      </c>
      <c r="E585" t="str">
        <v>Norma Piamonte</v>
      </c>
      <c r="F585" t="str">
        <v>305 477 40 82</v>
      </c>
      <c r="G585" t="str">
        <v>gerencia@alexandrafarms.com</v>
      </c>
      <c r="I585" t="str">
        <v>20-05 no contesta ni dio respuesta al correo 20/04/2021Le envíe un correo solicitando una teleconferencia.</v>
      </c>
      <c r="J585" t="str">
        <v>Chía</v>
      </c>
      <c r="K585" t="str">
        <v>Carrera 9 No 25 -70</v>
      </c>
    </row>
    <row r="586">
      <c r="B586">
        <v>44309</v>
      </c>
      <c r="C586" t="str">
        <v>Chocolate y Confiteria</v>
      </c>
      <c r="D586" t="str">
        <v>Yari Foods</v>
      </c>
      <c r="E586" t="str">
        <v>Diana Holguín</v>
      </c>
      <c r="F586" t="str">
        <v>313 401 94 96</v>
      </c>
      <c r="G586" t="str">
        <v>administracion@ibcosmeticos.com</v>
      </c>
      <c r="I586" t="str">
        <v>20-05-2021 nunca contesta el teléfono 03-05-2021 No contesta, pendiente de seguimiento.</v>
      </c>
      <c r="J586" t="str">
        <v>Bogotá</v>
      </c>
      <c r="K586" t="str">
        <v>Carrera 55 No 153 15 T7 Apto 704</v>
      </c>
    </row>
    <row r="587">
      <c r="B587">
        <v>44316</v>
      </c>
      <c r="C587" t="str">
        <v>Telecomunicaciones</v>
      </c>
      <c r="D587" t="str">
        <v>Palmera Marketing</v>
      </c>
      <c r="E587" t="str">
        <v>Stefanía Stanford</v>
      </c>
      <c r="F587" t="str">
        <v>314 445 43 03</v>
      </c>
      <c r="G587" t="str">
        <v>yesid.vanegas@sunmedia.tv</v>
      </c>
      <c r="I587" t="str">
        <v>03-05-2021Es una empresa de marketing digital que maneja las redes sociales a los clientes, uno de ellos les pidio que compraran el informe y le enviaré un correo con el resumen de nuestras herramientas para que analicen si en algún momento pueda ser de utilidad.</v>
      </c>
      <c r="J587" t="str">
        <v>Bogotá</v>
      </c>
      <c r="K587" t="str">
        <v>Carrera 7 No 156 78</v>
      </c>
    </row>
    <row r="588">
      <c r="B588">
        <v>44318</v>
      </c>
      <c r="C588" t="str">
        <v>Salud</v>
      </c>
      <c r="D588" t="str">
        <v>Ips Medllaser</v>
      </c>
      <c r="E588" t="str">
        <v>José Eugenio Carrera Quintana</v>
      </c>
      <c r="F588" t="str">
        <v>316 742 20 76</v>
      </c>
      <c r="G588" t="str">
        <v>jcortes@ripel.com</v>
      </c>
      <c r="I588" t="str">
        <v>07-09-2021 nunca pude contactar con la persona para solicitar reunión. 21-05-2021 Le remití de nuevo el corre para concretar telco, estamos pendiente que nos de respuesta 03-05-2021 IPS Medilaser de Neiva, le envío correo para solicitar teleconferencia.</v>
      </c>
      <c r="J588" t="str">
        <v>Neiva</v>
      </c>
      <c r="K588" t="str">
        <v>Cra 55 # 11-49 Torre 1A, Apto.302, Reserva de la Sierra</v>
      </c>
    </row>
    <row r="589">
      <c r="B589">
        <v>44320</v>
      </c>
      <c r="C589" t="str">
        <v>Ganadero</v>
      </c>
      <c r="D589" t="str">
        <v>Valtyca</v>
      </c>
      <c r="E589" t="str">
        <v>Tito Rincón</v>
      </c>
      <c r="F589" t="str">
        <v>301 669 70 44</v>
      </c>
      <c r="G589" t="str">
        <v>jnrodriguez972@gmail.com</v>
      </c>
      <c r="I589" t="str">
        <v>07-09-2021 nunca me contesta el tel ni el WA luego de la solicitud de la telco.31-05-2021 No han concretado fecha por cierre de mes21-05-2021 estamos pendientes que nos definan hora y fecha para telco 03-05-2021 Compró el IS y le envíe correo para solicitar teleconferencia.</v>
      </c>
      <c r="J589" t="str">
        <v>Santa Marta</v>
      </c>
      <c r="K589" t="str">
        <v>Cra 13 No 27 73</v>
      </c>
    </row>
    <row r="590">
      <c r="B590">
        <v>44321</v>
      </c>
      <c r="C590" t="str">
        <v>Aceites y Grasas</v>
      </c>
      <c r="D590" t="str">
        <v>Estudiante Universidad Santiago de Cali</v>
      </c>
      <c r="E590" t="str">
        <v>Carmen Alicia Diaz Grajales</v>
      </c>
      <c r="F590" t="str">
        <v>320 695 01 06</v>
      </c>
      <c r="G590" t="str">
        <v>cepachon@davivienda.com</v>
      </c>
      <c r="I590" t="str">
        <v>11-05-2021 no me compartio información. 03-05-2021 Estoy pendiente para llamarla la semana del 10 de mayo para que me remita contactos de la U.</v>
      </c>
      <c r="J590" t="str">
        <v>Cali</v>
      </c>
      <c r="K590" t="str">
        <v>Calle 18A # 55-105 apto 219E</v>
      </c>
    </row>
    <row r="591">
      <c r="B591">
        <v>44329</v>
      </c>
      <c r="C591" t="str">
        <v>Lácteo</v>
      </c>
      <c r="D591" t="str">
        <v>Agropecuaria Pozo Redondo</v>
      </c>
      <c r="E591" t="str">
        <v>Manuel Vélez</v>
      </c>
      <c r="F591" t="str">
        <v>321 817 97 82</v>
      </c>
      <c r="G591" t="str">
        <v>lmunoz@percos.com</v>
      </c>
      <c r="I591" t="str">
        <v>31-05-2021 no contesta 21/05/2021 Le enviaré correo para solicitar telco no fue amable.</v>
      </c>
      <c r="J591" t="str">
        <v>Envigado</v>
      </c>
      <c r="K591" t="str">
        <v>Calle 36 sur 25-205</v>
      </c>
    </row>
    <row r="592">
      <c r="B592">
        <v>44330</v>
      </c>
      <c r="C592" t="str">
        <v>Contact Center y BPO</v>
      </c>
      <c r="D592" t="str">
        <v>Código CAF</v>
      </c>
      <c r="F592" t="str">
        <v>301 297 99 20</v>
      </c>
      <c r="G592" t="str">
        <v>valoracionesrodolforuizcamargo@gmail.com</v>
      </c>
      <c r="I592" t="str">
        <v>21-05-2021 No es el tel , la persona no conoce de lo que le hablo</v>
      </c>
      <c r="J592" t="str">
        <v>Bogotá</v>
      </c>
      <c r="K592" t="str">
        <v xml:space="preserve">Calle 147 No 14 69 </v>
      </c>
    </row>
    <row r="593">
      <c r="B593">
        <v>44334</v>
      </c>
      <c r="C593" t="str">
        <v>Farmacéutico</v>
      </c>
      <c r="D593" t="str">
        <v>Siliconas y Químicos</v>
      </c>
      <c r="E593" t="str">
        <v>Pilar Castellanos</v>
      </c>
      <c r="F593" t="str">
        <v>315 336 02 23</v>
      </c>
      <c r="G593" t="str">
        <v>ginagonzalesinnovacyd@gmail.com</v>
      </c>
      <c r="I593" t="str">
        <v>31-05-2021 Tel apagado 21-05-2021 No contesta, pendiente de seguimiento.</v>
      </c>
      <c r="J593" t="str">
        <v>Bogotá</v>
      </c>
      <c r="K593" t="str">
        <v>Carrera 7b 135-77</v>
      </c>
    </row>
    <row r="594">
      <c r="B594">
        <v>44335</v>
      </c>
      <c r="C594" t="str">
        <v>Hardware y Software</v>
      </c>
      <c r="D594" t="str">
        <v>CDI</v>
      </c>
      <c r="E594" t="str">
        <v>Juan Duran</v>
      </c>
      <c r="F594" t="str">
        <v>300 854 78 47</v>
      </c>
      <c r="G594" t="str">
        <v>monicamoncadac@gmail.com</v>
      </c>
      <c r="I594" t="str">
        <v>31-05-2021- Luego de la telco le envíe correo luego del primer contacto, revisará las herramientas25-05-2021 Vamos a tener una teleconferencia el 28 de mayo, él es el vice financiero 21-05-2021 No contesta, pendiente de seguimiento.</v>
      </c>
      <c r="J594" t="str">
        <v>Bogotá</v>
      </c>
      <c r="K594" t="str">
        <v>Calle 99 No 49 - 53</v>
      </c>
    </row>
    <row r="595">
      <c r="B595">
        <v>44337</v>
      </c>
      <c r="C595" t="str">
        <v>Lácteo</v>
      </c>
      <c r="D595" t="str">
        <v>Estudiante</v>
      </c>
      <c r="E595" t="str">
        <v>Nini Johanna Rodríguez Álvarez</v>
      </c>
      <c r="F595" t="str">
        <v>300 386 79 06</v>
      </c>
      <c r="G595" t="str">
        <v>manuelsantiagolara@gmail.com</v>
      </c>
      <c r="I595" t="str">
        <v>25-05-2021 Es una estudiante de la U Javeriana que no estuvo de acuerdo de darme contactos.</v>
      </c>
      <c r="J595" t="str">
        <v>Bogotá</v>
      </c>
      <c r="K595" t="str">
        <v>Calle 89 B # 116 A-30 Torre 23 apto 102</v>
      </c>
    </row>
    <row r="596">
      <c r="B596">
        <v>44351</v>
      </c>
      <c r="C596" t="str">
        <v>Agroquímico</v>
      </c>
      <c r="D596" t="str">
        <v>Agrochim</v>
      </c>
      <c r="E596" t="str">
        <v>César Huyo</v>
      </c>
      <c r="F596" t="str">
        <v>314 880 13 03</v>
      </c>
      <c r="G596" t="str">
        <v>andrea.ospina@eduform.co</v>
      </c>
      <c r="I596" t="str">
        <v>13-07-2021 son comercializadores de químicos él es único en Colombia y las decisiones las toman en China10-06-2021 No contesta, pendiente de seguimiento</v>
      </c>
      <c r="J596" t="str">
        <v>Bogotá</v>
      </c>
      <c r="K596" t="str">
        <v>Calle 127 B Bis · 20-30 apto 503</v>
      </c>
    </row>
    <row r="597">
      <c r="B597">
        <v>44353</v>
      </c>
      <c r="C597" t="str">
        <v>Avícola</v>
      </c>
      <c r="D597" t="str">
        <v>MFB Proyección Colombia</v>
      </c>
      <c r="E597" t="str">
        <v>María Fanny Babativa Sanabria</v>
      </c>
      <c r="F597" t="str">
        <v>313 242 87 70</v>
      </c>
      <c r="G597" t="str">
        <v>aandresb012@gmail.com</v>
      </c>
      <c r="I597" t="str">
        <v>10-06-2021 Tuvimos telco el 9 de junio necesitan información pero no tienen presupuesto</v>
      </c>
      <c r="J597" t="str">
        <v>Bogotá</v>
      </c>
      <c r="K597" t="str">
        <v>Calle 115 No 53 74</v>
      </c>
    </row>
    <row r="598">
      <c r="B598">
        <v>44355</v>
      </c>
      <c r="C598" t="str">
        <v>Turismo</v>
      </c>
      <c r="D598" t="str">
        <v>Administradora Hoteles Dann</v>
      </c>
      <c r="E598" t="str">
        <v>John Martínez</v>
      </c>
      <c r="F598" t="str">
        <v xml:space="preserve">320 929 59 54 </v>
      </c>
      <c r="G598" t="str">
        <v>juliana.villa@techandsolve.com</v>
      </c>
      <c r="I598" t="str">
        <v>07-09-2021 No tienen presupuesto 13-07-2021 no contesta, pendiente de seguimiento 10/06/2021 Envié correo para solicitar teleconferencia</v>
      </c>
      <c r="J598" t="str">
        <v>Bogotá</v>
      </c>
      <c r="K598" t="str">
        <v>Avenida 15 No 103 60</v>
      </c>
    </row>
    <row r="599">
      <c r="B599">
        <v>44355</v>
      </c>
      <c r="C599" t="str">
        <v>Comercio</v>
      </c>
      <c r="D599" t="str">
        <v>LBTK</v>
      </c>
      <c r="E599" t="str">
        <v>Andrés San Juan</v>
      </c>
      <c r="F599" t="str">
        <v>310 251 12 80</v>
      </c>
      <c r="G599" t="str">
        <v>cesar.avila@unisono.com.co cavilab75@gmail.com</v>
      </c>
      <c r="I599" t="str">
        <v>10-06-2021 Necesita información de peluquerias a nivel nacional</v>
      </c>
      <c r="J599" t="str">
        <v>Bogotá</v>
      </c>
      <c r="K599" t="str">
        <v>Calle 41 # 25 - 24</v>
      </c>
    </row>
    <row r="600">
      <c r="B600">
        <v>44356</v>
      </c>
      <c r="C600" t="str">
        <v>Aceites y Grasas</v>
      </c>
      <c r="D600" t="str">
        <v>AAK Colombia</v>
      </c>
      <c r="E600" t="str">
        <v>Andrés Lalinde Saenz</v>
      </c>
      <c r="F600" t="str">
        <v>318 282 31 87</v>
      </c>
      <c r="G600" t="str">
        <v>financiero@ambientescasablanca.com</v>
      </c>
      <c r="I600" t="str">
        <v>13-07-2021 o contesta en varias oportunidades 10/06/2021 Envié correo para solicitar teleconferencia</v>
      </c>
      <c r="J600" t="str">
        <v>Bogotá</v>
      </c>
      <c r="K600" t="str">
        <v>Calle 100 #7-32</v>
      </c>
    </row>
    <row r="601">
      <c r="B601">
        <v>44356</v>
      </c>
      <c r="C601" t="str">
        <v>Aceites y Grasas</v>
      </c>
      <c r="D601" t="str">
        <v>Durmont Trading</v>
      </c>
      <c r="E601" t="str">
        <v>Fredy Wilson Montaño</v>
      </c>
      <c r="F601" t="str">
        <v>316 392 75 85</v>
      </c>
      <c r="G601" t="str">
        <v>mmejiar6@eafit.edu.co</v>
      </c>
      <c r="I601" t="str">
        <v>07-09-2021 No está interesado este año en nuevas heeramientas, hacer seguimiento a comienzos de 2022 13-07-2021 tuviemos telco el 15 de julio, le interesa el reporte de cio internal pero temas puntuales que vamos a revisar al interiror 10/06/2021 Envié correo para solicitar teleconferencia</v>
      </c>
      <c r="J601" t="str">
        <v>Cali</v>
      </c>
      <c r="K601" t="str">
        <v>Av 6ta Norte 29 A 49 Of 307</v>
      </c>
    </row>
    <row r="602">
      <c r="B602">
        <v>44356</v>
      </c>
      <c r="C602" t="str">
        <v>Avícola</v>
      </c>
      <c r="D602" t="str">
        <v>ADM</v>
      </c>
      <c r="E602" t="str">
        <v>Mayra Fragozo</v>
      </c>
      <c r="F602" t="str">
        <v xml:space="preserve">300 603 53 72 </v>
      </c>
      <c r="G602" t="str">
        <v>stephanny.rodriguez@ariadnacg.com</v>
      </c>
      <c r="I602" t="str">
        <v>07-09-2021 No contesta nunca el tel 13-07-2021 No contesta, pendiente de seguimiento 10-06-2021 No contesta, pendiente de seguimiento</v>
      </c>
      <c r="J602" t="str">
        <v>Envigado</v>
      </c>
      <c r="K602" t="str">
        <v>Calle 27 D Sur N. 28-50</v>
      </c>
    </row>
    <row r="603">
      <c r="B603">
        <v>44358</v>
      </c>
      <c r="C603" t="str">
        <v>Aceites y Grasas</v>
      </c>
      <c r="D603" t="str">
        <v>Team Foods Colombia S.A.</v>
      </c>
      <c r="E603" t="str">
        <v>Fabián Jaimes Pacheco</v>
      </c>
      <c r="F603" t="str">
        <v>316 749 48 09</v>
      </c>
      <c r="G603" t="str">
        <v>jazminfh@medcontact.com.co</v>
      </c>
      <c r="I603" t="str">
        <v>07-09-2021 nunca pude concretar telco 13-07-2021 envíe correo de nuevo para telco 22/06/2021 le ennvíe correo solicitando fecha para telco.</v>
      </c>
      <c r="J603" t="str">
        <v>Bogotá</v>
      </c>
      <c r="K603" t="str">
        <v>Carrera 55 #153-15</v>
      </c>
    </row>
    <row r="604">
      <c r="B604">
        <v>44363</v>
      </c>
      <c r="C604" t="str">
        <v>Bebidas</v>
      </c>
      <c r="E604" t="str">
        <v>Diana Arenas</v>
      </c>
      <c r="F604" t="str">
        <v>315 303 21 67</v>
      </c>
      <c r="G604" t="str">
        <v>rodolforuizcamargosas@hotmail.com</v>
      </c>
      <c r="I604" t="str">
        <v>22/06/2021 Está haciendo un ánalisis de tema de bebidas alcoholicas y no fue tan relevante.</v>
      </c>
      <c r="J604" t="str">
        <v>Envigado</v>
      </c>
      <c r="K604" t="str">
        <v>Calle 38 B sur # 26 02</v>
      </c>
    </row>
    <row r="605">
      <c r="B605">
        <v>44363</v>
      </c>
      <c r="C605" t="str">
        <v>Carbón</v>
      </c>
      <c r="E605" t="str">
        <v>Jorge Humberto Arias López</v>
      </c>
      <c r="F605" t="str">
        <v>315 470 22 92</v>
      </c>
      <c r="G605" t="str">
        <v>diegoparamo4@gmail.com</v>
      </c>
      <c r="I605" t="str">
        <v>22-06-2021 él es un consultor que utiliza nuestros informes a medida que le salen negocios.</v>
      </c>
      <c r="J605" t="str">
        <v>Manizales</v>
      </c>
      <c r="K605" t="str">
        <v>Carrera 25 Nro 52 - 30 Apto 904</v>
      </c>
    </row>
    <row r="606">
      <c r="B606">
        <v>44364</v>
      </c>
      <c r="C606" t="str">
        <v>Calzado y Marroquinería</v>
      </c>
      <c r="D606" t="str">
        <v>Aleph</v>
      </c>
      <c r="E606" t="str">
        <v>Gustavo Caicedo</v>
      </c>
      <c r="F606" t="str">
        <v>313 831 50 09</v>
      </c>
      <c r="G606" t="str">
        <v>julia@growover.com.br</v>
      </c>
      <c r="I606" t="str">
        <v>22-06-2021 Es un emprendedor que está haciendo análisis del mercado del calzado.</v>
      </c>
      <c r="J606" t="str">
        <v>Bogotá</v>
      </c>
      <c r="K606" t="str">
        <v>Calle 117D No 57-96 apt 313</v>
      </c>
    </row>
    <row r="607">
      <c r="B607">
        <v>44366</v>
      </c>
      <c r="C607" t="str">
        <v>Cosmético</v>
      </c>
      <c r="D607" t="str">
        <v>Ministerio de Justicia y del Derecho</v>
      </c>
      <c r="E607" t="str">
        <v>Carmen Zoraida Rozo Rojas</v>
      </c>
      <c r="F607" t="str">
        <v>314 430 20 09</v>
      </c>
      <c r="G607" t="str">
        <v>sergio.gomez@gacval.com.co</v>
      </c>
      <c r="I607" t="str">
        <v>22/06/2021 es un tema   personal no  me da la entrada para algo laboral porque no hacen análisis.</v>
      </c>
      <c r="J607" t="str">
        <v>Bogotá</v>
      </c>
      <c r="K607" t="str">
        <v>Calle 33 sur No. 52 C 84 Apto 204</v>
      </c>
    </row>
    <row r="608">
      <c r="B608">
        <v>44370</v>
      </c>
      <c r="C608" t="str">
        <v>Hardware y Software</v>
      </c>
      <c r="D608" t="str">
        <v>Smarkec</v>
      </c>
      <c r="E608" t="str">
        <v>César Augusto Palomino Rubio</v>
      </c>
      <c r="F608" t="str">
        <v>311 478 56 69</v>
      </c>
      <c r="G608" t="str">
        <v>comprasmantenimiento2016@gmail.com</v>
      </c>
      <c r="I608" t="str">
        <v>14-07-2021 la semana pasada tuvimos telco, le gustarón nuestras herramientas, es un consultor que en caso de necesitar una info puntual de un sector nos consultará.</v>
      </c>
      <c r="J608" t="str">
        <v>Bogotá</v>
      </c>
    </row>
    <row r="609">
      <c r="B609">
        <v>44372</v>
      </c>
      <c r="C609" t="str">
        <v>Lácteo</v>
      </c>
      <c r="D609" t="str">
        <v>Plasticauca</v>
      </c>
      <c r="E609" t="str">
        <v>Sergio Andrés Tellez Noriega</v>
      </c>
      <c r="F609" t="str">
        <v>321 800 71 29</v>
      </c>
      <c r="G609" t="str">
        <v>osw1991@gmail.com</v>
      </c>
      <c r="I609" t="str">
        <v xml:space="preserve">14-07-2021 Es un tema puntual para un análisis </v>
      </c>
      <c r="J609" t="str">
        <v>Caucasia</v>
      </c>
      <c r="K609" t="str">
        <v>Transversal 1 No 24 45</v>
      </c>
    </row>
    <row r="610">
      <c r="B610">
        <v>44375</v>
      </c>
      <c r="C610" t="str">
        <v>Bancario</v>
      </c>
      <c r="D610" t="str">
        <v>Banco Falabella</v>
      </c>
      <c r="E610" t="str">
        <v>Laura Domínguez</v>
      </c>
      <c r="F610" t="str">
        <v>314 767 85 35</v>
      </c>
      <c r="G610" t="str">
        <v>maxipandelllano@gmail.com</v>
      </c>
      <c r="I610" t="str">
        <v>14-07-2021 es del área de estrategia, le envíe correo para solicitar telco, porque me dijo que no interés por temas presupuesto</v>
      </c>
      <c r="J610" t="str">
        <v>Bogotá</v>
      </c>
      <c r="K610" t="str">
        <v>Calle 108 #17A-65</v>
      </c>
    </row>
    <row r="611">
      <c r="B611">
        <v>44378</v>
      </c>
      <c r="C611" t="str">
        <v>Publicitario</v>
      </c>
      <c r="D611" t="str">
        <v>Adpro Media</v>
      </c>
      <c r="E611" t="str">
        <v>Fabián Ruíz</v>
      </c>
      <c r="F611" t="str">
        <v xml:space="preserve">300 211 53 30 </v>
      </c>
      <c r="G611" t="str">
        <v>gerenciafinanciera@delipollo.co</v>
      </c>
      <c r="I611" t="str">
        <v>07-09-2021 no tienen presupuesto para nuevas adquisiciones 14-07-2021 Le envíe correo en búsqueda de primer contacto para pedirle telco</v>
      </c>
      <c r="J611" t="str">
        <v>Bogotá</v>
      </c>
      <c r="K611" t="str">
        <v>Av 19 No 114 65 Ofic 207</v>
      </c>
    </row>
    <row r="612">
      <c r="B612">
        <v>44385</v>
      </c>
      <c r="C612" t="str">
        <v>Arroz</v>
      </c>
      <c r="E612" t="str">
        <v>Carlos Tavera</v>
      </c>
      <c r="F612" t="str">
        <v>315 329 72 40</v>
      </c>
      <c r="G612" t="str">
        <v>fidelb20@gmail.com</v>
      </c>
      <c r="I612" t="str">
        <v>14-07-2021 esta haciendo una proyecciones para una empresa en restructuración</v>
      </c>
      <c r="J612" t="str">
        <v>Bogotá</v>
      </c>
      <c r="K612" t="str">
        <v>Carrera 19 No 85 10</v>
      </c>
    </row>
    <row r="613">
      <c r="B613">
        <v>44388</v>
      </c>
      <c r="C613" t="str">
        <v>Aceites y Grasas</v>
      </c>
      <c r="D613" t="str">
        <v>Fedepalma</v>
      </c>
      <c r="E613" t="str">
        <v xml:space="preserve">	Jorge Alberto Albarracín Arias</v>
      </c>
      <c r="F613" t="str">
        <v xml:space="preserve">317 420 45 63 </v>
      </c>
      <c r="G613" t="str">
        <v>jaime.chavez@zabdi.com.co</v>
      </c>
      <c r="I613" t="str">
        <v>07-09-2021 no me contesta y no asistio a la telcoprogramada en julio 15/07/2021 vamos a tener telco el 27 de julio</v>
      </c>
      <c r="J613" t="str">
        <v>Bogotá</v>
      </c>
      <c r="K613" t="str">
        <v>Calle 98 No. 70 - 91 Piso 14 y 15</v>
      </c>
    </row>
    <row r="614">
      <c r="B614">
        <v>44403</v>
      </c>
      <c r="C614" t="str">
        <v>Salud</v>
      </c>
      <c r="E614" t="str">
        <v>Sandra Ducon Parra</v>
      </c>
      <c r="F614" t="str">
        <v>316 755 54 06</v>
      </c>
      <c r="G614" t="str">
        <v>carlos.velez@alianzateam.com</v>
      </c>
      <c r="I614" t="str">
        <v xml:space="preserve">03-08-2021 No está interesada </v>
      </c>
      <c r="J614" t="str">
        <v>Bogotá</v>
      </c>
      <c r="K614" t="str">
        <v>Carrera 27 No.46 - 40 apto 202</v>
      </c>
    </row>
    <row r="615">
      <c r="B615">
        <v>44403</v>
      </c>
      <c r="C615" t="str">
        <v>Bebidas</v>
      </c>
      <c r="D615" t="str">
        <v>Rodolfo Ruíz Camargo</v>
      </c>
      <c r="E615" t="str">
        <v>Rodolfo Ruíz Camargo</v>
      </c>
      <c r="F615" t="str">
        <v>310 822 98 55</v>
      </c>
      <c r="G615" t="str">
        <v>rodriguez.nini@javeriana.edu.co</v>
      </c>
      <c r="I615" t="str">
        <v>03-08-2021 él es profesor de la U Santiago de Calí, le envíe correo de la Biblioteca al director con copia a él, no tiene ingerencia pero nos va a recomendar.</v>
      </c>
      <c r="J615" t="str">
        <v>Cali</v>
      </c>
      <c r="K615" t="str">
        <v>Calle 13A No. 83-12</v>
      </c>
    </row>
    <row r="616">
      <c r="B616">
        <v>44403</v>
      </c>
      <c r="C616" t="str">
        <v>Salud</v>
      </c>
      <c r="D616" t="str">
        <v>Uroclínica de Córdoba</v>
      </c>
      <c r="E616" t="str">
        <v>Daniel Ospino</v>
      </c>
      <c r="F616" t="str">
        <v>313 563 11 97</v>
      </c>
      <c r="G616" t="str">
        <v>ctomas29@hotmail.com</v>
      </c>
      <c r="I616" t="str">
        <v>3/08/2021 ya tuvimos telco, conocio las herramientas de salud y no tomo decisiones.</v>
      </c>
      <c r="J616" t="str">
        <v>Montería</v>
      </c>
      <c r="K616" t="str">
        <v>Calle 26 # 11 - 19</v>
      </c>
    </row>
    <row r="617">
      <c r="B617">
        <v>44406</v>
      </c>
      <c r="C617" t="str">
        <v>Industria Panificadora</v>
      </c>
      <c r="D617" t="str">
        <v>Gecomin</v>
      </c>
      <c r="E617" t="str">
        <v>Jorge Ayala</v>
      </c>
      <c r="F617" t="str">
        <v>317 647 39 92</v>
      </c>
      <c r="G617" t="str">
        <v>lideafix1@gmail.com</v>
      </c>
      <c r="I617" t="str">
        <v>07-09-2021 le presenté el informe de Comex nuetro y no es lo que necesitan, ellos desean saber quienes son los importadores.03-08-2021 ellos son una empresa de Valvulas y necesitan saber a quien les venden los importadores de algunos sectores</v>
      </c>
      <c r="J617" t="str">
        <v>Bogotá</v>
      </c>
      <c r="K617" t="str">
        <v>Transv. 52 A # 2-53</v>
      </c>
    </row>
    <row r="618">
      <c r="B618">
        <v>44406</v>
      </c>
      <c r="C618" t="str">
        <v>Calzado y Marroquinería</v>
      </c>
      <c r="D618" t="str">
        <v>Gal vs Buck</v>
      </c>
      <c r="E618" t="str">
        <v>Carolina Hurtado</v>
      </c>
      <c r="F618" t="str">
        <v>311 475 30 92</v>
      </c>
      <c r="G618" t="str">
        <v>vare74@gmail.com</v>
      </c>
      <c r="I618" t="str">
        <v xml:space="preserve">07-09-2021 nuenca contestan el teléfono.03-08-2021 No contesta, pendiente de seguimiento </v>
      </c>
      <c r="J618" t="str">
        <v>Bogotá</v>
      </c>
      <c r="K618" t="str">
        <v>Av carrera 15 #82-65</v>
      </c>
    </row>
    <row r="619">
      <c r="B619">
        <v>44407</v>
      </c>
      <c r="C619" t="str">
        <v>Energía</v>
      </c>
      <c r="E619" t="str">
        <v>Rodrigo Chamorro</v>
      </c>
      <c r="F619" t="str">
        <v>320 234 18 72</v>
      </c>
      <c r="G619" t="str">
        <v>nijoro25@yahoo.com</v>
      </c>
      <c r="I619" t="str">
        <v>03-08-2021 es un consultor que necesita la información financiera de las empresas del sector</v>
      </c>
      <c r="J619" t="str">
        <v>Bogotá</v>
      </c>
      <c r="K619" t="str">
        <v>Calle 161 #54-10 Torre2 Apt.1201</v>
      </c>
    </row>
    <row r="620">
      <c r="B620">
        <v>44414</v>
      </c>
      <c r="C620" t="str">
        <v>Avícola</v>
      </c>
      <c r="D620" t="str">
        <v>MFB Proyección Colombia</v>
      </c>
      <c r="E620" t="str">
        <v>María Fanny Babativa Sanabria</v>
      </c>
      <c r="F620" t="str">
        <v>313 242 87 70</v>
      </c>
      <c r="G620" t="str">
        <v>auxiliarcontable@grupomilagros.com</v>
      </c>
      <c r="I620" t="str">
        <v>18-08-2021 Ellos son una compañía que necesitan saber más de temas de mercado y no le interesa por ahora nuestras herramientas.</v>
      </c>
      <c r="J620" t="str">
        <v>Bogotá</v>
      </c>
      <c r="K620" t="str">
        <v>Calle 115 No 53 74</v>
      </c>
    </row>
    <row r="621">
      <c r="B621">
        <v>44416</v>
      </c>
      <c r="C621" t="str">
        <v>Aceites y Grasas</v>
      </c>
      <c r="D621" t="str">
        <v>Industreil Colombia</v>
      </c>
      <c r="E621" t="str">
        <v>Vicmar Trespalacios Montero</v>
      </c>
      <c r="F621" t="str">
        <v>305 769 86 37</v>
      </c>
      <c r="G621" t="str">
        <v>jcortes@ripel.com</v>
      </c>
      <c r="I621" t="str">
        <v>18/08/2021 Ellos necesitan información financiera y estadistica que con el IS es suficiente.</v>
      </c>
      <c r="J621" t="str">
        <v>Puerto Colombia</v>
      </c>
      <c r="K621" t="str">
        <v>Calle 3A # 23 - 88 Apto 301-1, Edificio Torres de Mallorquín</v>
      </c>
    </row>
    <row r="622">
      <c r="B622">
        <v>44425</v>
      </c>
      <c r="C622" t="str">
        <v>Industria Panificadora</v>
      </c>
      <c r="D622" t="str">
        <v>Fleiscman</v>
      </c>
      <c r="E622" t="str">
        <v>Luis Fernando Rondón Medina</v>
      </c>
      <c r="F622" t="str">
        <v xml:space="preserve">315 434 96 59 </v>
      </c>
      <c r="G622" t="str">
        <v>tesoreria@cun.edu.co</v>
      </c>
      <c r="I622" t="str">
        <v>07-09-2021 tuvimos teleconferecia en agosto pero ellos necesitan conocer sitios estrategicos de Bogotá de panaderias para conocer más ese mercado, tendencias entre otros.18-08-2021 Vamos a tener teleconfernecia el 18 de agosto para presentar nuestras herramientas.</v>
      </c>
      <c r="J622" t="str">
        <v>Bogotá</v>
      </c>
      <c r="K622" t="str">
        <v>Transversal 23 No 94 A 26</v>
      </c>
    </row>
    <row r="623">
      <c r="B623">
        <v>44430</v>
      </c>
      <c r="C623" t="str">
        <v>Salud</v>
      </c>
      <c r="D623" t="str">
        <v>Smart Finance</v>
      </c>
      <c r="E623" t="str">
        <v>Nestor Alberto Calle Caro</v>
      </c>
      <c r="F623" t="str">
        <v>300 362 61 18</v>
      </c>
      <c r="G623" t="str">
        <v>mgonzalezsusfinanzas@gmail.com</v>
      </c>
      <c r="I623" t="str">
        <v>06-09-2021 Tuvimos teleconferencia hoy, es una banca de inversión y analizará si es de interés nuestras herramientas, por ahora no.</v>
      </c>
      <c r="J623" t="str">
        <v>Sabaneta</v>
      </c>
      <c r="K623" t="str">
        <v>Calle 78 Sur # 40 - 255</v>
      </c>
      <c r="M623" t="str">
        <v>Café</v>
      </c>
    </row>
    <row r="624">
      <c r="B624">
        <v>44430</v>
      </c>
      <c r="C624" t="str">
        <v>Lácteo</v>
      </c>
      <c r="D624" t="str">
        <v>Estudiante Universidad de los Andes</v>
      </c>
      <c r="E624" t="str">
        <v>Angela Penagos</v>
      </c>
      <c r="F624" t="str">
        <v>310 762 83 02</v>
      </c>
      <c r="G624" t="str">
        <v>cristinap@laproff.com</v>
      </c>
      <c r="I624" t="str">
        <v xml:space="preserve">09-06-2021 Es un estudiante nuevo y no referencia a nadie </v>
      </c>
      <c r="J624" t="str">
        <v>Bogotá</v>
      </c>
      <c r="K624" t="str">
        <v>Cra 18 No 88 - 40 casa 2</v>
      </c>
    </row>
    <row r="625">
      <c r="B625">
        <v>44431</v>
      </c>
      <c r="C625" t="str">
        <v>Automotriz</v>
      </c>
      <c r="E625" t="str">
        <v>Rene Cifuentes</v>
      </c>
      <c r="F625" t="str">
        <v>300 222 76 78</v>
      </c>
      <c r="G625" t="str">
        <v>gerencia.comercial@oncologosdeloccidente.co</v>
      </c>
      <c r="I625" t="str">
        <v>9/06/2021 Le envíe el IS actualizado por ahora no le interesa.</v>
      </c>
      <c r="J625" t="str">
        <v>Bogotá</v>
      </c>
    </row>
    <row r="626">
      <c r="B626">
        <v>44434</v>
      </c>
      <c r="C626" t="str">
        <v>Textil y Confecciones</v>
      </c>
      <c r="D626" t="str">
        <v>N7A</v>
      </c>
      <c r="E626" t="str">
        <v>Juan David Pelaez</v>
      </c>
      <c r="F626">
        <v>3174414794</v>
      </c>
      <c r="G626" t="str">
        <v>rmoseres@gmail.com</v>
      </c>
      <c r="I626" t="str">
        <v xml:space="preserve">11/10/2021  dijo que están en fase inicial de investigación en la empresa, le envié ejemplo de todas las herramientas pero le parecen costosas las herramientas. Descartado por falta de presupuesto 30-09-2021 reprogramaron la teleconferencia para el 11 de oct a las 2. 27-09-2021 No contesta pendiente de seguimiento 09-06-2021 Estamos pendientes definir fecha para teleconferencia </v>
      </c>
      <c r="J626" t="str">
        <v>Medellín</v>
      </c>
      <c r="K626" t="str">
        <v>Cra 36a # 20sur 65</v>
      </c>
    </row>
    <row r="627">
      <c r="B627">
        <v>44438</v>
      </c>
      <c r="C627" t="str">
        <v>Flores</v>
      </c>
      <c r="D627" t="str">
        <v>Alexandra Farms</v>
      </c>
      <c r="E627" t="str">
        <v>Roberto Uribe</v>
      </c>
      <c r="G627" t="str">
        <v>cristianmosquera@disrupcom.space</v>
      </c>
      <c r="I627" t="str">
        <v>9/07/2021 Es una finca y no se manetiene allí.</v>
      </c>
      <c r="J627" t="str">
        <v>Bogotá</v>
      </c>
      <c r="K627" t="str">
        <v>Cra 7 No. 113-43 Of 1507</v>
      </c>
    </row>
    <row r="628">
      <c r="B628">
        <v>44441</v>
      </c>
      <c r="C628" t="str">
        <v>Cosmético</v>
      </c>
      <c r="D628" t="str">
        <v>Image's Body</v>
      </c>
      <c r="E628" t="str">
        <v>Angela Macías</v>
      </c>
      <c r="F628" t="str">
        <v>310 617 88 66</v>
      </c>
      <c r="G628" t="str">
        <v>sneyder.diaz@mercantilcolpatria.com</v>
      </c>
      <c r="I628" t="str">
        <v>9/07/2021 Son un centro de estética, fue algo puntual.</v>
      </c>
      <c r="J628" t="str">
        <v>Bello</v>
      </c>
      <c r="K628" t="str">
        <v>Calle 29 No 53 56</v>
      </c>
    </row>
    <row r="629">
      <c r="B629">
        <v>44441</v>
      </c>
      <c r="C629" t="str">
        <v>Publicitario</v>
      </c>
      <c r="D629" t="str">
        <v>SunMedia Colombia</v>
      </c>
      <c r="E629" t="str">
        <v>Yesid Vanegas</v>
      </c>
      <c r="F629" t="str">
        <v>316 490 74 14</v>
      </c>
      <c r="G629" t="str">
        <v>alj@valorizagroup.com</v>
      </c>
      <c r="I629" t="str">
        <v>27-09-2021 tendremos telco el 30 de septiembre  09-07-2021 No contesta, pendiente de seguimiento.</v>
      </c>
      <c r="J629" t="str">
        <v>Bogotá</v>
      </c>
      <c r="K629" t="str">
        <v>Carrera 19 # 100 - 45</v>
      </c>
    </row>
    <row r="630">
      <c r="B630">
        <v>44444</v>
      </c>
      <c r="C630" t="str">
        <v>Automotriz</v>
      </c>
      <c r="D630" t="str">
        <v>Ripel</v>
      </c>
      <c r="E630" t="str">
        <v>Juliana Cortés</v>
      </c>
      <c r="F630" t="str">
        <v>319 291 59 80</v>
      </c>
      <c r="G630" t="str">
        <v>info@smart-finance.co</v>
      </c>
      <c r="I630" t="str">
        <v>07-09-2021 Tel apagado 27-09-2021 El tel siempre está apagado</v>
      </c>
      <c r="J630" t="str">
        <v>Bogotá</v>
      </c>
      <c r="K630" t="str">
        <v xml:space="preserve">Carrera 7b bis 124 - 10 </v>
      </c>
    </row>
    <row r="631">
      <c r="B631">
        <v>44447</v>
      </c>
      <c r="C631" t="str">
        <v>Cosmético</v>
      </c>
      <c r="E631" t="str">
        <v>José Ignacio Rodríguez Gonzalez</v>
      </c>
      <c r="F631" t="str">
        <v>311 292 96 67</v>
      </c>
      <c r="G631" t="str">
        <v>financiero@arrozgelvez.com</v>
      </c>
      <c r="I631" t="str">
        <v>27-09-2021 El teléfono está apagado 14-09-2021 No contesta, pendiente de seguimiento</v>
      </c>
      <c r="J631" t="str">
        <v>Bogotá</v>
      </c>
      <c r="K631" t="str">
        <v>cll 71b 87 12</v>
      </c>
    </row>
    <row r="632">
      <c r="B632">
        <v>44447</v>
      </c>
      <c r="C632" t="str">
        <v>Comercio</v>
      </c>
      <c r="D632" t="str">
        <v>Davivienda</v>
      </c>
      <c r="E632" t="str">
        <v>Campo Pachón</v>
      </c>
      <c r="F632" t="str">
        <v>316 471 85 02</v>
      </c>
      <c r="G632" t="str">
        <v>s.gutierrez@acomtic.com</v>
      </c>
      <c r="I632" t="str">
        <v>27-09-2021 Es un gerenre de cuenta no tiene a quien referenciarme  14-09-2021 No contesta, pendiente de seguimiento</v>
      </c>
      <c r="J632" t="str">
        <v>Bogotá</v>
      </c>
      <c r="K632" t="str">
        <v>Calle 24B 71A 53 Apto 901 T2</v>
      </c>
    </row>
    <row r="633">
      <c r="B633">
        <v>44447</v>
      </c>
      <c r="C633" t="str">
        <v>Cosmético</v>
      </c>
      <c r="D633" t="str">
        <v>Percos</v>
      </c>
      <c r="E633" t="str">
        <v>Leonor Muñoz</v>
      </c>
      <c r="F633" t="str">
        <v>316 482 12 78</v>
      </c>
      <c r="G633" t="str">
        <v>azanzadiego@gmail.com</v>
      </c>
      <c r="I633" t="str">
        <v>14-09-2021 Ya tuvimos telco y necesita temas puntuales para estudio</v>
      </c>
      <c r="J633" t="str">
        <v>Bogotá</v>
      </c>
      <c r="K633" t="str">
        <v>Cra 19A # 90-13</v>
      </c>
    </row>
    <row r="634">
      <c r="B634">
        <v>44449</v>
      </c>
      <c r="C634" t="str">
        <v>Turismo</v>
      </c>
      <c r="D634" t="str">
        <v>Rodolfo Ruíz Camargo SAS</v>
      </c>
      <c r="E634" t="str">
        <v>Rodolfo Ruíz Camargo</v>
      </c>
      <c r="F634" t="str">
        <v>310 822 98 55</v>
      </c>
      <c r="G634" t="str">
        <v>camilabotero@donadicha.com</v>
      </c>
      <c r="I634" t="str">
        <v>14-09-2021 Es un valorador de empresas y compra algunos IS</v>
      </c>
      <c r="J634" t="str">
        <v>Cali</v>
      </c>
      <c r="K634" t="str">
        <v>calle 2 No. 66-21</v>
      </c>
    </row>
    <row r="635">
      <c r="B635">
        <v>44455</v>
      </c>
      <c r="C635" t="str">
        <v>Hierro y Acero</v>
      </c>
      <c r="D635" t="str">
        <v>GPG Apparel Sourcing</v>
      </c>
      <c r="E635" t="str">
        <v>Gina González</v>
      </c>
      <c r="F635" t="str">
        <v>313 442 21 09</v>
      </c>
      <c r="G635" t="str">
        <v>elber28@hotmail.com</v>
      </c>
      <c r="I635" t="str">
        <v>17/09/2021 Es abogada y necesitaba justificar un caso por el elevado precio del hierro.</v>
      </c>
      <c r="J635" t="str">
        <v>Bogotá</v>
      </c>
      <c r="K635" t="str">
        <v>calle 54 #10-25</v>
      </c>
    </row>
    <row r="636">
      <c r="B636">
        <v>44455</v>
      </c>
      <c r="C636" t="str">
        <v>Carbón</v>
      </c>
      <c r="E636" t="str">
        <v>María Monica Moncada</v>
      </c>
      <c r="F636" t="str">
        <v xml:space="preserve">322 903 18 34 </v>
      </c>
      <c r="G636" t="str">
        <v>victrespal@outlook.com</v>
      </c>
      <c r="I636" t="str">
        <v>27-09-2021 El tel siempre está apagado 17-09-2021 No contesta, pendiente de seguimiento.</v>
      </c>
      <c r="J636" t="str">
        <v>Cúcuta</v>
      </c>
      <c r="K636" t="str">
        <v>calle 14 A #4E-74 Caobo</v>
      </c>
    </row>
    <row r="637">
      <c r="B637">
        <v>44455</v>
      </c>
      <c r="C637" t="str">
        <v>Comercio</v>
      </c>
      <c r="E637" t="str">
        <v>Manuel Lara</v>
      </c>
      <c r="F637" t="str">
        <v>315 927 67 23</v>
      </c>
      <c r="G637" t="str">
        <v>mvzfelipem@gmail.com</v>
      </c>
      <c r="I637" t="str">
        <v>17/09/2021 es para un tema de emprendimiento</v>
      </c>
      <c r="J637" t="str">
        <v>Neiva</v>
      </c>
      <c r="K637" t="str">
        <v>Surabastos Local 115</v>
      </c>
    </row>
    <row r="638">
      <c r="B638">
        <v>44456</v>
      </c>
      <c r="C638" t="str">
        <v>Hardware y Software</v>
      </c>
      <c r="D638" t="str">
        <v>Eduform Digital</v>
      </c>
      <c r="E638" t="str">
        <v>Andrea Ospina</v>
      </c>
      <c r="F638" t="str">
        <v>314 894 11 34</v>
      </c>
      <c r="G638" t="str">
        <v>manuelagomezramirez@gmail.com</v>
      </c>
      <c r="I638" t="str">
        <v>27-09-2021 No contesta, pendiente de seguimiento 30-09-2021 tel apagado</v>
      </c>
      <c r="J638" t="str">
        <v>Medellín</v>
      </c>
      <c r="K638" t="str">
        <v>Carrera 42 #3sur-81, Torre 1 - Piso 15</v>
      </c>
    </row>
    <row r="639">
      <c r="B639">
        <v>44460</v>
      </c>
      <c r="C639" t="str">
        <v>Aceites y Grasas</v>
      </c>
      <c r="D639" t="str">
        <v>Smart Group</v>
      </c>
      <c r="E639" t="str">
        <v>Andrés Bonilla</v>
      </c>
      <c r="F639" t="str">
        <v>314 815 70 21</v>
      </c>
      <c r="G639" t="str">
        <v>vare74@gmail.com</v>
      </c>
      <c r="I639" t="str">
        <v xml:space="preserve">07-10-2021 no contesta el teléfono ni los correos 27-09-2021 No contesta, pendiente de seguimiento 30-09-2021 no contestó. 5-10-2021 enviiar disponibilidad para teleconferencia. 7-10-2021 no contestó </v>
      </c>
      <c r="J639" t="str">
        <v>Cali</v>
      </c>
      <c r="K639" t="str">
        <v>Crr 119b # 60b-147</v>
      </c>
    </row>
    <row r="640">
      <c r="B640">
        <v>44462</v>
      </c>
      <c r="C640" t="str">
        <v>Hardware y Software</v>
      </c>
      <c r="D640" t="str">
        <v>Tech and Solve</v>
      </c>
      <c r="E640" t="str">
        <v xml:space="preserve">	Juliana Villa Lezcano</v>
      </c>
      <c r="F640" t="str">
        <v>317 638 55 93</v>
      </c>
      <c r="G640" t="str">
        <v>vare74@gmail.com</v>
      </c>
      <c r="I640" t="str">
        <v>29-09-2021 No contesta, pendiente de seguimiento. 30-09-2021 tel apagado</v>
      </c>
      <c r="J640" t="str">
        <v>Medellín</v>
      </c>
      <c r="K640" t="str">
        <v>Carrera 43B 16-41 Of 1407</v>
      </c>
    </row>
    <row r="641">
      <c r="B641">
        <v>44466</v>
      </c>
      <c r="C641" t="str">
        <v>Contact Center y BPO</v>
      </c>
      <c r="D641" t="str">
        <v>Unísono Colombia</v>
      </c>
      <c r="E641" t="str">
        <v>César Ávila</v>
      </c>
      <c r="F641" t="str">
        <v>300 347 45 65</v>
      </c>
      <c r="G641" t="str">
        <v>leidy_bibiana.gomez@uao.edu.co</v>
      </c>
      <c r="I641" t="str">
        <v>19-10-2021 No se realizó la teleconferencia 29-09-2021 Voy  a tener una teleconferencia el próximo 19 de octubre de Contact Center</v>
      </c>
      <c r="J641" t="str">
        <v>Bogotá</v>
      </c>
      <c r="K641" t="str">
        <v>Calle 100 No. 13-23</v>
      </c>
    </row>
    <row r="642">
      <c r="B642">
        <v>44466</v>
      </c>
      <c r="C642" t="str">
        <v>Arroz</v>
      </c>
      <c r="D642" t="str">
        <v>Arrocera Gelvez</v>
      </c>
      <c r="E642" t="str">
        <v>Erika Guzman</v>
      </c>
      <c r="F642" t="str">
        <v>311 532 63 29</v>
      </c>
      <c r="G642" t="str">
        <v>betofalcao.vq@gmail.com</v>
      </c>
      <c r="I642" t="str">
        <v>07-10-2021 no contesta el teléfono ni los correos 29/09/2021 Envió  correo en búsqueda de teleconferencia 30-09-2021 no contestó. 5-10-2021 enviar disponibilidad. 7-10-2021 no contestó</v>
      </c>
      <c r="J642" t="str">
        <v>Cúcuta</v>
      </c>
      <c r="K642" t="str">
        <v>Avenida 7A 18N 87</v>
      </c>
    </row>
    <row r="643">
      <c r="B643">
        <v>44468</v>
      </c>
      <c r="C643" t="str">
        <v>Industria Panificadora</v>
      </c>
      <c r="D643" t="str">
        <v>Tortas del Gordo</v>
      </c>
      <c r="E643" t="str">
        <v>Mateo Mejía</v>
      </c>
      <c r="F643" t="str">
        <v>320 560 45 58</v>
      </c>
      <c r="G643" t="str">
        <v>betofalcao.vq@gmail.com</v>
      </c>
      <c r="I643" t="str">
        <v>07-10-2021 Nunca contesta el tel29-09-2021 No contesta, pendiente de seguimiento. 30-09-2021 no contesta. 5-10-2021 enviar disponibilidad. 7-10-201 no contestó</v>
      </c>
      <c r="J643" t="str">
        <v>Medellín</v>
      </c>
      <c r="K643" t="str">
        <v>Carrera45#23sur32, 1001,</v>
      </c>
    </row>
    <row r="644">
      <c r="B644">
        <v>44470</v>
      </c>
      <c r="C644" t="str">
        <v>Publicitario</v>
      </c>
      <c r="D644" t="str">
        <v>Ariadna SAS</v>
      </c>
      <c r="E644" t="str">
        <v>Stephanny Rodríguez</v>
      </c>
      <c r="F644" t="str">
        <v>310 795 07 88</v>
      </c>
      <c r="G644" t="str">
        <v>gloria.olaya@apcingenieria.com</v>
      </c>
      <c r="I644" t="str">
        <v>7/10/2021 este cliente ya conoce nuestras herramientas se las presenté en agosto de 2021 no tienen presupuesto pero fue de interés conocerlas, quien nos de los datos es secretaria.</v>
      </c>
      <c r="J644" t="str">
        <v>Bogotá</v>
      </c>
      <c r="K644" t="str">
        <v>49-53 Calle 99</v>
      </c>
    </row>
    <row r="645">
      <c r="B645">
        <v>44477</v>
      </c>
      <c r="C645" t="str">
        <v>Contact Center</v>
      </c>
      <c r="D645" t="str">
        <v>Medcontact Center</v>
      </c>
      <c r="E645" t="str">
        <v>Jazmín Forero</v>
      </c>
      <c r="F645" t="str">
        <v>313 891 72 15</v>
      </c>
      <c r="G645" t="str">
        <v>orlando_fernandez@me.com</v>
      </c>
      <c r="I645" t="str">
        <v>14-10-2021 que le envie la informacion por wapp 21-10-2021 no conntestó</v>
      </c>
      <c r="J645" t="str">
        <v>Bogotá</v>
      </c>
      <c r="K645" t="str">
        <v>CR 47 # 127A - 55</v>
      </c>
    </row>
    <row r="646">
      <c r="B646">
        <v>44478</v>
      </c>
      <c r="C646" t="str">
        <v>Salud</v>
      </c>
      <c r="D646" t="str">
        <v>Rodolfo Ruíz Camargo SAS</v>
      </c>
      <c r="E646" t="str">
        <v>Rodolfo Ruíz Camargo</v>
      </c>
      <c r="F646" t="str">
        <v>310 822 98 55</v>
      </c>
      <c r="G646" t="str">
        <v>d_rodriguez668@hotmail.com</v>
      </c>
      <c r="I646" t="str">
        <v>14-10-2021 no contestó 21-10-2021 profesor de maestria valoracion de empresas, finanzas coorporativas, no le enviaron los promedio de las empresas con la media y demás telco el 25</v>
      </c>
      <c r="J646" t="str">
        <v>Cali</v>
      </c>
      <c r="K646" t="str">
        <v>Calle 13A No. 83-12</v>
      </c>
    </row>
    <row r="647">
      <c r="B647">
        <v>44480</v>
      </c>
      <c r="C647" t="str">
        <v>Calzado y Marroquinería</v>
      </c>
      <c r="D647" t="str">
        <v>Calzado Orpar</v>
      </c>
      <c r="E647" t="str">
        <v>Diego Paramo</v>
      </c>
      <c r="F647" t="str">
        <v>304 461 21 12</v>
      </c>
      <c r="G647" t="str">
        <v>hmauricio.ramirez@gmail.com</v>
      </c>
      <c r="I647" t="str">
        <v xml:space="preserve">17/12/2021 quiere que saque su info de la base de datos, ya tuvo telco 5-11-2021 no asistió ni contestó llamadas 26-10-2021 telco 5 nov 14-10-2021 teleconferencia el 20 oct 21-20-2021 no contestó </v>
      </c>
      <c r="J647" t="str">
        <v>Bogotá</v>
      </c>
      <c r="K647" t="str">
        <v>cll 25# 68a - 49. Arreciffe, torre 3, apto 806</v>
      </c>
    </row>
    <row r="648">
      <c r="B648">
        <v>44483</v>
      </c>
      <c r="C648" t="str">
        <v>Textil y Confecciones</v>
      </c>
      <c r="D648" t="str">
        <v>Karibik</v>
      </c>
      <c r="E648" t="str">
        <v>Juliana Ramírez</v>
      </c>
      <c r="F648" t="str">
        <v>314 840 17 86</v>
      </c>
      <c r="G648" t="str">
        <v>ivanfernandogarcia@gmail.com</v>
      </c>
      <c r="I648" t="str">
        <v>07-09-2021 estamos pendientes para el presupuesto de 2022.04-08-2021 Tuvimos telco ella está nueva en la empresa, tiene poder de decisión y espera que pueda tener acceso a presupuesto de este año, pero seremos proveedores para el 202214-07-2021 es la financiera de una empresa de vestuario de dama y estoy pendiente para concfetar teleconferencia la prox semana</v>
      </c>
      <c r="J648" t="str">
        <v>Sabaneta</v>
      </c>
      <c r="K648" t="str">
        <v>Cra 46C 80Sur 155</v>
      </c>
    </row>
    <row r="649">
      <c r="B649">
        <v>44487</v>
      </c>
      <c r="C649" t="str">
        <v>Chocolate y Confiteria</v>
      </c>
      <c r="D649" t="str">
        <v>Growover</v>
      </c>
      <c r="E649" t="str">
        <v>Julia Spiandorello</v>
      </c>
      <c r="G649" t="str">
        <v>germanossa@michelpage.com.co</v>
      </c>
      <c r="J649" t="str">
        <v>Brasil</v>
      </c>
      <c r="K649" t="str">
        <v>Av. Italia 277-504, Caxias do Sul, RS</v>
      </c>
    </row>
    <row r="650">
      <c r="B650">
        <v>44488</v>
      </c>
      <c r="C650" t="str">
        <v>Textil y Confecciones</v>
      </c>
      <c r="D650" t="str">
        <v>Gómez Avila Consultores</v>
      </c>
      <c r="E650" t="str">
        <v>Sergio Gómez Plaza</v>
      </c>
      <c r="F650" t="str">
        <v>304 639 36 51</v>
      </c>
      <c r="G650" t="str">
        <v>angelroayustiz@outlook.com</v>
      </c>
      <c r="I650" t="str">
        <v>17/12/2021 no contestó  6/12/2021 no asistió a la telco, ni contestó llamadas ni correo 30/11/2021 telco 6 dic 28-10-2021 no contestó 26-10-2021 no asistió ni contestó llamadas 21-10-2021 telco el 26  oct</v>
      </c>
      <c r="J650" t="str">
        <v>Pereira</v>
      </c>
      <c r="K650" t="str">
        <v>Carrera 16 numero 24 05</v>
      </c>
    </row>
    <row r="651">
      <c r="B651">
        <v>44491</v>
      </c>
      <c r="C651" t="str">
        <v>Bebidas</v>
      </c>
      <c r="D651" t="str">
        <v>Gaseosas Girardot</v>
      </c>
      <c r="E651" t="str">
        <v>Stiven Gonzales Martínez</v>
      </c>
      <c r="F651" t="str">
        <v>316 284 88 55</v>
      </c>
      <c r="G651" t="str">
        <v>vanessafortich@gmail.com</v>
      </c>
      <c r="I651" t="str">
        <v xml:space="preserve">30/11/2021 no contestó 25/11/2021 no contestó 10/11/2021 no asistió ni crespodió las llamadas ni el correo 4-11-2021 telco 10 nov 26-10-2021 no contestó 28-10-2021 estab ocupado </v>
      </c>
      <c r="J651" t="str">
        <v>Girardot</v>
      </c>
      <c r="K651" t="str">
        <v>Calle 16 # 2 00 barrio alto de la cruz,</v>
      </c>
    </row>
    <row r="652">
      <c r="B652">
        <v>44502</v>
      </c>
      <c r="C652" t="str">
        <v>Hardware y Software</v>
      </c>
      <c r="D652" t="str">
        <v>Incomer</v>
      </c>
      <c r="E652" t="str">
        <v>Fidel Bolaños</v>
      </c>
      <c r="F652" t="str">
        <v>300 674 95 29</v>
      </c>
      <c r="G652" t="str">
        <v>smsluismax@gmail.com</v>
      </c>
      <c r="I652" t="str">
        <v>4-11-2021 no está interesado</v>
      </c>
      <c r="J652" t="str">
        <v>Cali</v>
      </c>
      <c r="K652" t="str">
        <v>Carrera 36a #6 - 60</v>
      </c>
    </row>
    <row r="653">
      <c r="B653">
        <v>44503</v>
      </c>
      <c r="C653" t="str">
        <v>Textil y Confecciones</v>
      </c>
      <c r="D653" t="str">
        <v>Grancolombiana de Dotaciones</v>
      </c>
      <c r="E653" t="str">
        <v>Iván Fernando García Romero</v>
      </c>
      <c r="F653" t="str">
        <v>320 339 78 53</v>
      </c>
      <c r="G653" t="str">
        <v>felipe.salazar.pinzon@gmail.com</v>
      </c>
      <c r="I653" t="str">
        <v>30/11/2021 estudiante no tiene información 25/11/2021 estaba ocupado 19-11-2021 llamar la otra semana 11-11-2021 no contestó 4-11-2021 no contestó</v>
      </c>
      <c r="J653" t="str">
        <v>Bogotá</v>
      </c>
      <c r="K653" t="str">
        <v>Calle 138 No 11 B 50</v>
      </c>
    </row>
    <row r="654">
      <c r="B654">
        <v>44503</v>
      </c>
      <c r="C654" t="str">
        <v>Bancario, Hierro y Acero</v>
      </c>
      <c r="D654" t="str">
        <v>Construcción Zabdi</v>
      </c>
      <c r="E654" t="str">
        <v>Jaime Chavez</v>
      </c>
      <c r="F654" t="str">
        <v>318 584 37 22</v>
      </c>
      <c r="G654" t="str">
        <v>Maria.Villegas@friogan.com</v>
      </c>
      <c r="I654" t="str">
        <v>30/11/2021 no contestó 25/11/2021 no contestó 19-11-2021 no contestó 11-11-2021 enviar info al correo 4-11-2021 no contestó</v>
      </c>
      <c r="J654" t="str">
        <v>Bucaramanga</v>
      </c>
      <c r="K654" t="str">
        <v>Carrera 33 no 52 - 145</v>
      </c>
    </row>
    <row r="655">
      <c r="B655">
        <v>44503</v>
      </c>
      <c r="C655" t="str">
        <v>Industria Panificadora</v>
      </c>
      <c r="D655" t="str">
        <v>Alianza Team</v>
      </c>
      <c r="E655" t="str">
        <v>Carlos Andrés Vélez Mejía</v>
      </c>
      <c r="F655" t="str">
        <v>310 754 69 88</v>
      </c>
      <c r="G655" t="str">
        <v>hfernandez@banex.com.co</v>
      </c>
      <c r="I655" t="str">
        <v>30/11/2021 no está interesado 25/11/2021 no contestó 19-11-2021 llamar la otra semana 11-11-2021 no contestó 4-11-2021 no contestó</v>
      </c>
      <c r="J655" t="str">
        <v>Bogotá</v>
      </c>
      <c r="K655" t="str">
        <v>Av Cra 15 # 127 b - 33</v>
      </c>
    </row>
    <row r="656">
      <c r="B656">
        <v>44505</v>
      </c>
      <c r="C656" t="str">
        <v>Lácteo</v>
      </c>
      <c r="D656" t="str">
        <v>Universidad Javeriana</v>
      </c>
      <c r="E656" t="str">
        <v>Nini Johanna Rodríguez Álvarez</v>
      </c>
      <c r="F656" t="str">
        <v>300 386 79 06</v>
      </c>
      <c r="G656" t="str">
        <v>abelcasta23@gmail.com</v>
      </c>
      <c r="J656" t="str">
        <v>Bogotá</v>
      </c>
      <c r="K656" t="str">
        <v>Calle 24a # 57-69 Torre 1 Apto 704</v>
      </c>
    </row>
    <row r="657">
      <c r="B657">
        <v>44505</v>
      </c>
      <c r="C657" t="str">
        <v>Construcción Civil</v>
      </c>
      <c r="D657" t="str">
        <v>Itaú</v>
      </c>
      <c r="E657" t="str">
        <v>Thomas Corredor</v>
      </c>
      <c r="F657" t="str">
        <v>310 286 07 88</v>
      </c>
      <c r="G657" t="str">
        <v>carlos.velez@alianzateam.com</v>
      </c>
      <c r="I657" t="str">
        <v>30/11/2021 no está interesado 25/11/2021 no contestó 16-11-2021 no asistió, tampoco contestó las llamadas ni el correo 11-11-2021 telco 16</v>
      </c>
      <c r="J657" t="str">
        <v>Bogotá</v>
      </c>
      <c r="K657" t="str">
        <v>cra68B #78-76</v>
      </c>
    </row>
    <row r="658">
      <c r="B658">
        <v>44510</v>
      </c>
      <c r="C658" t="str">
        <v>Asegurador</v>
      </c>
      <c r="D658" t="str">
        <v>UGPP</v>
      </c>
      <c r="E658" t="str">
        <v>Víctor Andrés Rodríguez Estrada</v>
      </c>
      <c r="F658" t="str">
        <v>310 341 51 03</v>
      </c>
      <c r="G658" t="str">
        <v>ligia.tafur@sigra.com</v>
      </c>
      <c r="I658" t="str">
        <v>25/11/2021 no contestó 24-11-2021 no contestó 18-11-2021 no asistió, tampoco contestó las llamadas ni el correo 11-11-2021 telco 18 nov</v>
      </c>
      <c r="J658" t="str">
        <v>Bogotá</v>
      </c>
      <c r="K658" t="str">
        <v>Carrera 68B 22A-71</v>
      </c>
    </row>
    <row r="659">
      <c r="B659">
        <v>44511</v>
      </c>
      <c r="C659" t="str">
        <v>Banano</v>
      </c>
      <c r="E659" t="str">
        <v>Nini Johanna Rodríguez Álvarez</v>
      </c>
      <c r="F659" t="str">
        <v>300 386 79 06</v>
      </c>
      <c r="G659" t="str">
        <v>manuelagomezramirez@gmail.com</v>
      </c>
      <c r="I659" t="str">
        <v>30/11/2021 es estudiante, va a consultar los contactos 25/11/2021 no contestó 19-11-2021 tel apagado 11-11-2o21 tel apagado</v>
      </c>
      <c r="J659" t="str">
        <v>Bogotá</v>
      </c>
      <c r="K659" t="str">
        <v>Calle 89 B # 116 A-30 Torre 23 apto 102</v>
      </c>
    </row>
    <row r="660">
      <c r="B660">
        <v>44516</v>
      </c>
      <c r="C660" t="str">
        <v>Cosmético</v>
      </c>
      <c r="D660" t="str">
        <v>Milagros Enterprise Group</v>
      </c>
      <c r="F660" t="str">
        <v>301 720 15 44</v>
      </c>
      <c r="G660" t="str">
        <v>ligia.tafur@sigra.com</v>
      </c>
      <c r="J660" t="str">
        <v>La Estrella</v>
      </c>
      <c r="K660" t="str">
        <v>calle 100 sur n. 49 - 95 bodega 5</v>
      </c>
    </row>
    <row r="661">
      <c r="B661">
        <v>44519</v>
      </c>
      <c r="C661" t="str">
        <v>Contact Center y BPO</v>
      </c>
      <c r="D661" t="str">
        <v>Ripel</v>
      </c>
      <c r="E661" t="str">
        <v>Juliana Cortés</v>
      </c>
      <c r="F661" t="str">
        <v>319 291 59 80</v>
      </c>
      <c r="G661" t="str">
        <v>erikaguzmanaranza@gmail.com</v>
      </c>
      <c r="I661" t="str">
        <v>30/11/2021 tel apagado 25/11/2021 tel apagado 19-11-2021 no contestó</v>
      </c>
      <c r="J661" t="str">
        <v>Bogotá</v>
      </c>
      <c r="K661" t="str">
        <v>Carrera 7 B Bis 124 - 10</v>
      </c>
    </row>
    <row r="662">
      <c r="B662">
        <v>44519</v>
      </c>
      <c r="C662" t="str">
        <v>Banano</v>
      </c>
      <c r="D662" t="str">
        <v>Corporación Unificada Nacional de Educación</v>
      </c>
      <c r="F662" t="str">
        <v>318 612 62 02</v>
      </c>
      <c r="G662" t="str">
        <v>erikaguzmanaranza@gmail.com</v>
      </c>
      <c r="I662" t="str">
        <v>19-11-2021 no es el area que toma esas deciciones</v>
      </c>
      <c r="J662" t="str">
        <v>Bogotá</v>
      </c>
      <c r="K662" t="str">
        <v>Calle 12 B No 4 79</v>
      </c>
    </row>
    <row r="663">
      <c r="B663">
        <v>44522</v>
      </c>
      <c r="C663" t="str">
        <v>Lácteo</v>
      </c>
      <c r="E663" t="str">
        <v>Carlos Borja</v>
      </c>
      <c r="F663" t="str">
        <v>313 756 97 23</v>
      </c>
      <c r="G663" t="str">
        <v>erikaguzmanaranza@gmail.com</v>
      </c>
      <c r="I663" t="str">
        <v>25/11/2021 el informe estaba básico, no cumplió mis expectativas, no estoy interesado</v>
      </c>
      <c r="J663" t="str">
        <v>Bogotá</v>
      </c>
      <c r="K663" t="str">
        <v>carrera 54 # 152A-50</v>
      </c>
    </row>
    <row r="664">
      <c r="B664">
        <v>44537</v>
      </c>
      <c r="C664" t="str">
        <v>Construcción Inmobiliaria</v>
      </c>
      <c r="D664" t="str">
        <v>Disrupcom</v>
      </c>
      <c r="E664" t="str">
        <v xml:space="preserve">	Cristian Mosquera</v>
      </c>
      <c r="F664" t="str">
        <v>321 852 67 44</v>
      </c>
      <c r="G664" t="str">
        <v>direccion@textilgrupo.com</v>
      </c>
      <c r="I664" t="str">
        <v xml:space="preserve">El cliente se interesó en 1. MDS 2. IRS 3.GCS 4.CIS 5.ISR 17/12/2021 Se realizó la teleconferencia 17/12/2021 telco 17 dic emprendimiento inmobiliario, está interesado en planes que le puedan ayudar con más info.  </v>
      </c>
      <c r="J664" t="str">
        <v>Cali</v>
      </c>
      <c r="K664" t="str">
        <v>Calle 47 # 96 - 55</v>
      </c>
    </row>
    <row r="665">
      <c r="B665">
        <v>44538</v>
      </c>
      <c r="C665" t="str">
        <v>Aceites y Grasas</v>
      </c>
      <c r="D665" t="str">
        <v>Valoriza Group</v>
      </c>
      <c r="E665" t="str">
        <v>Andrea López</v>
      </c>
      <c r="F665" t="str">
        <v>314 552 31 58</v>
      </c>
      <c r="G665" t="str">
        <v>cristinap@laproff.com</v>
      </c>
      <c r="I665" t="str">
        <v xml:space="preserve">17/12/2021 no contestó </v>
      </c>
      <c r="J665" t="str">
        <v>Medellín</v>
      </c>
      <c r="K665" t="str">
        <v>Cl. 20 Sur #27-55</v>
      </c>
    </row>
    <row r="666">
      <c r="B666">
        <v>44551</v>
      </c>
      <c r="C666" t="str">
        <v>Telecomunicaciones</v>
      </c>
      <c r="D666" t="str">
        <v>Acomtic</v>
      </c>
      <c r="E666" t="str">
        <v>Johan Sebastian Gutierrez Vanegas</v>
      </c>
      <c r="F666" t="str">
        <v>310 709 67 76</v>
      </c>
      <c r="G666" t="str">
        <v>alj@valorizagroup.com</v>
      </c>
      <c r="I666" t="str">
        <v>13-01-2022 Por ahora la compañía no tiene presupuesto asignado para otras heramientas.</v>
      </c>
      <c r="J666" t="str">
        <v>Bogotá</v>
      </c>
      <c r="K666" t="str">
        <v>Calle 9D 69D 80</v>
      </c>
    </row>
    <row r="667">
      <c r="B667">
        <v>44565</v>
      </c>
      <c r="C667" t="str">
        <v>Ganadero</v>
      </c>
      <c r="D667" t="str">
        <v xml:space="preserve">Talentos Gourmet </v>
      </c>
      <c r="E667" t="str">
        <v>Diego Anzanza</v>
      </c>
      <c r="F667" t="str">
        <v>317 439 63 49</v>
      </c>
      <c r="I667" t="str">
        <v>13-01-2022 Por ahora no necesita información adicional el IS es suficiente.</v>
      </c>
      <c r="J667" t="str">
        <v>Bogotá</v>
      </c>
      <c r="K667" t="str">
        <v>Calle 169b #75-73</v>
      </c>
    </row>
    <row r="668">
      <c r="A668" t="str">
        <v>Manuel G</v>
      </c>
      <c r="B668">
        <v>44580</v>
      </c>
      <c r="C668" t="str">
        <v>Hierro y Acero</v>
      </c>
      <c r="E668" t="str">
        <v>Humberto Vergara Quintero</v>
      </c>
      <c r="F668" t="str">
        <v>322 751 02 35</v>
      </c>
      <c r="I668" t="str">
        <v>20230221: Su situacion economica esta mal por lo cual no esta interesado en el momento 20220623: Aún no da respuesta, le dice a Laura A que notifica finalizando Junio 20220331: el 20220309 se reunió con Laura A, le gustó la propuesta pero por falta de dinero no se finiquita. Indica que lo llamen en 45 días para validar posible negocio 20220203: Se agenda cita, revisar Pipeline Laura A</v>
      </c>
      <c r="J668" t="str">
        <v>Yopal</v>
      </c>
      <c r="K668" t="str">
        <v>Con Tierra de Flores, Casa Crisantemos</v>
      </c>
    </row>
    <row r="669">
      <c r="A669" t="str">
        <v>Manuel G</v>
      </c>
      <c r="B669">
        <v>44580</v>
      </c>
      <c r="C669" t="str">
        <v>Cemento</v>
      </c>
      <c r="E669" t="str">
        <v>Humberto Vergara Quintero</v>
      </c>
      <c r="F669" t="str">
        <v>322 751 02 35</v>
      </c>
      <c r="I669" t="str">
        <v>20230221: Su situacion economica esta mal por lo cual no esta interesado en el momento 20220623: Aún no da respuesta, le dice a Laura A que notifica finalizando Junio  20220331: el 20220309 se reunió con Laura A, le gustó la propuesta pero por falta de dinero no se finiquita. Indica que lo llamen en 45 días para validar posible negocio 20220203: Se agenda cita, revisar Pipeline Laura A</v>
      </c>
      <c r="J669" t="str">
        <v>Yopal</v>
      </c>
      <c r="K669" t="str">
        <v>Con Tierra de Flores, Casa Crisantemos</v>
      </c>
    </row>
    <row r="670">
      <c r="A670" t="str">
        <v>Daniela</v>
      </c>
      <c r="B670">
        <v>44583</v>
      </c>
      <c r="C670" t="str">
        <v>Textil y Confecciones</v>
      </c>
      <c r="E670" t="str">
        <v>Manuela Gómez Ramìrez</v>
      </c>
      <c r="F670" t="str">
        <v>318 728 08 11</v>
      </c>
      <c r="G670" t="str">
        <v>samithoumi@gmail.com</v>
      </c>
      <c r="I670" t="str">
        <v>20220203: Teléfono sin servicio</v>
      </c>
      <c r="J670" t="str">
        <v>Medellín</v>
      </c>
      <c r="K670" t="str">
        <v>Carrera 32 No 72 40</v>
      </c>
    </row>
    <row r="671">
      <c r="A671" t="str">
        <v>Daniela</v>
      </c>
      <c r="B671">
        <v>44583</v>
      </c>
      <c r="C671" t="str">
        <v>Industria Panificadora</v>
      </c>
      <c r="D671" t="str">
        <v>APC Ingeniería de Riesgos</v>
      </c>
      <c r="E671" t="str">
        <v>Gloria Olaya</v>
      </c>
      <c r="F671" t="str">
        <v>311 316 57 60</v>
      </c>
      <c r="G671" t="str">
        <v>carolinairagorri@gmail.com</v>
      </c>
      <c r="I671" t="str">
        <v>20220308: Rechaza llamada 20220203:Ocupada, pide llamar en la tarde</v>
      </c>
      <c r="J671" t="str">
        <v>Bogotá</v>
      </c>
      <c r="K671" t="str">
        <v>Calle 104A No. 21 - 57</v>
      </c>
    </row>
    <row r="672">
      <c r="A672" t="str">
        <v>Daniela</v>
      </c>
      <c r="B672">
        <v>44589</v>
      </c>
      <c r="C672" t="str">
        <v>Hardware y Software</v>
      </c>
      <c r="D672" t="str">
        <v>UGPP</v>
      </c>
      <c r="E672" t="str">
        <v>Víctor Andrés Rodríguez Estrada</v>
      </c>
      <c r="F672" t="str">
        <v>310 341 51 03</v>
      </c>
      <c r="G672" t="str">
        <v>cbotero.farma@gmail.com</v>
      </c>
      <c r="I672" t="str">
        <v>20220203: No tiene capital, solo compra para actualizar su equipo de trabajo, empresa pública</v>
      </c>
      <c r="J672" t="str">
        <v>Bogotá</v>
      </c>
      <c r="K672" t="str">
        <v>Carrera 68B 22A-71</v>
      </c>
    </row>
    <row r="673">
      <c r="A673" t="str">
        <v>Daniela</v>
      </c>
      <c r="B673">
        <v>44589</v>
      </c>
      <c r="C673" t="str">
        <v>Transporte Terrestre de Carga</v>
      </c>
      <c r="D673" t="str">
        <v>UGPP</v>
      </c>
      <c r="E673" t="str">
        <v>Víctor Andrés Rodríguez Estrada</v>
      </c>
      <c r="F673" t="str">
        <v>310 341 51 03</v>
      </c>
      <c r="G673" t="str">
        <v>ghernandez@asesel.com</v>
      </c>
      <c r="I673" t="str">
        <v>20220203: No tiene capital, solo compra para actualizar su equipo de trabajo, empresa pública</v>
      </c>
      <c r="J673" t="str">
        <v>Bogotá</v>
      </c>
      <c r="K673" t="str">
        <v>Carrera 68B 22A-71</v>
      </c>
    </row>
    <row r="674">
      <c r="A674" t="str">
        <v>Daniela</v>
      </c>
      <c r="B674">
        <v>44590</v>
      </c>
      <c r="C674" t="str">
        <v>Industria Panificadora</v>
      </c>
      <c r="D674" t="str">
        <v>El Portón de Salomia</v>
      </c>
      <c r="E674" t="str">
        <v>Leidy Gómez</v>
      </c>
      <c r="F674" t="str">
        <v>301 319 30 04</v>
      </c>
      <c r="G674" t="str">
        <v>juan.arivadeneira@gmail.com</v>
      </c>
      <c r="I674" t="str">
        <v>20220203: Uso educativo, no tiene capital para algo más</v>
      </c>
      <c r="J674" t="str">
        <v>Cali</v>
      </c>
      <c r="K674" t="str">
        <v>Carrera 3 # 45 a 52</v>
      </c>
    </row>
    <row r="675">
      <c r="A675" t="str">
        <v>Daniela</v>
      </c>
      <c r="B675">
        <v>44591</v>
      </c>
      <c r="C675" t="str">
        <v>Industria Panificadora</v>
      </c>
      <c r="E675" t="str">
        <v>Orlando Fernández</v>
      </c>
      <c r="F675" t="str">
        <v>311 281 46 63</v>
      </c>
      <c r="G675" t="str">
        <v>edgarfuentes07@gmail.com</v>
      </c>
      <c r="I675" t="str">
        <v>20220203: Teléfono sin servicio</v>
      </c>
      <c r="J675" t="str">
        <v>Bogotá</v>
      </c>
      <c r="K675" t="str">
        <v>Cl 94 # 21-59 T2 Apto 901</v>
      </c>
    </row>
    <row r="676">
      <c r="A676" t="str">
        <v>Daniela</v>
      </c>
      <c r="B676">
        <v>44599</v>
      </c>
      <c r="C676" t="str">
        <v>Transporte Terrestre de Carga</v>
      </c>
      <c r="D676" t="str">
        <v>Engilog</v>
      </c>
      <c r="E676" t="str">
        <v>Henry Ramírez</v>
      </c>
      <c r="F676" t="str">
        <v>315 529 53 04</v>
      </c>
      <c r="G676" t="str">
        <v>apolo-rios@hotmail.com</v>
      </c>
      <c r="I676" t="str">
        <v>20220203: Familiar indica que Henry se comunica por correo en caso de que requiera algo más, se dejan datos de contacto 20220221: Contesta familiar, Henry no está en el país, se le deja razón y contacto en caso de que solicite algo más con Sectorial</v>
      </c>
      <c r="J676" t="str">
        <v>Bogotá</v>
      </c>
      <c r="K676" t="str">
        <v>Cra 9 N 127 C 36 apto 306</v>
      </c>
    </row>
    <row r="677">
      <c r="A677" t="str">
        <v>Daniela</v>
      </c>
      <c r="B677">
        <v>44602</v>
      </c>
      <c r="C677" t="str">
        <v>Telecomunicaciones</v>
      </c>
      <c r="D677" t="str">
        <v>Michael Page</v>
      </c>
      <c r="E677" t="str">
        <v>Germán Ossa</v>
      </c>
      <c r="F677" t="str">
        <v>312 523 30 93</v>
      </c>
      <c r="G677" t="str">
        <v>victrespal@outlook.com</v>
      </c>
      <c r="I677" t="str">
        <v>20220221: Interés específico y académico, no tiene empresa</v>
      </c>
      <c r="J677" t="str">
        <v>Bogotá</v>
      </c>
      <c r="K677" t="str">
        <v>Calle 81 n 11-08</v>
      </c>
    </row>
    <row r="678">
      <c r="A678" t="str">
        <v>Daniela</v>
      </c>
      <c r="B678">
        <v>44602</v>
      </c>
      <c r="C678" t="str">
        <v>Combustibles</v>
      </c>
      <c r="E678" t="str">
        <v>Angel Roa</v>
      </c>
      <c r="F678" t="str">
        <v>321 943 93 96</v>
      </c>
      <c r="G678" t="str">
        <v>jherrerad87@gmail.com</v>
      </c>
      <c r="I678" t="str">
        <v>20220221: Se agenda reunión para Marzo 1 a las 3pm, revisar Pipeline Laura A</v>
      </c>
      <c r="J678" t="str">
        <v>Bogotá</v>
      </c>
      <c r="K678" t="str">
        <v>Calle 152a 314a-36 apt 315 conjunto la hacienda</v>
      </c>
    </row>
    <row r="679">
      <c r="A679" t="str">
        <v>Daniela</v>
      </c>
      <c r="B679">
        <v>44607</v>
      </c>
      <c r="C679" t="str">
        <v>Energía</v>
      </c>
      <c r="E679" t="str">
        <v>Luis Aguirre</v>
      </c>
      <c r="F679" t="str">
        <v>320 699 26 06</v>
      </c>
      <c r="G679" t="str">
        <v>gerencia@logrospublicitarios.com</v>
      </c>
      <c r="I679" t="str">
        <v>20220221: Dice que lo que adquirió era lo que necesitaba y corta la llamada</v>
      </c>
      <c r="J679" t="str">
        <v>Cali</v>
      </c>
      <c r="K679" t="str">
        <v>Carrera 2 # 16 - 53</v>
      </c>
    </row>
    <row r="680">
      <c r="A680" t="str">
        <v>Daniela</v>
      </c>
      <c r="B680">
        <v>44608</v>
      </c>
      <c r="C680" t="str">
        <v>Banano</v>
      </c>
      <c r="D680" t="str">
        <v>Bananera de Exportación</v>
      </c>
      <c r="E680" t="str">
        <v>Héctor Fernández Granados</v>
      </c>
      <c r="F680" t="str">
        <v>311 319 23 25</v>
      </c>
      <c r="I680" t="str">
        <v>20220524: Rechaza llamada 20220221: No contesta</v>
      </c>
      <c r="J680" t="str">
        <v>Santa Marta</v>
      </c>
      <c r="K680" t="str">
        <v>Cra 1C No. 22-58</v>
      </c>
    </row>
    <row r="681">
      <c r="A681" t="str">
        <v>Daniela</v>
      </c>
      <c r="B681">
        <v>44608</v>
      </c>
      <c r="C681" t="str">
        <v>Calzado y Marroquinería</v>
      </c>
      <c r="D681" t="str">
        <v>Comercializadora Sobek</v>
      </c>
      <c r="E681" t="str">
        <v>Felipe Salazar Pinzón</v>
      </c>
      <c r="F681" t="str">
        <v>301 757 06 06</v>
      </c>
      <c r="G681" t="str">
        <v>fasaguilar@hotmail.com</v>
      </c>
      <c r="I681" t="str">
        <v>20220221: No está interesado, solo compra ese informe a interés ocasional</v>
      </c>
      <c r="J681" t="str">
        <v>Bogotá</v>
      </c>
      <c r="K681" t="str">
        <v>Carrera 15 No 124 30 Local 1-052</v>
      </c>
    </row>
    <row r="682">
      <c r="A682" t="str">
        <v>Daniela</v>
      </c>
      <c r="B682">
        <v>44609</v>
      </c>
      <c r="C682" t="str">
        <v>Industria Panificadora</v>
      </c>
      <c r="D682" t="str">
        <v>Alianza Team</v>
      </c>
      <c r="E682" t="str">
        <v>Carlos Andrés Vélez Mejía</v>
      </c>
      <c r="F682" t="str">
        <v>310 754 69 88</v>
      </c>
      <c r="G682" t="str">
        <v>ecobriquetting@gmail.com</v>
      </c>
      <c r="I682" t="str">
        <v>20220524: He tratado de comunicarme y siempre dice "llámeme después" 20220221: Ocupado, pide llamar febrero 22 en la mañana</v>
      </c>
      <c r="J682" t="str">
        <v>Bogotá</v>
      </c>
      <c r="K682" t="str">
        <v>Av Carrera 15 # 127 b - 33</v>
      </c>
    </row>
    <row r="683">
      <c r="A683" t="str">
        <v>Daniela</v>
      </c>
      <c r="B683">
        <v>44610</v>
      </c>
      <c r="C683" t="str">
        <v>Agroindustria de la Caña</v>
      </c>
      <c r="D683" t="str">
        <v>CI Sigra</v>
      </c>
      <c r="E683" t="str">
        <v>Ligia Tafur</v>
      </c>
      <c r="F683" t="str">
        <v>315 331 64 97</v>
      </c>
      <c r="G683" t="str">
        <v>liliduranfi@gmail.com</v>
      </c>
      <c r="I683" t="str">
        <v>20220221:Solo necesitaban la información que ya compraron, no interesado</v>
      </c>
      <c r="J683" t="str">
        <v>Bogotá</v>
      </c>
      <c r="K683" t="str">
        <v>Carrera 46 no. 13-95</v>
      </c>
    </row>
    <row r="684">
      <c r="A684" t="str">
        <v>Daniela</v>
      </c>
      <c r="B684">
        <v>44613</v>
      </c>
      <c r="C684" t="str">
        <v>Cosmético</v>
      </c>
      <c r="E684" t="str">
        <v>Manuela Gómez Ramìrez</v>
      </c>
      <c r="F684" t="str">
        <v>318 728 08 11</v>
      </c>
      <c r="G684" t="str">
        <v>joseandres.garciagallego@gmail.com</v>
      </c>
      <c r="I684" t="str">
        <v>20220525: Ya encontró lo que necesitaba, no interesada20220523: No contesta 20220221: Teléfono apagado</v>
      </c>
      <c r="J684" t="str">
        <v>Medellín</v>
      </c>
      <c r="K684" t="str">
        <v>Carrera 32 No 72 40</v>
      </c>
    </row>
    <row r="685">
      <c r="A685" t="str">
        <v>Daniela</v>
      </c>
      <c r="B685">
        <v>44613</v>
      </c>
      <c r="C685" t="str">
        <v>Industria Panificadora</v>
      </c>
      <c r="D685" t="str">
        <v>CI Sigra</v>
      </c>
      <c r="E685" t="str">
        <v>Ligia Tafur</v>
      </c>
      <c r="F685" t="str">
        <v>315 331 64 97</v>
      </c>
      <c r="G685" t="str">
        <v>jaime.morales@cvalora.co</v>
      </c>
      <c r="I685" t="str">
        <v>20220221:Solo necesitaban la información que ya compraron, no interesado</v>
      </c>
      <c r="J685" t="str">
        <v>Bogotá</v>
      </c>
      <c r="K685" t="str">
        <v>Carrera 46 no. 13-95</v>
      </c>
    </row>
    <row r="686">
      <c r="A686" t="str">
        <v>Daniela</v>
      </c>
      <c r="B686">
        <v>44613</v>
      </c>
      <c r="C686" t="str">
        <v>Agroquímico</v>
      </c>
      <c r="D686" t="str">
        <v>CI Proagronorte</v>
      </c>
      <c r="E686" t="str">
        <v>Érika Guzmán Aranzalez</v>
      </c>
      <c r="F686" t="str">
        <v>311 532 63 29</v>
      </c>
      <c r="G686" t="str">
        <v>monicamayor@gmail.com</v>
      </c>
      <c r="I686" t="str">
        <v>20220302: Con esa información está bien, no necesita nada más</v>
      </c>
      <c r="J686" t="str">
        <v>Cúcuta</v>
      </c>
      <c r="K686" t="str">
        <v>Av 7A 18N 87 Zona Industrial</v>
      </c>
    </row>
    <row r="687">
      <c r="A687" t="str">
        <v>Daniela</v>
      </c>
      <c r="B687">
        <v>44613</v>
      </c>
      <c r="C687" t="str">
        <v>Arroz</v>
      </c>
      <c r="D687" t="str">
        <v>CI Proagronorte</v>
      </c>
      <c r="E687" t="str">
        <v>Érika Guzmán Aranzalez</v>
      </c>
      <c r="F687" t="str">
        <v>311 532 63 29</v>
      </c>
      <c r="G687" t="str">
        <v>gloria.jaramillo@nomikos.com.co</v>
      </c>
      <c r="I687" t="str">
        <v>20220302: Con esa información está bien, no necesita nada más</v>
      </c>
      <c r="J687" t="str">
        <v>Cúcuta</v>
      </c>
      <c r="K687" t="str">
        <v>Av 7A 18N 87 Zona Industrial</v>
      </c>
    </row>
    <row r="688">
      <c r="A688" t="str">
        <v>Daniela</v>
      </c>
      <c r="B688">
        <v>44613</v>
      </c>
      <c r="C688" t="str">
        <v>Turismo</v>
      </c>
      <c r="D688" t="str">
        <v>CI Proagronorte</v>
      </c>
      <c r="E688" t="str">
        <v>Érika Guzmán Aranzalez</v>
      </c>
      <c r="F688" t="str">
        <v>311 532 63 29</v>
      </c>
      <c r="G688" t="str">
        <v>gregoiregeiler@hotmail.fr</v>
      </c>
      <c r="I688" t="str">
        <v>20220302: Con esa información está bien, no necesita nada más</v>
      </c>
      <c r="J688" t="str">
        <v>Cúcuta</v>
      </c>
      <c r="K688" t="str">
        <v>Av 7A 18N 87 Zona Industrial</v>
      </c>
    </row>
    <row r="689">
      <c r="A689" t="str">
        <v>Daniela</v>
      </c>
      <c r="B689">
        <v>44615</v>
      </c>
      <c r="C689" t="str">
        <v>Textil y Confecciones</v>
      </c>
      <c r="D689" t="str">
        <v>Textilgrupo</v>
      </c>
      <c r="E689" t="str">
        <v>Silvia Borda</v>
      </c>
      <c r="F689" t="str">
        <v>310 309 32 75</v>
      </c>
      <c r="I689" t="str">
        <v>20220622: Me presento y me cuelga 20220525: Rechaza llamada 20220523: No contesta 20220308: No contesta 20220302: No contesta</v>
      </c>
      <c r="J689" t="str">
        <v>Bogotá</v>
      </c>
      <c r="K689" t="str">
        <v>Transveral 21 # 86 - 54</v>
      </c>
    </row>
    <row r="690">
      <c r="A690" t="str">
        <v>Daniela</v>
      </c>
      <c r="B690">
        <v>44616</v>
      </c>
      <c r="C690" t="str">
        <v>Farmacéutico</v>
      </c>
      <c r="D690" t="str">
        <v>Laboratorios Aproff</v>
      </c>
      <c r="E690" t="str">
        <v>Cristina Peñaloza</v>
      </c>
      <c r="F690" t="str">
        <v>(4) 3227980</v>
      </c>
      <c r="G690" t="str">
        <v>jmangulo23@yahoo.com</v>
      </c>
      <c r="I690" t="str">
        <v>20220302: Número de la empresa, contesta máquina, se envía correo primer contacto con link de calendly de Laura A</v>
      </c>
      <c r="J690" t="str">
        <v>Medellín</v>
      </c>
      <c r="K690" t="str">
        <v>cr43 a 61 sur 84</v>
      </c>
    </row>
    <row r="691">
      <c r="A691" t="str">
        <v>Daniela</v>
      </c>
      <c r="B691">
        <v>44617</v>
      </c>
      <c r="C691" t="str">
        <v>Agroquímico</v>
      </c>
      <c r="D691" t="str">
        <v>Valoriza Group</v>
      </c>
      <c r="E691" t="str">
        <v>Andrea López</v>
      </c>
      <c r="F691" t="str">
        <v>314 552 31 58</v>
      </c>
      <c r="G691" t="str">
        <v>wvaldes@almacontactcol.co</v>
      </c>
      <c r="I691" t="str">
        <v>20220525: No contesta 20220308: No contesta 20220302: No contesta</v>
      </c>
      <c r="J691" t="str">
        <v>Medellín</v>
      </c>
      <c r="K691" t="str">
        <v>Cl. 20 Sur #27-55</v>
      </c>
    </row>
    <row r="692">
      <c r="A692" t="str">
        <v>Daniela</v>
      </c>
      <c r="B692">
        <v>44617</v>
      </c>
      <c r="C692" t="str">
        <v>Salud</v>
      </c>
      <c r="D692" t="str">
        <v>Advance Scientific</v>
      </c>
      <c r="E692" t="str">
        <v>Leonor Herrera Galvis</v>
      </c>
      <c r="F692" t="str">
        <v>317 871 37 69</v>
      </c>
      <c r="G692" t="str">
        <v>ancoraru@gmail.com</v>
      </c>
      <c r="I692" t="str">
        <v>20220302: Lo compró para un tercero, no necesita más información</v>
      </c>
      <c r="J692" t="str">
        <v>Bogotá</v>
      </c>
      <c r="K692" t="str">
        <v>Calle 127 no 16 A 76 of 303</v>
      </c>
    </row>
    <row r="693">
      <c r="A693" t="str">
        <v>Daniela</v>
      </c>
      <c r="B693">
        <v>44618</v>
      </c>
      <c r="C693" t="str">
        <v>Turismo</v>
      </c>
      <c r="D693" t="str">
        <v>PEI</v>
      </c>
      <c r="E693" t="str">
        <v>Samira Thoumi</v>
      </c>
      <c r="F693" t="str">
        <v>310 304 27 46</v>
      </c>
      <c r="G693" t="str">
        <v>maposada@davivienda.com</v>
      </c>
      <c r="I693" t="str">
        <v>20220523: No interesado en nada más, ya encontró lo que quería 20220308: Teléfono apagado 20220302: No contesta</v>
      </c>
      <c r="J693" t="str">
        <v>Bogotá</v>
      </c>
      <c r="K693" t="str">
        <v>Calle 107a#11a50</v>
      </c>
    </row>
    <row r="694">
      <c r="A694" t="str">
        <v>Daniela</v>
      </c>
      <c r="B694">
        <v>44622</v>
      </c>
      <c r="C694" t="str">
        <v>Farmacéutico</v>
      </c>
      <c r="D694" t="str">
        <v>Farma de Colombia</v>
      </c>
      <c r="E694" t="str">
        <v>Camilo Andrés Botero Pinilla</v>
      </c>
      <c r="F694" t="str">
        <v>318 335 48 42</v>
      </c>
      <c r="G694" t="str">
        <v>pedrolopez54383@correo.itm.edu.co</v>
      </c>
      <c r="I694" t="str">
        <v>20220323: No interesado en nada más</v>
      </c>
      <c r="J694" t="str">
        <v>Bogotá</v>
      </c>
      <c r="K694" t="str">
        <v>Cra 14 #94-65</v>
      </c>
    </row>
    <row r="695">
      <c r="A695" t="str">
        <v>Daniela</v>
      </c>
      <c r="B695">
        <v>44623</v>
      </c>
      <c r="C695" t="str">
        <v>Hardware y Software</v>
      </c>
      <c r="D695" t="str">
        <v>Asesel</v>
      </c>
      <c r="E695" t="str">
        <v>Germán Hernández</v>
      </c>
      <c r="F695" t="str">
        <v>300 212 13 23</v>
      </c>
      <c r="G695" t="str">
        <v>rafharango@gmail.com</v>
      </c>
      <c r="I695" t="str">
        <v>20220315: Solo necesitaba esa información, no interesado en nada más</v>
      </c>
      <c r="J695" t="str">
        <v>Bogotá</v>
      </c>
      <c r="K695" t="str">
        <v>Calle 45 A Bis 19 - 09</v>
      </c>
    </row>
    <row r="696">
      <c r="A696" t="str">
        <v>Daniela</v>
      </c>
      <c r="B696">
        <v>44623</v>
      </c>
      <c r="C696" t="str">
        <v>Flores</v>
      </c>
      <c r="D696" t="str">
        <v>Latam</v>
      </c>
      <c r="E696" t="str">
        <v>Juan Rivadeneira</v>
      </c>
      <c r="F696" t="str">
        <v>.+56966779537</v>
      </c>
      <c r="G696" t="str">
        <v>mgt@valorizagroup.com</v>
      </c>
      <c r="I696" t="str">
        <v>20220323: No ingresan las llamadas a ese número</v>
      </c>
      <c r="J696" t="str">
        <v>Santiago de Chile</v>
      </c>
      <c r="K696" t="str">
        <v>Americo Vespucio Sur 984,</v>
      </c>
    </row>
    <row r="697">
      <c r="A697" t="str">
        <v>Daniela</v>
      </c>
      <c r="B697">
        <v>44626</v>
      </c>
      <c r="C697" t="str">
        <v>Automotriz</v>
      </c>
      <c r="E697" t="str">
        <v>Vicmar Trespalacios Montero</v>
      </c>
      <c r="F697" t="str">
        <v>305 769 86 37</v>
      </c>
      <c r="G697" t="str">
        <v>menntores.amp@gmail.com</v>
      </c>
      <c r="I697" t="str">
        <v xml:space="preserve">20220323: No interesado en nada más </v>
      </c>
      <c r="J697" t="str">
        <v>Puerto Colombia</v>
      </c>
      <c r="K697" t="str">
        <v>Calle 3A # 23 - 88 Apto 301-1, Edificio Torres de Mallorquín</v>
      </c>
    </row>
    <row r="698">
      <c r="A698" t="str">
        <v>Manuel G</v>
      </c>
      <c r="B698">
        <v>44626</v>
      </c>
      <c r="C698" t="str">
        <v>Textil y Confecciones</v>
      </c>
      <c r="D698" t="str">
        <v>Juriscorp</v>
      </c>
      <c r="E698" t="str">
        <v>Edgar Fuentes</v>
      </c>
      <c r="F698" t="str">
        <v>301 614 25 12</v>
      </c>
      <c r="I698" t="str">
        <v>20230222:Dice que lo llamemos despues 20220623: Cuando esté interesado se comunica, ya tiene datos de contacto 20220331: No se presentó a la reunión, indica que desea tener la agenda de Laura A para reagendar, le comparto el link de calendly vía wp, queda en manos del cliente. 20220315: Interesado, agenda reunión, revisar Pipeline Laura A</v>
      </c>
      <c r="J698" t="str">
        <v>Bogotá</v>
      </c>
      <c r="K698" t="str">
        <v>cl 61 7-25</v>
      </c>
    </row>
    <row r="699">
      <c r="A699" t="str">
        <v>Daniela</v>
      </c>
      <c r="B699">
        <v>44629</v>
      </c>
      <c r="C699" t="str">
        <v>Construcción Inmobiliaria</v>
      </c>
      <c r="D699" t="str">
        <v>Núcleo</v>
      </c>
      <c r="E699" t="str">
        <v>Jeisson Andrés Herrera Devia</v>
      </c>
      <c r="F699" t="str">
        <v>314 583 38 66</v>
      </c>
      <c r="G699" t="str">
        <v>lmcorredor@gmail.com</v>
      </c>
      <c r="I699" t="str">
        <v>20220315: Solo necesitaba esa información, no interesado en nada más</v>
      </c>
      <c r="J699" t="str">
        <v>Pereira</v>
      </c>
      <c r="K699" t="str">
        <v>Mirador de Villavento T1-1206</v>
      </c>
    </row>
    <row r="700">
      <c r="A700" t="str">
        <v>Daniela</v>
      </c>
      <c r="B700">
        <v>44630</v>
      </c>
      <c r="C700" t="str">
        <v>Publicitario</v>
      </c>
      <c r="D700" t="str">
        <v>Logros Publicitarios</v>
      </c>
      <c r="E700" t="str">
        <v>Laura Montoya Hoyos</v>
      </c>
      <c r="F700" t="str">
        <v>310 835 79 38</v>
      </c>
      <c r="G700" t="str">
        <v>stephanny.rodriguez@ariadnacg.com</v>
      </c>
      <c r="I700" t="str">
        <v>20220315: No quiere nada más, está muy molesta con la calidad del informe comprado, indica que solo habla de publicidad digital. Actualmente está en búsqueda de otras empresas que sí le informen sobre todo el sector.</v>
      </c>
      <c r="J700" t="str">
        <v>Medellín</v>
      </c>
      <c r="K700" t="str">
        <v>Carrera 43 A No 17 - 106</v>
      </c>
    </row>
    <row r="701">
      <c r="A701" t="str">
        <v>Daniela</v>
      </c>
      <c r="B701">
        <v>44632</v>
      </c>
      <c r="C701" t="str">
        <v>Cosmético</v>
      </c>
      <c r="E701" t="str">
        <v>Fernando Aguilar</v>
      </c>
      <c r="F701" t="str">
        <v>311 319 68 83</v>
      </c>
      <c r="I701" t="str">
        <v xml:space="preserve">20220315: Ya tiene lo que necesitaba, no interesado </v>
      </c>
      <c r="J701" t="str">
        <v>Medellín</v>
      </c>
      <c r="K701" t="str">
        <v>Cra 33#42-39</v>
      </c>
    </row>
    <row r="702">
      <c r="A702" t="str">
        <v>Manuel G</v>
      </c>
      <c r="B702">
        <v>44633</v>
      </c>
      <c r="C702" t="str">
        <v>Hierro y Acero</v>
      </c>
      <c r="D702" t="str">
        <v>Sudamin</v>
      </c>
      <c r="E702" t="str">
        <v>Alvaro García</v>
      </c>
      <c r="F702" t="str">
        <v>317 518 24 85</v>
      </c>
      <c r="I702" t="str">
        <v xml:space="preserve">20230222:Numero apagado  20220623: Rechaza llamada, varios intentos 20220525: Contesta, me presento y me cuelga 20220523: No contesta 20220323: No contesta 20220315: Teléfono apagado </v>
      </c>
      <c r="J702" t="str">
        <v>Bogotá</v>
      </c>
      <c r="K702" t="str">
        <v>Av kra 15 # 122 35</v>
      </c>
    </row>
    <row r="703">
      <c r="A703" t="str">
        <v>Manuel G</v>
      </c>
      <c r="B703">
        <v>44636</v>
      </c>
      <c r="C703" t="str">
        <v>Industria Panificadora</v>
      </c>
      <c r="D703" t="str">
        <v>Artesa</v>
      </c>
      <c r="E703" t="str">
        <v>Martha Liliana Duran Figueroa</v>
      </c>
      <c r="F703" t="str">
        <v>310 442 24 57</v>
      </c>
      <c r="I703" t="str">
        <v>20230329: Se fue de la llamada y no se escuchaba interesada 20220525: No interesada en nada más, solo adquirió lo que en un momento necesitó 20220323: No da información, solo dice que no comprende de qué le hablo al hablarle de Sectorial y el Informe de Industria Panificadora que compró</v>
      </c>
      <c r="J703" t="str">
        <v>San Gil</v>
      </c>
      <c r="K703" t="str">
        <v>Calle 21 Nro 2-44</v>
      </c>
    </row>
    <row r="704">
      <c r="A704" t="str">
        <v>Daniela</v>
      </c>
      <c r="B704">
        <v>44643</v>
      </c>
      <c r="C704" t="str">
        <v>Farmacéutico</v>
      </c>
      <c r="E704" t="str">
        <v>Monica Milena Mayor Vera</v>
      </c>
      <c r="F704" t="str">
        <v>322 640 99 52</v>
      </c>
      <c r="G704" t="str">
        <v>monikmoyano@gmail.com</v>
      </c>
      <c r="I704" t="str">
        <v>20220404: Encontró la información que necesitaba, no interesada en nada más</v>
      </c>
      <c r="J704" t="str">
        <v>Bogotá</v>
      </c>
      <c r="K704" t="str">
        <v>Cra 14 #108-25</v>
      </c>
    </row>
    <row r="705">
      <c r="A705" t="str">
        <v>Manuel G</v>
      </c>
      <c r="B705">
        <v>44643</v>
      </c>
      <c r="C705" t="str">
        <v>Construcción Inmobiliaria</v>
      </c>
      <c r="D705" t="str">
        <v>Nomikos</v>
      </c>
      <c r="E705" t="str">
        <v>Gloria Jaramillo</v>
      </c>
      <c r="F705" t="str">
        <v>310 823 65 88</v>
      </c>
      <c r="I705" t="str">
        <v>20230222: No contesta 20220623: Me cuelga 20220622: No contesta 20220525: No contesta 20220523: Teléfono apagado 20220411: No contesta 20220404: No contesta</v>
      </c>
      <c r="J705" t="str">
        <v>Medellín</v>
      </c>
      <c r="K705" t="str">
        <v>kra 33 # 1-48 int 167</v>
      </c>
    </row>
    <row r="706">
      <c r="A706" t="str">
        <v>Daniela</v>
      </c>
      <c r="B706">
        <v>44648</v>
      </c>
      <c r="C706" t="str">
        <v>Construcción Civil</v>
      </c>
      <c r="D706" t="str">
        <v>Rubster</v>
      </c>
      <c r="E706" t="str">
        <v>Gregorio Geiler</v>
      </c>
      <c r="F706" t="str">
        <v>.+33634162283</v>
      </c>
      <c r="G706" t="str">
        <v>claudialongo2@gmail.com</v>
      </c>
      <c r="I706" t="str">
        <v>20220525: No hay comunicación2022404: No me ingresa la llamada al número de contacto</v>
      </c>
      <c r="J706" t="str">
        <v>Tocancipa</v>
      </c>
      <c r="K706" t="str">
        <v>Anillo Vial Canavita</v>
      </c>
    </row>
    <row r="707">
      <c r="A707" t="str">
        <v>Daniela</v>
      </c>
      <c r="B707">
        <v>44649</v>
      </c>
      <c r="C707" t="str">
        <v>Contact Center y BPO</v>
      </c>
      <c r="D707" t="str">
        <v>Almacontact</v>
      </c>
      <c r="E707" t="str">
        <v>Wilffin Valdes</v>
      </c>
      <c r="F707" t="str">
        <v>301 341 77 25</v>
      </c>
      <c r="G707" t="str">
        <v>nijoro25@yahoo.com</v>
      </c>
      <c r="I707" t="str">
        <v>20220525: Rechaza llamada 20220411: No contesta 20220404: No contesta</v>
      </c>
      <c r="J707" t="str">
        <v>Bogotá</v>
      </c>
      <c r="K707" t="str">
        <v>Carrera 15 # 110 45</v>
      </c>
    </row>
    <row r="708">
      <c r="A708" t="str">
        <v>Daniela</v>
      </c>
      <c r="B708">
        <v>44654</v>
      </c>
      <c r="C708" t="str">
        <v>Bebidas</v>
      </c>
      <c r="E708" t="str">
        <v>Ana Constanza Ramírez Ruíz</v>
      </c>
      <c r="F708" t="str">
        <v>311 474 87 91</v>
      </c>
      <c r="G708" t="str">
        <v xml:space="preserve">patriciagomezcvalora@hotmail.com	</v>
      </c>
      <c r="I708" t="str">
        <v>20220404: Dice que necesitaba más información, le pareció incompleto el informe ya que no tiene categorías del mercado ni cifras totales de participación, no interesada en nada más.</v>
      </c>
      <c r="J708" t="str">
        <v>Bogotá</v>
      </c>
      <c r="K708" t="str">
        <v>Calle 145 # 13A-97</v>
      </c>
    </row>
    <row r="709">
      <c r="A709" t="str">
        <v>Daniela</v>
      </c>
      <c r="B709">
        <v>44655</v>
      </c>
      <c r="C709" t="str">
        <v>Construcción Civil</v>
      </c>
      <c r="D709" t="str">
        <v>Banco Davivienda</v>
      </c>
      <c r="E709" t="str">
        <v>Maria Adelaida Posada Isaza</v>
      </c>
      <c r="F709" t="str">
        <v>310 438 43 11</v>
      </c>
      <c r="G709" t="str">
        <v>edgarfuentes07@gmail.com</v>
      </c>
      <c r="I709" t="str">
        <v>20220411: Encontró la información que necesitaba, no interesada en nada más</v>
      </c>
      <c r="J709" t="str">
        <v>Medellín</v>
      </c>
      <c r="K709" t="str">
        <v>Calle 5 Sur No 22- 290 apto 326</v>
      </c>
    </row>
    <row r="710">
      <c r="A710" t="str">
        <v>Daniela</v>
      </c>
      <c r="B710">
        <v>44657</v>
      </c>
      <c r="C710" t="str">
        <v>Bancario</v>
      </c>
      <c r="D710" t="str">
        <v>Payment Hub S.A.S</v>
      </c>
      <c r="E710" t="str">
        <v>Pedro Julio López Cárdenas</v>
      </c>
      <c r="F710" t="str">
        <v>310 236 27 70</v>
      </c>
      <c r="G710" t="str">
        <v>contabilidadnavarror@gmail.com</v>
      </c>
      <c r="I710" t="str">
        <v>20220411: Objetivo académico, no interesado en nada más. También menciona que sería interesante encontrar en la página informes sobre el sector gastronómico, restaurantes, tendencias, entretenimiento. Al despedirse dice que Andrés de FENALCO le recomendó Sectorial.</v>
      </c>
      <c r="J710" t="str">
        <v>Medellín</v>
      </c>
      <c r="K710" t="str">
        <v>Calle 42 C # 57-13</v>
      </c>
    </row>
    <row r="711">
      <c r="A711" t="str">
        <v>Daniela</v>
      </c>
      <c r="B711">
        <v>44658</v>
      </c>
      <c r="C711" t="str">
        <v>Cosmético</v>
      </c>
      <c r="E711" t="str">
        <v>Rafael Arango Aguilar</v>
      </c>
      <c r="F711" t="str">
        <v>313 737 77 57</v>
      </c>
      <c r="G711" t="str">
        <v>carlos.velez@alianzateam.com</v>
      </c>
      <c r="I711" t="str">
        <v>202220411: No interesado en nada más, le basta con el informe adquirido</v>
      </c>
      <c r="J711" t="str">
        <v>Medellín</v>
      </c>
      <c r="K711" t="str">
        <v>Calle 27 sur # 25b 64</v>
      </c>
    </row>
    <row r="712">
      <c r="A712" t="str">
        <v>Daniela</v>
      </c>
      <c r="B712">
        <v>44659</v>
      </c>
      <c r="C712" t="str">
        <v>Hardware y Software</v>
      </c>
      <c r="D712" t="str">
        <v>Valoriza Group</v>
      </c>
      <c r="E712" t="str">
        <v xml:space="preserve">	Manuel Gonzalez Thompson</v>
      </c>
      <c r="F712" t="str">
        <v>320 675 41 34</v>
      </c>
      <c r="G712" t="str">
        <v>dir_pmercadeo@pca.edu.co</v>
      </c>
      <c r="I712" t="str">
        <v>20220525: No interesado en nada más, ya encontró información 20220411: No contesta</v>
      </c>
      <c r="J712" t="str">
        <v>Medellín</v>
      </c>
      <c r="K712" t="str">
        <v>Calle 20 sur #27 - 55</v>
      </c>
    </row>
    <row r="713">
      <c r="A713" t="str">
        <v>Daniela</v>
      </c>
      <c r="B713">
        <v>44661</v>
      </c>
      <c r="C713" t="str">
        <v>Contact Center y BPO</v>
      </c>
      <c r="D713" t="str">
        <v>Noddoz</v>
      </c>
      <c r="E713" t="str">
        <v>Alexander Marquez Parada</v>
      </c>
      <c r="F713" t="str">
        <v xml:space="preserve">314 330 06 69 </v>
      </c>
      <c r="G713" t="str">
        <v>abogado4@cuestalawyers.com</v>
      </c>
      <c r="I713" t="str">
        <v>20220411: Está fuera del país, pide información por wp, le escribo dejándole el link del Calendly de Laura A, queda en manos del cliente 20220411: No contesta</v>
      </c>
      <c r="J713" t="str">
        <v>Medellín</v>
      </c>
      <c r="K713" t="str">
        <v>Dg 50 a 32 200</v>
      </c>
    </row>
    <row r="714">
      <c r="A714" t="str">
        <v>Daniela</v>
      </c>
      <c r="B714">
        <v>44663</v>
      </c>
      <c r="C714" t="str">
        <v>Calzado y Marroquinería</v>
      </c>
      <c r="D714" t="str">
        <v>CenVisual</v>
      </c>
      <c r="E714" t="str">
        <v>Luis Mesias Corredor Castillo</v>
      </c>
      <c r="F714" t="str">
        <v>310 858 02 41</v>
      </c>
      <c r="G714" t="str">
        <v>j.arjona@coordenadacinco.com</v>
      </c>
      <c r="I714" t="str">
        <v>20220422: Le hubiera gustado encontrar la cantidad de los productos que se venden al año, lo necesita para temas académicos, no necesita nada más</v>
      </c>
      <c r="J714" t="str">
        <v>Bogotá</v>
      </c>
      <c r="K714" t="str">
        <v>Cl. 153 # 114b-58</v>
      </c>
    </row>
    <row r="715">
      <c r="A715" t="str">
        <v>Manuel G</v>
      </c>
      <c r="B715">
        <v>44676</v>
      </c>
      <c r="C715" t="str">
        <v>Automotriz</v>
      </c>
      <c r="E715" t="str">
        <v>Roberto Payarea Arteaga</v>
      </c>
      <c r="F715" t="str">
        <v>323 583 98 55</v>
      </c>
      <c r="I715" t="str">
        <v>20230222: No esta Interesado 20220623: Ocupado, cuelga 20220525: Durante esta semana he tratado de contactarme y siempre me dice que está ocupado 20220503: No contesta</v>
      </c>
      <c r="J715" t="str">
        <v>Montería</v>
      </c>
      <c r="K715" t="str">
        <v>Diagonal 13 # 8-24</v>
      </c>
    </row>
    <row r="716">
      <c r="A716" t="str">
        <v>Daniela</v>
      </c>
      <c r="B716">
        <v>44686</v>
      </c>
      <c r="C716" t="str">
        <v>Contact Center y BPO</v>
      </c>
      <c r="E716" t="str">
        <v>Mónica Moyano</v>
      </c>
      <c r="F716" t="str">
        <v>313 225 03 71</v>
      </c>
      <c r="G716" t="str">
        <v>pfvallejo@gmail.com</v>
      </c>
      <c r="I716" t="str">
        <v>20220519: Ya conoce la información de Sectorial, cuando necesite algo más se comunica</v>
      </c>
      <c r="J716" t="str">
        <v>Bogotá</v>
      </c>
      <c r="K716" t="str">
        <v>Cra 69 d 1-45 sur Torre 2 Apto 110</v>
      </c>
    </row>
    <row r="717">
      <c r="A717" t="str">
        <v>Daniela</v>
      </c>
      <c r="B717">
        <v>44687</v>
      </c>
      <c r="C717" t="str">
        <v>Cemento</v>
      </c>
      <c r="E717" t="str">
        <v>Claudia Londoño</v>
      </c>
      <c r="F717" t="str">
        <v>316 621 11 90</v>
      </c>
      <c r="G717" t="str">
        <v>jcontrerasv16@gmail.com</v>
      </c>
      <c r="I717" t="str">
        <v>20220519: Necesitaba proyecciones e información de ventas en el sector, está muy inconforme con la compra, no quiere saber nada más.</v>
      </c>
      <c r="J717" t="str">
        <v>Bogotá</v>
      </c>
      <c r="K717" t="str">
        <v>Carrera 17 No 116 80</v>
      </c>
    </row>
    <row r="718">
      <c r="A718" t="str">
        <v>Daniela</v>
      </c>
      <c r="B718">
        <v>44694</v>
      </c>
      <c r="C718" t="str">
        <v>Lácteo</v>
      </c>
      <c r="D718" t="str">
        <v>Universidad Javeriana</v>
      </c>
      <c r="E718" t="str">
        <v>Nini Johanna Rodríguez Álvarez</v>
      </c>
      <c r="F718" t="str">
        <v>300 386 79 06</v>
      </c>
      <c r="G718" t="str">
        <v>lgomezm@andi.com.co</v>
      </c>
      <c r="I718" t="str">
        <v>20220516: Objetivo académico, no necesita nada más</v>
      </c>
      <c r="J718" t="str">
        <v>Bogotá</v>
      </c>
      <c r="K718" t="str">
        <v>Calle 24a # 57-69 Torre 1 Apto 704</v>
      </c>
    </row>
    <row r="719">
      <c r="A719" t="str">
        <v>Manuel G</v>
      </c>
      <c r="B719">
        <v>44695</v>
      </c>
      <c r="C719" t="str">
        <v>Hardware y Software</v>
      </c>
      <c r="D719" t="str">
        <v>Juriscorp</v>
      </c>
      <c r="E719" t="str">
        <v>Edgar Fuentes</v>
      </c>
      <c r="F719" t="str">
        <v>301 614 25 12</v>
      </c>
      <c r="I719" t="str">
        <v>20230222: No esta interesado 20220623: Agendado en varias ocasiones, ya no me contesta (varios intentos esta semana) 20220519: Tiene historial con nosotros, se ha agendado en un par de ocasiones y no asiste, hoy me contesta, me presento y me cuelga</v>
      </c>
      <c r="J719" t="str">
        <v>Bogotá</v>
      </c>
      <c r="K719" t="str">
        <v>Calle 61 No 7 - 25</v>
      </c>
    </row>
    <row r="720">
      <c r="A720" t="str">
        <v>Daniela</v>
      </c>
      <c r="B720">
        <v>44696</v>
      </c>
      <c r="C720" t="str">
        <v>Textil y Confecciones</v>
      </c>
      <c r="D720" t="str">
        <v>Coltejer</v>
      </c>
      <c r="E720" t="str">
        <v>Juan Carlos Navarro Ramírez</v>
      </c>
      <c r="F720" t="str">
        <v>300 859 78 01</v>
      </c>
      <c r="G720" t="str">
        <v>maria.villegas@friogan.com</v>
      </c>
      <c r="I720" t="str">
        <v>20220527: Contesta, me presento y cuelga 20220525: Rechaza llamada  20220519: Primer intento no contesta, en el segundo rechaza llamada</v>
      </c>
      <c r="J720" t="str">
        <v>Bogotá</v>
      </c>
      <c r="K720" t="str">
        <v>Cl 2d 41a 26</v>
      </c>
    </row>
    <row r="721">
      <c r="A721" t="str">
        <v>Daniela</v>
      </c>
      <c r="B721">
        <v>44704</v>
      </c>
      <c r="C721" t="str">
        <v>Contact Center y BPO</v>
      </c>
      <c r="D721" t="str">
        <v>PCA</v>
      </c>
      <c r="E721" t="str">
        <v>Greta Brodmeier Valencia</v>
      </c>
      <c r="F721" t="str">
        <v>310 363 05 38</v>
      </c>
      <c r="G721" t="str">
        <v>carla@holaram.com</v>
      </c>
      <c r="I721" t="str">
        <v>20220527: Objetivo académico, no interesada en nada más. Dice que fue un informe general, necesitaba más información específica, no muy satisfecha con la compra. 20220525: No contesta 20220523: No contesta</v>
      </c>
      <c r="J721" t="str">
        <v>Bogotá</v>
      </c>
      <c r="K721" t="str">
        <v>Avenida los Estudiantes Cra. 38A No. 79A-167</v>
      </c>
    </row>
    <row r="722">
      <c r="A722" t="str">
        <v>Manuel G</v>
      </c>
      <c r="B722">
        <v>44705</v>
      </c>
      <c r="C722" t="str">
        <v>Farmacéutico</v>
      </c>
      <c r="D722" t="str">
        <v>Cuesta &amp; Asociados</v>
      </c>
      <c r="F722" t="str">
        <v>601 211 30 97</v>
      </c>
      <c r="I722" t="str">
        <v>20220622: Ya han obtenido información necesaria, no necesitan nada más 20220601: Contesta secretaria, el que compró el informe no está pero dejo datos de contacto, dijo que todo estaba bien pero si hay alguna novedad se estarán comunicando</v>
      </c>
      <c r="J722" t="str">
        <v>Bogotá</v>
      </c>
      <c r="K722" t="str">
        <v>Calle 72 # 10 07</v>
      </c>
    </row>
    <row r="723">
      <c r="B723">
        <v>44706</v>
      </c>
      <c r="C723" t="str">
        <v>Telecomunicaciones</v>
      </c>
      <c r="D723" t="str">
        <v>Sufactura</v>
      </c>
      <c r="E723" t="str">
        <v>Pedro Felipe Vallejo</v>
      </c>
      <c r="F723" t="str">
        <v>311 342 93 72</v>
      </c>
      <c r="H723" t="str">
        <v>X</v>
      </c>
      <c r="I723" t="str">
        <v>20220601: Interesado, se agenda con Laura A para Junio 9</v>
      </c>
      <c r="J723" t="str">
        <v>Cali</v>
      </c>
      <c r="K723" t="str">
        <v>Av 2a oeste 10-130 Santa Rita</v>
      </c>
    </row>
    <row r="724">
      <c r="A724" t="str">
        <v>Manuel G</v>
      </c>
      <c r="B724">
        <v>44706</v>
      </c>
      <c r="C724" t="str">
        <v>Textil y Confecciones</v>
      </c>
      <c r="D724" t="str">
        <v>Coordenada Cinco</v>
      </c>
      <c r="E724" t="str">
        <v>Juan Manuel Arjona</v>
      </c>
      <c r="F724" t="str">
        <v>321 699 55 32</v>
      </c>
      <c r="I724" t="str">
        <v>2023022: Directo a Buzon 20220621: Rechaza llamada 20220621: Rechaza llamada 20220601: Teléfono apagado</v>
      </c>
    </row>
    <row r="725">
      <c r="A725" t="str">
        <v>Daniela</v>
      </c>
      <c r="B725">
        <v>44712</v>
      </c>
      <c r="C725" t="str">
        <v>Bebidas</v>
      </c>
      <c r="D725" t="str">
        <v>ANDI</v>
      </c>
      <c r="E725" t="str">
        <v>Luisa Fernanda Gómez</v>
      </c>
      <c r="F725" t="str">
        <v>300 604 50 59</v>
      </c>
      <c r="G725" t="str">
        <v xml:space="preserve">gerencia@quifarma.com </v>
      </c>
      <c r="I725" t="str">
        <v>20220601:Dice que adquirió por medio de Laura A, me indicó que esta semana continuará en comunicaciones con ella, aún no ha revisado el informe</v>
      </c>
      <c r="J725" t="str">
        <v>Bogotá</v>
      </c>
    </row>
    <row r="726">
      <c r="A726" t="str">
        <v>Manuel G</v>
      </c>
      <c r="B726">
        <v>44712</v>
      </c>
      <c r="C726" t="str">
        <v>Textil y Confecciones</v>
      </c>
      <c r="D726" t="str">
        <v>Organización Bless</v>
      </c>
      <c r="E726" t="str">
        <v>Julio Contreras</v>
      </c>
      <c r="F726" t="str">
        <v>300 660 15 57</v>
      </c>
      <c r="G726" t="str">
        <v>jcontrerasv16@gmail.com</v>
      </c>
      <c r="I726" t="str">
        <v>20230222: se agendo cita 20220621: No contesta 20220601: No contesta</v>
      </c>
      <c r="J726" t="str">
        <v>Itaguí</v>
      </c>
      <c r="K726" t="str">
        <v>Cra 53 # 73S-40</v>
      </c>
    </row>
    <row r="727">
      <c r="B727">
        <v>44715</v>
      </c>
      <c r="C727" t="str">
        <v>Ganadero</v>
      </c>
      <c r="D727" t="str">
        <v>Friogan</v>
      </c>
      <c r="E727" t="str">
        <v>María Villegas</v>
      </c>
      <c r="F727" t="str">
        <v>316 832 86 94</v>
      </c>
      <c r="H727" t="str">
        <v>X</v>
      </c>
    </row>
    <row r="728">
      <c r="A728" t="str">
        <v>Daniela</v>
      </c>
      <c r="B728">
        <v>44734</v>
      </c>
      <c r="C728" t="str">
        <v>Industria Panificadora</v>
      </c>
      <c r="D728" t="str">
        <v>ARJ Investment</v>
      </c>
      <c r="E728" t="str">
        <v>Guillermo Gómez</v>
      </c>
      <c r="F728" t="str">
        <v>313 216 12 30</v>
      </c>
      <c r="G728" t="str">
        <v>ghgomezl@gmail.com</v>
      </c>
      <c r="I728" t="str">
        <v>20220707: Rechaza llamada</v>
      </c>
      <c r="J728" t="str">
        <v>Bogotá</v>
      </c>
      <c r="K728" t="str">
        <v>CRA 74 #89-09</v>
      </c>
    </row>
    <row r="729">
      <c r="A729" t="str">
        <v>Manuel G</v>
      </c>
      <c r="B729">
        <v>44953</v>
      </c>
      <c r="C729" t="str">
        <v>Automotriz</v>
      </c>
      <c r="D729" t="str">
        <v>Easy Hitch</v>
      </c>
      <c r="E729" t="str">
        <v>Alejandro Correa</v>
      </c>
      <c r="F729" t="str">
        <v>310 469 37 02</v>
      </c>
      <c r="G729" t="str">
        <v>alejandro@easyhitch.com.co</v>
      </c>
      <c r="I729" t="str">
        <v>20230503: Llamé para promoción de los informes, me dijo que no podía atender mi llamada. 20230221: Ya esta conforme con las herramientas que tiene actualmente</v>
      </c>
      <c r="J729" t="str">
        <v>Medellín</v>
      </c>
      <c r="K729" t="str">
        <v>Cr 29 C NO 16C Sur 91</v>
      </c>
    </row>
    <row r="730">
      <c r="A730" t="str">
        <v>Manuela</v>
      </c>
      <c r="B730">
        <v>44539</v>
      </c>
      <c r="C730" t="str">
        <v>Hierro y Acero</v>
      </c>
      <c r="D730" t="str">
        <v>Smart Finance</v>
      </c>
      <c r="E730" t="str">
        <v xml:space="preserve">	Nestor Alberto Calle Caro</v>
      </c>
      <c r="F730" t="str">
        <v>300 362 61 18</v>
      </c>
      <c r="G730" t="str">
        <v>ncalle19@gmail.com</v>
      </c>
      <c r="I730" t="str">
        <v xml:space="preserve">20230524: Tiene todos los proyectos quietos, porque se va a radicar en otro país. 20230517: No contesta 20230511: No contesta 20230502: No contesta 20230419: No contesta 20230411: Se va a buzón inmediatamente, hago contacto por WhatsApp 20230327: Envío presentación 20230321: Le intereso mucho todas las herramientas, ellos realizan valoraciones de empresas, pero todo este tema está en quietud. Pide enviar presentación para tener enc cuenta todo lo que desarrollamos en este frente. 20230316: No pudo asistir, reagendo para marzo 21 20230309: Agendo reu para jueves 16 de marzo 20230223: No contesta 20230210: No contesta 20230203: No contesta 17/12/2021 estaba ocupado </v>
      </c>
      <c r="J730" t="str">
        <v>Sabaneta</v>
      </c>
      <c r="K730" t="str">
        <v>Calle 78 Sur # 40 - 255</v>
      </c>
    </row>
    <row r="731">
      <c r="A731" t="str">
        <v>Manuela</v>
      </c>
      <c r="B731">
        <v>44569</v>
      </c>
      <c r="C731" t="str">
        <v>Bebidas</v>
      </c>
      <c r="E731" t="str">
        <v>Elber Castiblanco</v>
      </c>
      <c r="F731" t="str">
        <v>311 507 72 59</v>
      </c>
      <c r="I731" t="str">
        <v>20230824: Actualmente no se encuentra laborando, así que menciona que por ahora no requiere la información 20230629: No contesta 20230526: Pide que le escriba por WhatsApp para compartirme su correo y enviarle la información. Le escribí y no me respondió 20230419: Está ocupado en una reunión, no puede atender ni mirar agendar, pide llamar después. 20230329: No contesta 20230221: Muy interesado pero dijo que lo llamaramos la proxima semana para reunion 13-01-2021 No contesta, pendiente de seguimiento.</v>
      </c>
      <c r="J731" t="str">
        <v>Mosquera</v>
      </c>
      <c r="K731" t="str">
        <v>Calle 17 8e-04 T 3 Ap 105</v>
      </c>
    </row>
    <row r="732" xml:space="preserve">
      <c r="A732" t="str">
        <v>Manuela</v>
      </c>
      <c r="B732">
        <v>44573</v>
      </c>
      <c r="C732" t="str">
        <v>Ganadero</v>
      </c>
      <c r="D732" t="str">
        <v>Aratamma</v>
      </c>
      <c r="E732" t="str">
        <v>Juan Felipe Marín Grajales</v>
      </c>
      <c r="F732" t="str">
        <v>312 213 80 29</v>
      </c>
      <c r="I732" t="str" xml:space="preserve">
        <v xml:space="preserve">20230203: No se encuentra interesado 08-02-2022: Claudia tuvo cita el 18 de enero, envió propuesta. Laura hizo seguimiento y dijo que sí revisó pero que no está interesado por el precio de las herramientas._x000d_
 13-01-2021 Vamos a tener una teleconferencia el 18 de enero.</v>
      </c>
      <c r="J732" t="str">
        <v>Armenia</v>
      </c>
      <c r="K732" t="str">
        <v>Barrio La Isabela Mz 31 Cs 4 P 1</v>
      </c>
    </row>
    <row r="733">
      <c r="A733" t="str">
        <v>Manuela</v>
      </c>
      <c r="B733">
        <v>44573</v>
      </c>
      <c r="C733" t="str">
        <v>Aceites y Grasas</v>
      </c>
      <c r="E733" t="str">
        <v>Vicmar Trespalacios Montero</v>
      </c>
      <c r="F733" t="str">
        <v>305 769 86 37</v>
      </c>
      <c r="G733" t="str">
        <v>vic3pal@outlook.com</v>
      </c>
      <c r="I733" t="str">
        <v>20230629: No contesta 20230526: No contesta 20230428: No asiste a la reunión 20230419: Agendo reunión para 28 de abril. 20230413 : No contesta 20230424: No asiste a la reunión 20230221: se agendo reunion con Manu 13-01-2021 Vamos a tener una teleconferencia el 18 de enero.</v>
      </c>
      <c r="J733" t="str">
        <v>Puerto Colombia</v>
      </c>
      <c r="K733" t="str">
        <v>Calle 3A # 23 - 88 Apto 301-1, Edificio Torres de Mallorquín</v>
      </c>
    </row>
    <row r="734">
      <c r="A734" t="str">
        <v>Manuel G</v>
      </c>
      <c r="B734">
        <v>44984</v>
      </c>
      <c r="C734" t="str">
        <v>Turismo</v>
      </c>
      <c r="E734" t="str">
        <v>Sara Galindez</v>
      </c>
      <c r="F734">
        <v>3173513555</v>
      </c>
      <c r="G734" t="str">
        <v>sara.galindez27@gmail.com</v>
      </c>
      <c r="I734" t="str">
        <v xml:space="preserve">20230503: Me menciona que no estaría interesada en la promoción 20230301: Compro un informe para ella y no cree que vaya a cnsuir mas por el momento , pero que nos tendra en cuenta para referenciarnos </v>
      </c>
      <c r="J734" t="str">
        <v>Cali</v>
      </c>
      <c r="K734" t="str">
        <v>cra 64 b 14-27</v>
      </c>
    </row>
    <row r="735">
      <c r="A735" t="str">
        <v>Manuel G</v>
      </c>
      <c r="B735">
        <v>44985</v>
      </c>
      <c r="C735" t="str">
        <v>Minero</v>
      </c>
      <c r="D735" t="str">
        <v>ACJ</v>
      </c>
      <c r="E735" t="str">
        <v>Danna Orozco</v>
      </c>
      <c r="F735">
        <v>3227968691</v>
      </c>
      <c r="G735" t="str">
        <v>u0601075@unimilitar.edu.co</v>
      </c>
      <c r="I735" t="str">
        <v>20230503: Pide que le envíe la información de la promoción para evaluar y ver si desea tomarla 20230301: Copro un informe panna ella y no Caee que vaya a cnsuir mas por el momento , pero que nos tendra en cuenta panna referenciarnos</v>
      </c>
      <c r="J735" t="str">
        <v>Bogotá</v>
      </c>
      <c r="K735" t="str">
        <v>Carrera 92 #162-40</v>
      </c>
    </row>
    <row r="736">
      <c r="A736" t="str">
        <v>Manuel G</v>
      </c>
      <c r="B736">
        <v>44985</v>
      </c>
      <c r="C736" t="str">
        <v>Farmacéutico</v>
      </c>
      <c r="D736" t="str">
        <v>Asvance Scientific</v>
      </c>
      <c r="E736" t="str">
        <v>Gloria Stella González</v>
      </c>
      <c r="F736">
        <v>3176360445</v>
      </c>
      <c r="G736" t="str">
        <v>licitaciones@asg.com.co</v>
      </c>
      <c r="I736" t="str">
        <v>20230502: Llamé para la promoción de informes sectoriales, pero no contesto 20230301: Copro un informe ploria Stella ella y no CRee que vaya l cnsuir mas por el momento , pero que nos tendra en cuenta ploria Stella referenciarnos</v>
      </c>
      <c r="J736" t="str">
        <v>Bogotá</v>
      </c>
      <c r="K736" t="str">
        <v>CRA 18 nO. 10-63</v>
      </c>
    </row>
    <row r="737">
      <c r="A737" t="str">
        <v>Manuel G</v>
      </c>
      <c r="B737">
        <v>44985</v>
      </c>
      <c r="C737" t="str">
        <v>Ganadero</v>
      </c>
      <c r="D737" t="str">
        <v>Suganorte</v>
      </c>
      <c r="E737" t="str">
        <v>Daniel Humberto Hernández Arana</v>
      </c>
      <c r="F737">
        <v>3178185646</v>
      </c>
      <c r="G737" t="str">
        <v>gerenciacomercial.suganorte@gmail.com</v>
      </c>
      <c r="I737" t="str">
        <v>20230503: Llamé para la promoción de informes sectoriales, pero no contesto 20230301: Compro un informe paniel Humberto Hernández ella y no Caee que vaya a cnsuir mas por el momento , pero que nos tendra en cuenta paniel Humberto Hernández referenciarnos</v>
      </c>
      <c r="J737" t="str">
        <v>Zarzal</v>
      </c>
      <c r="K737" t="str">
        <v>Carrera 8 # 7 - 65</v>
      </c>
    </row>
    <row r="738">
      <c r="A738" t="str">
        <v>Manuela</v>
      </c>
      <c r="B738">
        <v>44575</v>
      </c>
      <c r="C738" t="str">
        <v>Textil y Confecciones</v>
      </c>
      <c r="E738" t="str">
        <v>Daniel Rodríguez</v>
      </c>
      <c r="F738" t="str">
        <v>313 397 23 02</v>
      </c>
      <c r="I738" t="str">
        <v>20230419: No contesta 20230329: No contesta 20230221: Estaba Ocupado y que se llamara despues 20220602: le gustó y la van a tomar como persona natural . Envie correo con documentos y propuesta de entregas (comentarios del Pipeline de Laura A) 20220331: Dice que no ha revisado propuesta, Se descarta 20220208: No asiste a cita programada, indica que se le pasó pero sigue muy interesado, se reagenda para Febrero 11 20220203: Se agenda cita, revisar Pipeline Laura A</v>
      </c>
      <c r="J738" t="str">
        <v>Bogotá</v>
      </c>
      <c r="K738" t="str">
        <v>Calle 70 #27C-20</v>
      </c>
    </row>
    <row r="739">
      <c r="A739" t="str">
        <v>Manuela</v>
      </c>
      <c r="B739">
        <v>44603</v>
      </c>
      <c r="C739" t="str">
        <v>Contact Center y BPO</v>
      </c>
      <c r="D739" t="str">
        <v>Trebol Jurídico</v>
      </c>
      <c r="E739" t="str">
        <v>Vanessa Fortich</v>
      </c>
      <c r="F739" t="str">
        <v>314 773 41 65</v>
      </c>
      <c r="G739" t="str">
        <v>vanessafortich@treboljuridico.com</v>
      </c>
      <c r="I739" t="str">
        <v>20230420: Me menciona que la persona que se comunico anteriormente fue muy insistente para agendar reunión, que ella la agendó, pero a ciegas. Conversé con ella de las demás herramientas, del objetivo de la reunión, de la utilidad del informe que en su momento compró y quedo interesada. Enviaré información primero para que pueda analizarla, antes de volver a reagendar. Envío información 20230412: No asiste a la reunión 20230329: Se volvio a agendó cita pero se notaba con una actitud a la defesiva y no entendia el motivo de la reunion pero la agendó20230221: Se agendo cita con Manu 20220622: No contesta20220525: No contesta 20220523: No contesta 20220221: No contesta</v>
      </c>
      <c r="J739" t="str">
        <v>Medellín</v>
      </c>
      <c r="K739" t="str">
        <v>Carrera 36 No. 8 A 46</v>
      </c>
    </row>
    <row r="740">
      <c r="A740" t="str">
        <v>Manuela</v>
      </c>
      <c r="B740">
        <v>44608</v>
      </c>
      <c r="C740" t="str">
        <v>Ganadero</v>
      </c>
      <c r="D740" t="str">
        <v>Friogan</v>
      </c>
      <c r="E740" t="str">
        <v>Carlos Patiño</v>
      </c>
      <c r="F740" t="str">
        <v>316 832 86 94</v>
      </c>
      <c r="I740" t="str">
        <v>20230421: Me contesta su asistente, dice que no están interesados en conocer las demás herramientas, tienen nuestros contactos y consideran que en el momento que requieran algo adicional nos contactan 20230414: No contesta 20230330: No contesta 20230309: No contesta 20230223: No contesta 20230210: No contesta 20230203: No contesta 20220622: Sin señal 20220525: No da tono 20220524: No ingresa la llamada 20220221: No tiene señal</v>
      </c>
      <c r="J740" t="str">
        <v>Bogotá</v>
      </c>
      <c r="K740" t="str">
        <v>Carrera 46 # 93 - 71 La Castellana</v>
      </c>
    </row>
    <row r="741">
      <c r="A741" t="str">
        <v>Manuela</v>
      </c>
      <c r="B741">
        <v>44608</v>
      </c>
      <c r="C741" t="str">
        <v>Industria Panificadora</v>
      </c>
      <c r="D741" t="str">
        <v>Carlos Castañeda y Cía SCA</v>
      </c>
      <c r="E741" t="str">
        <v>Abel Castañeda</v>
      </c>
      <c r="F741" t="str">
        <v>318 848 15 25</v>
      </c>
      <c r="I741" t="str">
        <v>20230629: No contesta 20230526: Me contestaron y me dijeron que no se encontraba. 20230421: Es la línea de la empresa, contestaron y me dijeron que no se encontraba. No me quisieron dar su número directo. 20230329: No contesta 20230221:No contesta 20220622: No contesta, se cae llamada en varios intentos 20220524: Máquina no da información, se cae la comunicación 20220221: Contestadora de la empresa, se cae la llamada cuando van a comunicar a un asesor</v>
      </c>
      <c r="J741" t="str">
        <v>Palmira</v>
      </c>
      <c r="K741" t="str">
        <v>Calle 29 No 22 45</v>
      </c>
    </row>
    <row r="742">
      <c r="A742" t="str">
        <v>Manuela</v>
      </c>
      <c r="B742">
        <v>44626</v>
      </c>
      <c r="C742" t="str">
        <v>Textil y Confecciones</v>
      </c>
      <c r="D742" t="str">
        <v>Neu Banca de Inversión</v>
      </c>
      <c r="E742" t="str">
        <v>Carolina Iragorri</v>
      </c>
      <c r="F742" t="str">
        <v>300 494 83 30</v>
      </c>
      <c r="G742" t="str">
        <v>ciragorri@gruponeu.com.co</v>
      </c>
      <c r="I742" t="str">
        <v xml:space="preserve">20230824: Me menciona que no están interesados, no necesitan nada más 20230526: Me menciona que recibió la información, la escaló, pero como los negocios se encuentran muy quietos, tienen el presupuesto frenado, así que tienen otras prioridades. 20230421: Desea recibir primero la información vía correo electrónico. Envío información 20230329: No contesta 20230222:Dice que a mediados de marzo se vuelva a contactar 20220623: No contesta 20220621: No contesta 20220323: No contesta 20220315: No contesta </v>
      </c>
      <c r="J742" t="str">
        <v>Cali</v>
      </c>
      <c r="K742" t="str">
        <v>Av 4 norte 4 n 65</v>
      </c>
    </row>
    <row r="743">
      <c r="A743" t="str">
        <v>Fabio</v>
      </c>
      <c r="B743" t="str">
        <v>1/13/2016</v>
      </c>
      <c r="C743" t="str">
        <v>Lácteo</v>
      </c>
      <c r="E743" t="str">
        <v>José Ricardo Rodríguez G</v>
      </c>
      <c r="F743" t="str">
        <v>315 859 26 26</v>
      </c>
      <c r="G743" t="str">
        <v>elopez@team.co</v>
      </c>
      <c r="J743" t="str">
        <v>Chía</v>
      </c>
      <c r="K743" t="str">
        <v>Calle 1 sur No 5a - 70</v>
      </c>
    </row>
    <row r="744">
      <c r="A744" t="str">
        <v>Fabio</v>
      </c>
      <c r="B744" t="str">
        <v>1/13/2016</v>
      </c>
      <c r="C744" t="str">
        <v>Publicitario</v>
      </c>
      <c r="E744" t="str">
        <v>Victoria Lucía Herrera Zarate</v>
      </c>
      <c r="F744" t="str">
        <v>310 707 83 07</v>
      </c>
      <c r="G744" t="str">
        <v>mlogoz@gmail.com</v>
      </c>
      <c r="J744" t="str">
        <v>Bogotá</v>
      </c>
      <c r="K744" t="str">
        <v>Calle 97 No. 21 - 63 Apto 403</v>
      </c>
    </row>
    <row r="745">
      <c r="A745" t="str">
        <v>Fabio</v>
      </c>
      <c r="B745" t="str">
        <v>1/14/2016</v>
      </c>
      <c r="C745" t="str">
        <v>Salud</v>
      </c>
      <c r="D745" t="str">
        <v>Imbanaco</v>
      </c>
      <c r="E745" t="str">
        <v>Lina María Correa Gonzalez</v>
      </c>
      <c r="G745" t="str">
        <v>loggerbit@gmail.com</v>
      </c>
      <c r="J745" t="str">
        <v>Cali</v>
      </c>
    </row>
    <row r="746">
      <c r="A746" t="str">
        <v>Andrés</v>
      </c>
      <c r="B746" t="str">
        <v>1/14/2017</v>
      </c>
      <c r="C746" t="str">
        <v>Cosmético</v>
      </c>
      <c r="D746" t="str">
        <v>MANE</v>
      </c>
      <c r="E746" t="str">
        <v>Juan Arroyave</v>
      </c>
      <c r="F746" t="str">
        <v>312 267 60 22</v>
      </c>
      <c r="G746" t="str">
        <v>yjohaf@gmail.com</v>
      </c>
      <c r="I746" t="str">
        <v>Marzo 2017: Las cifras le parecieron muy desactualizadas. En el futuro podría estar interesado en otro servicio</v>
      </c>
      <c r="J746" t="str">
        <v>Medellín</v>
      </c>
      <c r="K746" t="str">
        <v>Calle 17 N° 37 A 33</v>
      </c>
    </row>
    <row r="747">
      <c r="A747" t="str">
        <v>Alejandro</v>
      </c>
      <c r="B747" t="str">
        <v>1/16/2014</v>
      </c>
      <c r="C747" t="str">
        <v>Construcción de Obras Civiles</v>
      </c>
      <c r="D747" t="str">
        <v>Pavimentar</v>
      </c>
      <c r="E747" t="str">
        <v>Juan Carlos Berrio Roman</v>
      </c>
      <c r="G747" t="str">
        <v>carlos.riveros@hycproyectos.com</v>
      </c>
      <c r="I747" t="str">
        <v>Ya se contactó, ver archivo Control de Negocios</v>
      </c>
      <c r="J747" t="str">
        <v>Medellín</v>
      </c>
      <c r="K747" t="str">
        <v>Calle 8B No. 65 191 Oficina 411</v>
      </c>
    </row>
    <row r="748">
      <c r="A748" t="str">
        <v>Sebastián</v>
      </c>
      <c r="B748" t="str">
        <v>1/16/2017</v>
      </c>
      <c r="C748" t="str">
        <v>Publicitario</v>
      </c>
      <c r="D748" t="str">
        <v>Positivo Group</v>
      </c>
      <c r="E748" t="str">
        <v>Andrés Velásquez Restrepo</v>
      </c>
      <c r="F748" t="str">
        <v>317 439 49 46</v>
      </c>
      <c r="G748" t="str">
        <v>mlondono@sistole.com</v>
      </c>
      <c r="I748" t="str">
        <v>Enero 2017: Solo le sirven los informes sectoriales.</v>
      </c>
      <c r="J748" t="str">
        <v>Medellín</v>
      </c>
    </row>
    <row r="749">
      <c r="A749" t="str">
        <v>Alejandro</v>
      </c>
      <c r="B749" t="str">
        <v>1/17/2014</v>
      </c>
      <c r="C749" t="str">
        <v>Transporte Terrestre de Carga</v>
      </c>
      <c r="D749" t="str">
        <v>Defencarga</v>
      </c>
      <c r="E749" t="str">
        <v>Clarita García</v>
      </c>
      <c r="G749" t="str">
        <v>angelica.albarracon@hotmail.com</v>
      </c>
      <c r="I749" t="str">
        <v>Hablar con Clarita García el jueves, si ella no llama, va a compartir el tema con el presidente de la junta para definirlo. No se econtró, llamar cuando pase el paro camionero. Nunca se pudo localizar, se envió mail en abril 17.</v>
      </c>
      <c r="J749" t="str">
        <v>Medellín</v>
      </c>
      <c r="K749" t="str">
        <v>Calle 32 No. 80A 94</v>
      </c>
    </row>
    <row r="750">
      <c r="A750" t="str">
        <v>Fabio</v>
      </c>
      <c r="B750" t="str">
        <v>1/18/2016</v>
      </c>
      <c r="C750" t="str">
        <v>Banano</v>
      </c>
      <c r="D750" t="str">
        <v>Corpoagro</v>
      </c>
      <c r="E750" t="str">
        <v>Octavio Arcila Herrera</v>
      </c>
      <c r="F750" t="str">
        <v>310 436 24 28</v>
      </c>
      <c r="G750" t="str">
        <v>cesarhuyo@gmail.com</v>
      </c>
      <c r="J750" t="str">
        <v>Sabaneta</v>
      </c>
      <c r="K750" t="str">
        <v>Carrera 49 No. 61 Sur 540</v>
      </c>
    </row>
    <row r="751">
      <c r="A751" t="str">
        <v>Luis</v>
      </c>
      <c r="B751" t="str">
        <v>1/19/2012</v>
      </c>
      <c r="C751" t="str">
        <v>Telecomunicaciones</v>
      </c>
      <c r="D751" t="str">
        <v>Flywan</v>
      </c>
      <c r="E751" t="str">
        <v>Diana Granados</v>
      </c>
      <c r="F751" t="str">
        <v>318 401 04 79</v>
      </c>
      <c r="G751" t="str">
        <v>smgarcia70@gmail.com</v>
      </c>
      <c r="I751" t="str">
        <v>En Ago 15 se envío emailing y no le interesó el contenido</v>
      </c>
      <c r="J751" t="str">
        <v>Medellín</v>
      </c>
      <c r="K751" t="str">
        <v>Calle 53 # 45 - 112 Ed. Colseguros P 24</v>
      </c>
    </row>
    <row r="752">
      <c r="A752" t="str">
        <v>Fabio</v>
      </c>
      <c r="B752" t="str">
        <v>1/19/2016</v>
      </c>
      <c r="C752" t="str">
        <v>Transporte Terrestre de Carga</v>
      </c>
      <c r="D752" t="str">
        <v>Cardenas Muñoz</v>
      </c>
      <c r="E752" t="str">
        <v>Martha Helena Muñoz Jaramillo</v>
      </c>
      <c r="F752" t="str">
        <v>310 625 73 04</v>
      </c>
      <c r="G752" t="str">
        <v>gjquiroga@asocana.org</v>
      </c>
      <c r="J752" t="str">
        <v>Bogotá</v>
      </c>
      <c r="K752" t="str">
        <v>Carrera 9 No. 100 - 07 Of. 606</v>
      </c>
    </row>
    <row r="753">
      <c r="A753" t="str">
        <v>Jhoana</v>
      </c>
      <c r="B753" t="str">
        <v>1/20/2015</v>
      </c>
      <c r="C753" t="str">
        <v>Agroquímico</v>
      </c>
      <c r="E753" t="str">
        <v>Javier Alberto Luna Lopera</v>
      </c>
      <c r="F753" t="str">
        <v>310 228 92 15</v>
      </c>
      <c r="G753" t="str">
        <v>mmesa@jugadamaestra.com</v>
      </c>
      <c r="I753" t="str">
        <v>Cliente recurrente revisar transacción 17/07/2015</v>
      </c>
      <c r="J753" t="str">
        <v>Bogotá</v>
      </c>
      <c r="K753" t="str">
        <v>Cl 25 69-51 ap 4-103</v>
      </c>
    </row>
    <row r="754">
      <c r="A754" t="str">
        <v>Alejandro</v>
      </c>
      <c r="B754" t="str">
        <v>1/22/2015</v>
      </c>
      <c r="C754" t="str">
        <v>Transporte Terrestre de Carga</v>
      </c>
      <c r="D754" t="str">
        <v>Sociedad Portuaria Regional de Cartagena</v>
      </c>
      <c r="E754" t="str">
        <v>Natalia Gil</v>
      </c>
      <c r="F754" t="str">
        <v>300 883 30 46</v>
      </c>
      <c r="G754" t="str">
        <v>gloriapja@hotmail.com</v>
      </c>
      <c r="I754" t="str">
        <v>Abr 2015: no le interesa nuestros servicios pues no ve valor agregado en nuestros informes sectoriales.</v>
      </c>
      <c r="J754" t="str">
        <v>Cartagena</v>
      </c>
      <c r="K754" t="str">
        <v>Manga, Terminal Maritimo</v>
      </c>
    </row>
    <row r="755">
      <c r="A755" t="str">
        <v>Alejandro</v>
      </c>
      <c r="B755" t="str">
        <v>1/22/2015</v>
      </c>
      <c r="C755" t="str">
        <v>Transporte Terrestre de Carga</v>
      </c>
      <c r="D755" t="str">
        <v>Defencarga</v>
      </c>
      <c r="E755" t="str">
        <v>Clarita García</v>
      </c>
      <c r="F755" t="str">
        <v>321 644 62 59</v>
      </c>
      <c r="G755" t="str">
        <v>salzate@factordinero.com.co</v>
      </c>
      <c r="I755" t="str">
        <v>Se envió mail en abril de 2014 a la señora Clarita</v>
      </c>
      <c r="J755" t="str">
        <v>Medellín</v>
      </c>
      <c r="K755" t="str">
        <v>Calle 32 # 80a - 94</v>
      </c>
    </row>
    <row r="756">
      <c r="A756" t="str">
        <v>Fabio</v>
      </c>
      <c r="B756" t="str">
        <v>1/22/2016</v>
      </c>
      <c r="C756" t="str">
        <v>Petroleo</v>
      </c>
      <c r="D756" t="str">
        <v>Technology Services Accelerator LLC</v>
      </c>
      <c r="E756" t="str">
        <v>Gastón Correa</v>
      </c>
      <c r="G756" t="str">
        <v>andradeadria@yahoo.com</v>
      </c>
      <c r="J756" t="str">
        <v>New Castle County</v>
      </c>
      <c r="K756" t="str">
        <v>1013 Centre Road, Suite 403S Wilmington</v>
      </c>
    </row>
    <row r="757">
      <c r="A757" t="str">
        <v>Alejandro</v>
      </c>
      <c r="B757" t="str">
        <v>1/23/2015</v>
      </c>
      <c r="C757" t="str">
        <v>Electrodomésticos</v>
      </c>
      <c r="D757" t="str">
        <v>Solunion</v>
      </c>
      <c r="E757" t="str">
        <v>Laura Giraldo</v>
      </c>
      <c r="G757" t="str">
        <v>hector.ocampog@hotmail.com</v>
      </c>
      <c r="I757" t="str">
        <v>Abril 2014: Cliente actual de informes sectoriales pendiente presentar Central Informativa, está relacionado en el control de negocios.</v>
      </c>
      <c r="J757" t="str">
        <v>Medellín</v>
      </c>
      <c r="K757" t="str">
        <v>Calle 7 Sur Nº 42-70 Oficina 815</v>
      </c>
    </row>
    <row r="758">
      <c r="A758" t="str">
        <v>Fabio</v>
      </c>
      <c r="B758" t="str">
        <v>1/23/2015</v>
      </c>
      <c r="C758" t="str">
        <v>Salud</v>
      </c>
      <c r="D758" t="str">
        <v>Care Stream Health</v>
      </c>
      <c r="E758" t="str">
        <v>Mario Martínez</v>
      </c>
      <c r="F758" t="str">
        <v>310 791 80 67</v>
      </c>
      <c r="G758" t="str">
        <v>ibarros1979@gmail.com</v>
      </c>
      <c r="J758" t="str">
        <v>Bogotá</v>
      </c>
      <c r="K758" t="str">
        <v>Cra 7 #156-68 Edificio North Point Torre 3 Of. 1403</v>
      </c>
    </row>
    <row r="759">
      <c r="A759" t="str">
        <v>Fabio</v>
      </c>
      <c r="B759" t="str">
        <v>1/23/2017</v>
      </c>
      <c r="C759" t="str">
        <v>Informa Colombia</v>
      </c>
      <c r="D759" t="str">
        <v>DIT Ingenieros</v>
      </c>
      <c r="E759" t="str">
        <v>Ricardo Gómez</v>
      </c>
      <c r="G759" t="str">
        <v>jmarulan@hotmail.com</v>
      </c>
      <c r="J759" t="str">
        <v>Bogotá</v>
      </c>
      <c r="K759" t="str">
        <v>Calle 61 # 13 23 Of 201</v>
      </c>
    </row>
    <row r="760">
      <c r="A760" t="str">
        <v>Alejandro</v>
      </c>
      <c r="B760" t="str">
        <v>1/24/2015</v>
      </c>
      <c r="C760" t="str">
        <v>Farmacéutico</v>
      </c>
      <c r="E760" t="str">
        <v>Ana Cristina Ochoa</v>
      </c>
      <c r="G760" t="str">
        <v>mauricioosoriob@yahoo.com</v>
      </c>
      <c r="J760" t="str">
        <v>Bogotá</v>
      </c>
      <c r="K760" t="str">
        <v>Carrera 11 a #124-29</v>
      </c>
    </row>
    <row r="761">
      <c r="A761" t="str">
        <v>Sebastián</v>
      </c>
      <c r="B761" t="str">
        <v>1/24/2017</v>
      </c>
      <c r="C761" t="str">
        <v>Hotelero</v>
      </c>
      <c r="D761" t="str">
        <v>Agraf</v>
      </c>
      <c r="E761" t="str">
        <v>Vagn Aage Knudsen Ramos</v>
      </c>
      <c r="F761" t="str">
        <v>320 851 59 89</v>
      </c>
      <c r="G761" t="str">
        <v>mauriciohernandez@transgranada.com.co</v>
      </c>
      <c r="I761" t="str">
        <v>Febrero 2017: Solo le interesan informes sectoriales</v>
      </c>
      <c r="J761" t="str">
        <v>Cali</v>
      </c>
      <c r="K761" t="str">
        <v>Calle 11a # 29B-105</v>
      </c>
    </row>
    <row r="762">
      <c r="A762" t="str">
        <v>Carlos</v>
      </c>
      <c r="B762" t="str">
        <v>1/25/2013</v>
      </c>
      <c r="C762" t="str">
        <v>Petroleo</v>
      </c>
      <c r="D762" t="str">
        <v>Servicios Técnicos Petróleros - Sertecpec</v>
      </c>
      <c r="E762" t="str">
        <v>Ramiro Facundo Méndez</v>
      </c>
      <c r="F762" t="str">
        <v>317 404 00 29</v>
      </c>
      <c r="G762" t="str">
        <v>silvio.triana@gmail.com</v>
      </c>
      <c r="I762" t="str">
        <v>Llama Carlos al director financiero (Gustavo Villareal), jugar piloto. Llamar Marzo cuando esté un nuevo presidente, Gustavo lo recomienda, pero no hay gerente quién es quién decide. Llamar en septiembre para retomar el tema. Por los costos no van este año, contactar a comienzos de 2016. Llamar última semana de marzo que vuelven las directivas. Marzo 30 por la coyuntura del petróleo están recortando gastos</v>
      </c>
      <c r="J762" t="str">
        <v>Bogotá</v>
      </c>
      <c r="K762" t="str">
        <v>Av Cra 9 No. 123 - 36 piso 4</v>
      </c>
    </row>
    <row r="763">
      <c r="A763" t="str">
        <v>Carlos</v>
      </c>
      <c r="B763" t="str">
        <v>1/25/2013</v>
      </c>
      <c r="C763" t="str">
        <v>Farmacéutico</v>
      </c>
      <c r="D763" t="str">
        <v>Biospifar</v>
      </c>
      <c r="E763" t="str">
        <v>Fernando Aldana</v>
      </c>
      <c r="F763" t="str">
        <v>311 457 44 74</v>
      </c>
      <c r="G763" t="str">
        <v>Camilo.Ramirez@viappiani.com</v>
      </c>
      <c r="I763" t="str">
        <v>Angela Berrio asis.mercadeo@biospifar.com enviar presentación. Llamar última semana abril 2015. Sep 15: No le interesó la CIS pues en la actualidad tienen un área encargada de investigaciones.</v>
      </c>
      <c r="J763" t="str">
        <v>Bogotá</v>
      </c>
      <c r="K763" t="str">
        <v>Calle 123 No. 7-07 oficina 607</v>
      </c>
    </row>
    <row r="764">
      <c r="A764" t="str">
        <v>Alejandro</v>
      </c>
      <c r="B764" t="str">
        <v>1/25/2013</v>
      </c>
      <c r="C764" t="str">
        <v>Energía</v>
      </c>
      <c r="D764" t="str">
        <v>Latinoaméricana de Construcciones - Latinco</v>
      </c>
      <c r="E764" t="str">
        <v>Marcela Torres</v>
      </c>
      <c r="G764" t="str">
        <v>javierlunal@etb.net.co</v>
      </c>
      <c r="I764" t="str">
        <v>Ya se contactó, ver archivo Control de Negocios</v>
      </c>
      <c r="J764" t="str">
        <v>Medellín</v>
      </c>
      <c r="K764" t="str">
        <v>Calle 18 No. 35 69 oficina 424</v>
      </c>
    </row>
    <row r="765">
      <c r="A765" t="str">
        <v>Alejandro</v>
      </c>
      <c r="B765" t="str">
        <v>1/26/2012</v>
      </c>
      <c r="C765" t="str">
        <v>Cosmético</v>
      </c>
      <c r="D765" t="str">
        <v>Cluster Research</v>
      </c>
      <c r="E765" t="str">
        <v>Elsa Maria Gonzalez Gil</v>
      </c>
      <c r="F765" t="str">
        <v>313 283 94 91</v>
      </c>
      <c r="G765" t="str">
        <v>jorge.contreras@colombiacompra.gov.co</v>
      </c>
      <c r="I765" t="str">
        <v>Feb 2013: Se habló con Elsa Gónzalez, les sirvió el informe pero no se interesa por el Centro de Noticias</v>
      </c>
      <c r="J765" t="str">
        <v>Bogotá</v>
      </c>
      <c r="K765" t="str">
        <v>Calle 109 # 18c -17 of 512</v>
      </c>
    </row>
    <row r="766">
      <c r="A766" t="str">
        <v>Fabio</v>
      </c>
      <c r="B766" t="str">
        <v>1/26/2016</v>
      </c>
      <c r="C766" t="str">
        <v>Industria Panificadora</v>
      </c>
      <c r="D766" t="str">
        <v>Organización Solarte</v>
      </c>
      <c r="E766" t="str">
        <v>Sonia</v>
      </c>
      <c r="F766" t="str">
        <v>311 491 22 70</v>
      </c>
      <c r="G766" t="str">
        <v>cristian.andres@outlook.com</v>
      </c>
      <c r="J766" t="str">
        <v>Bogotá</v>
      </c>
      <c r="K766" t="str">
        <v>Calle 12 B 35 - 69</v>
      </c>
    </row>
    <row r="767">
      <c r="A767" t="str">
        <v>Fabio</v>
      </c>
      <c r="B767" t="str">
        <v>1/26/2017</v>
      </c>
      <c r="C767" t="str">
        <v>Informa Colombia</v>
      </c>
      <c r="D767" t="str">
        <v>Smarkec</v>
      </c>
      <c r="E767" t="str">
        <v>César Augusto Palomino Rubio</v>
      </c>
      <c r="F767" t="str">
        <v>311 478 56 69</v>
      </c>
      <c r="G767" t="str">
        <v>smurgas@procuraduria.gov.co</v>
      </c>
      <c r="J767" t="str">
        <v>Bogotá</v>
      </c>
    </row>
    <row r="768">
      <c r="A768" t="str">
        <v>Alejandro</v>
      </c>
      <c r="B768" t="str">
        <v>1/27/2015</v>
      </c>
      <c r="C768" t="str">
        <v>Petroleo</v>
      </c>
      <c r="D768" t="str">
        <v>BBVA</v>
      </c>
      <c r="E768" t="str">
        <v>Lorena Cardona</v>
      </c>
      <c r="F768" t="str">
        <v>318 875 42 41</v>
      </c>
      <c r="G768" t="str">
        <v>ing.oscarramirez@gmail.com</v>
      </c>
      <c r="I768" t="str">
        <v>Abril 2014: Cliente actual de la Central Informativa</v>
      </c>
      <c r="J768" t="str">
        <v>Bogotá</v>
      </c>
      <c r="K768" t="str">
        <v>Cra 9 N°72-21</v>
      </c>
    </row>
    <row r="769">
      <c r="A769" t="str">
        <v>Luis</v>
      </c>
      <c r="B769" t="str">
        <v>1/29/2012</v>
      </c>
      <c r="C769" t="str">
        <v>Aceites y Grasas</v>
      </c>
      <c r="E769" t="str">
        <v>Julio Alejandro Erazo Chamorro</v>
      </c>
      <c r="F769" t="str">
        <v>315 583 36 33</v>
      </c>
      <c r="G769" t="str">
        <v>laurgidi@crediseguro.com.co</v>
      </c>
      <c r="I769" t="str">
        <v>En Ago 15 se envío emailing y no le interesó el contenido</v>
      </c>
      <c r="J769" t="str">
        <v>Cali</v>
      </c>
      <c r="K769" t="str">
        <v>Calle 10 # 4 - 40 of 603</v>
      </c>
    </row>
    <row r="770">
      <c r="A770" t="str">
        <v>Fabio</v>
      </c>
      <c r="B770" t="str">
        <v>1/31/2016</v>
      </c>
      <c r="C770" t="str">
        <v>Asegurador</v>
      </c>
      <c r="E770" t="str">
        <v>Jenny Paola Vargas Sierra</v>
      </c>
      <c r="F770" t="str">
        <v>317 893 19 56</v>
      </c>
      <c r="G770" t="str">
        <v>gerencia@logrospublicitarios.com</v>
      </c>
      <c r="J770" t="str">
        <v>Bogotá</v>
      </c>
      <c r="K770" t="str">
        <v>Carrera 53 F No. 3A - 04</v>
      </c>
    </row>
    <row r="771">
      <c r="A771" t="str">
        <v>Luis</v>
      </c>
      <c r="B771" t="str">
        <v>10/13/2011</v>
      </c>
      <c r="C771" t="str">
        <v>Suministro Personal</v>
      </c>
      <c r="D771" t="str">
        <v>Logistica Laboral S.A.S.</v>
      </c>
      <c r="E771" t="str">
        <v>Livis Padilla</v>
      </c>
      <c r="F771" t="str">
        <v>318 712 34 93</v>
      </c>
      <c r="G771" t="str">
        <v>mbuiles@argos.com.co</v>
      </c>
      <c r="J771" t="str">
        <v>Barranquilla</v>
      </c>
      <c r="K771" t="str">
        <v>Carrera 59 No. 75-110</v>
      </c>
    </row>
    <row r="772">
      <c r="A772" t="str">
        <v>Alejandro</v>
      </c>
      <c r="B772" t="str">
        <v>10/14/2011</v>
      </c>
      <c r="C772" t="str">
        <v>Hardware y Software</v>
      </c>
      <c r="D772" t="str">
        <v>Leasing Corficolombiana</v>
      </c>
      <c r="E772" t="str">
        <v>Natalia Medina</v>
      </c>
      <c r="G772" t="str">
        <v>dfloaiza@hotmail.com</v>
      </c>
      <c r="J772" t="str">
        <v>Medellín</v>
      </c>
      <c r="K772" t="str">
        <v>Calle 16 Sur No. 43 A 49</v>
      </c>
    </row>
    <row r="773">
      <c r="A773" t="str">
        <v>Alejandro</v>
      </c>
      <c r="B773" t="str">
        <v>10/15/2011</v>
      </c>
      <c r="C773" t="str">
        <v>Telecomunicaciones</v>
      </c>
      <c r="E773" t="str">
        <v>Sonia Mora</v>
      </c>
      <c r="F773" t="str">
        <v>320 298 45 10</v>
      </c>
      <c r="G773" t="str">
        <v>felipe.felipeprieto@gmail.com</v>
      </c>
      <c r="J773" t="str">
        <v>Bogotá</v>
      </c>
      <c r="K773" t="str">
        <v>cll 12 a 71 c 20 t9 704</v>
      </c>
    </row>
    <row r="774">
      <c r="A774" t="str">
        <v>Luis</v>
      </c>
      <c r="B774" t="str">
        <v>10/15/2013</v>
      </c>
      <c r="C774" t="str">
        <v>Bebidas</v>
      </c>
      <c r="E774" t="str">
        <v>Eder Charles Machado Cerpa</v>
      </c>
      <c r="F774" t="str">
        <v>314 564 01 59</v>
      </c>
      <c r="G774" t="str">
        <v>jbejarano@outsourcing.com.co</v>
      </c>
      <c r="I774" t="str">
        <v>En Ago 15 se envío emailing y no le interesó el contenido</v>
      </c>
      <c r="J774" t="str">
        <v>Montería</v>
      </c>
      <c r="K774" t="str">
        <v>Carrera 20 No. 34 - 92</v>
      </c>
    </row>
    <row r="775">
      <c r="A775" t="str">
        <v>Fabio</v>
      </c>
      <c r="B775" t="str">
        <v>10/15/2015</v>
      </c>
      <c r="C775" t="str">
        <v>Salud</v>
      </c>
      <c r="E775" t="str">
        <v>Martha Cubillos Romero</v>
      </c>
      <c r="F775" t="str">
        <v>322 324 92 82</v>
      </c>
      <c r="G775" t="str">
        <v>angelica.yarce@fv-col.com</v>
      </c>
      <c r="J775" t="str">
        <v>Bogotá</v>
      </c>
      <c r="K775" t="str">
        <v>Carrera 49 # 91 - 86 apto 204</v>
      </c>
    </row>
    <row r="776">
      <c r="A776" t="str">
        <v>Alejandro</v>
      </c>
      <c r="B776" t="str">
        <v>10/16/2014</v>
      </c>
      <c r="C776" t="str">
        <v>Construcción de Obras Civiles</v>
      </c>
      <c r="D776" t="str">
        <v>Factor Dinero S.A.</v>
      </c>
      <c r="E776" t="str">
        <v>Laura Gómez Cardeño</v>
      </c>
      <c r="G776" t="str">
        <v>ricar79us@yahoo.com</v>
      </c>
      <c r="I776" t="str">
        <v>No les interesa la Central Informativa Sectorial, sólo los informes</v>
      </c>
      <c r="J776" t="str">
        <v>Medellín</v>
      </c>
      <c r="K776" t="str">
        <v>Calle 3sur No. 43A 52 Of. 1205</v>
      </c>
    </row>
    <row r="777">
      <c r="A777" t="str">
        <v>Sebastián</v>
      </c>
      <c r="B777" t="str">
        <v>10/16/2015</v>
      </c>
      <c r="C777" t="str">
        <v>Publicitario</v>
      </c>
      <c r="D777" t="str">
        <v>Logros Publicitarios</v>
      </c>
      <c r="E777" t="str">
        <v>Laura Montoya Hoyos</v>
      </c>
      <c r="F777" t="str">
        <v>310 835 79 38</v>
      </c>
      <c r="G777" t="str">
        <v>liliana.garcia@huellacreativa.com.co</v>
      </c>
      <c r="I777" t="str">
        <v>Septiembre 2016: Ya se contactó. No fue de gran utilidad el informe, pues son datos que se encuentran facilmente en la web.</v>
      </c>
      <c r="J777" t="str">
        <v>Medellín</v>
      </c>
      <c r="K777" t="str">
        <v>Carrera 43 A No 17-106 of 401</v>
      </c>
    </row>
    <row r="778">
      <c r="A778" t="str">
        <v>Diomedes</v>
      </c>
      <c r="B778" t="str">
        <v>10/16/2016</v>
      </c>
      <c r="C778" t="str">
        <v>Industria Panificadora</v>
      </c>
      <c r="D778" t="str">
        <v>P&amp;K</v>
      </c>
      <c r="E778" t="str">
        <v>Susan Alicia Koch Santacruz</v>
      </c>
      <c r="F778" t="str">
        <v>310 358 99 31</v>
      </c>
      <c r="G778" t="str">
        <v>mgrandv@icloud.com</v>
      </c>
      <c r="I778" t="str">
        <v>20160102/ Aunque es muy amable, considera la CIS muy cara. Por elección de Alejo se deja de llamar porque si percibe que los precios son altos, No promete.</v>
      </c>
      <c r="J778" t="str">
        <v>Pasto</v>
      </c>
      <c r="K778" t="str">
        <v>Calle 17 No. 40 - 17</v>
      </c>
    </row>
    <row r="779">
      <c r="A779" t="str">
        <v>Alejandro</v>
      </c>
      <c r="B779" t="str">
        <v>10/18/2011</v>
      </c>
      <c r="C779" t="str">
        <v>Cuero y Calzado</v>
      </c>
      <c r="E779" t="str">
        <v>Felipe Uribe Jaramillo</v>
      </c>
      <c r="F779" t="str">
        <v>311 367 98 24</v>
      </c>
      <c r="G779" t="str">
        <v>amendez@mkdatacol.net</v>
      </c>
      <c r="J779" t="str">
        <v>Bogotá</v>
      </c>
      <c r="K779" t="str">
        <v>calle 72 no 1 - 65</v>
      </c>
    </row>
    <row r="780">
      <c r="A780" t="str">
        <v>Luis</v>
      </c>
      <c r="B780" t="str">
        <v>10/19/2013</v>
      </c>
      <c r="C780" t="str">
        <v>Agroquímico</v>
      </c>
      <c r="D780" t="str">
        <v>Quipux</v>
      </c>
      <c r="E780" t="str">
        <v>Diana Cecilia Zuluaga Rendon</v>
      </c>
      <c r="F780" t="str">
        <v>318 733 14 01</v>
      </c>
      <c r="G780" t="str">
        <v>natalia.olarte@bbva.com</v>
      </c>
      <c r="I780" t="str">
        <v>En Ago 15 se envío emailing y no le interesó el contenido</v>
      </c>
      <c r="J780" t="str">
        <v>Medellín</v>
      </c>
      <c r="K780" t="str">
        <v>Carrera 76 No 53 - 90</v>
      </c>
    </row>
    <row r="781">
      <c r="A781" t="str">
        <v>Fabio</v>
      </c>
      <c r="B781" t="str">
        <v>10/19/2015</v>
      </c>
      <c r="C781" t="str">
        <v>Transporte Terrestre de Carga</v>
      </c>
      <c r="D781" t="str">
        <v>Translandia</v>
      </c>
      <c r="E781" t="str">
        <v>Gustavo Adolfo Ortíz Rojas</v>
      </c>
      <c r="F781" t="str">
        <v>311 810 39 53</v>
      </c>
      <c r="G781" t="str">
        <v>leomorenocr@hotmail.com</v>
      </c>
      <c r="J781" t="str">
        <v>Bogotá</v>
      </c>
      <c r="K781" t="str">
        <v>Transversal 42 A No 5i -20</v>
      </c>
    </row>
    <row r="782">
      <c r="A782" t="str">
        <v>Luis</v>
      </c>
      <c r="B782" t="str">
        <v>10/20/2012</v>
      </c>
      <c r="C782" t="str">
        <v>Industria Panificadora</v>
      </c>
      <c r="E782" t="str">
        <v>Juan Claudio Caceres</v>
      </c>
      <c r="G782" t="str">
        <v>juanchobd@gmail.com</v>
      </c>
      <c r="I782" t="str">
        <v>En Ago 15 se envío emailing y no le interesó el contenido</v>
      </c>
    </row>
    <row r="783">
      <c r="A783" t="str">
        <v>Alejandro</v>
      </c>
      <c r="B783" t="str">
        <v>10/20/2014</v>
      </c>
      <c r="C783" t="str">
        <v>Flores</v>
      </c>
      <c r="D783" t="str">
        <v>Rionegro Flowers</v>
      </c>
      <c r="E783" t="str">
        <v>Gustavo Adolfo Montoya Gómez</v>
      </c>
      <c r="F783" t="str">
        <v>304 408 80 38</v>
      </c>
      <c r="G783" t="str">
        <v>msuarez@cbal.com.co</v>
      </c>
      <c r="I783" t="str">
        <v>Ya se contactó pero solo le interesa los informes sectoriales</v>
      </c>
      <c r="J783" t="str">
        <v>Rionegro</v>
      </c>
      <c r="K783" t="str">
        <v>Carrea 40C # 35E-18</v>
      </c>
    </row>
    <row r="784">
      <c r="A784" t="str">
        <v>Alejandro</v>
      </c>
      <c r="B784" t="str">
        <v>10/21/2011</v>
      </c>
      <c r="C784" t="str">
        <v>Suministro Personal</v>
      </c>
      <c r="E784" t="str">
        <v>Jorge Cabal Castellanos</v>
      </c>
      <c r="F784" t="str">
        <v>318 422 22 22</v>
      </c>
      <c r="G784" t="str">
        <v>juanclaudiocaceres@gmail.com</v>
      </c>
      <c r="J784" t="str">
        <v>Bogotá</v>
      </c>
      <c r="K784" t="str">
        <v>calle 145a 19 54 apto 204</v>
      </c>
    </row>
    <row r="785">
      <c r="A785" t="str">
        <v>Jhoana</v>
      </c>
      <c r="B785" t="str">
        <v>10/21/2014</v>
      </c>
      <c r="C785" t="str">
        <v>Industria Panificadora</v>
      </c>
      <c r="D785" t="str">
        <v>Productos La Locura</v>
      </c>
      <c r="F785" t="str">
        <v>310 374 88 45</v>
      </c>
      <c r="G785" t="str">
        <v>namapafe@hotmail.com</v>
      </c>
      <c r="I785" t="str">
        <v xml:space="preserve">20160412: El contacto es Marta Carmona email: gerencia@productoslalocura.com. No dispone de tiempo para la presentación pero acepta se le envie la presentación al correo. 20160504 ya lo revisaron dentro de la compañía pero tienen pendiente la revisión por parte de la gerente de operaciones quien es la encargada del aval para las compras. Esta persona regresa el 17 de mayo. volver a contactar despues del 20 de mayo. 20160616 Contactar María Fernanda Narvaez que es la encargada del tema ext 126. 20160622: Enviar nuevamente la presentación. 20160708: Llamar en dos semanas que tiene mucho trabajo. 20160727: se le envìa informaciòn de interès. 20160728. No contesta. 20160802. Presentó el servicio y a sus compañeros les parecio que dado el contenido de los informes no le veía mucha utilidad a este producto y con respecto a los otros servicios dijo que estaban concentrados en otro tema y que por ahora no les interesaba. Se podría retomar hacia febrero o marzo del otro año.  </v>
      </c>
      <c r="J785" t="str">
        <v>Cali</v>
      </c>
      <c r="K785" t="str">
        <v>Avenida Roosevelt 30-54</v>
      </c>
    </row>
    <row r="786">
      <c r="A786" t="str">
        <v>Jhoana</v>
      </c>
      <c r="B786" t="str">
        <v>10/23/2015</v>
      </c>
      <c r="C786" t="str">
        <v>Chocolate y Confiteria</v>
      </c>
      <c r="E786" t="str">
        <v>Natalia Maria Franco Valencia</v>
      </c>
      <c r="F786" t="str">
        <v>316 575 55 78</v>
      </c>
      <c r="G786" t="str">
        <v>yomara.aguillon@lafargeholcim.com</v>
      </c>
      <c r="I786" t="str">
        <v>20160708/ Ofrece retroalimentación del informe. A la empresa donde labora actualmente no le interesa el tema, pero le gustaría recibir la presentación para futuros proyectos.</v>
      </c>
      <c r="J786" t="str">
        <v>Palmira</v>
      </c>
      <c r="K786" t="str">
        <v>Calle 59 # 26 - 33 apto 203</v>
      </c>
    </row>
    <row r="787">
      <c r="A787" t="str">
        <v>Luis</v>
      </c>
      <c r="B787" t="str">
        <v>10/24/2011</v>
      </c>
      <c r="C787" t="str">
        <v>Envases y Empaques</v>
      </c>
      <c r="D787" t="str">
        <v>SM Plasticos</v>
      </c>
      <c r="E787" t="str">
        <v>Juan Sebastián Plazas Saenz</v>
      </c>
      <c r="F787" t="str">
        <v>312 508 45 94</v>
      </c>
      <c r="G787" t="str">
        <v>millanco@cip.com.co</v>
      </c>
      <c r="I787" t="str">
        <v>En Ago 15 se envío emailing y no le interesó el contenido</v>
      </c>
      <c r="J787" t="str">
        <v>Bogotá</v>
      </c>
      <c r="K787" t="str">
        <v>Calle 36sur N 69c - 12</v>
      </c>
    </row>
    <row r="788">
      <c r="A788" t="str">
        <v>Diomedes</v>
      </c>
      <c r="B788" t="str">
        <v>10/25/2012</v>
      </c>
      <c r="C788" t="str">
        <v>Aceites y Grasas</v>
      </c>
      <c r="D788" t="str">
        <v>Corporación Internacional de Productividad</v>
      </c>
      <c r="E788" t="str">
        <v>Felipe Millan</v>
      </c>
      <c r="F788" t="str">
        <v>313 333 05 88</v>
      </c>
      <c r="G788" t="str">
        <v>lindamariaortiz@gmail.com</v>
      </c>
      <c r="I788" t="str">
        <v>25 feb 2016: Es una empresa pequeña de consultoria y sólo estarían interesados en informes sectoriales.</v>
      </c>
      <c r="J788" t="str">
        <v>Bogotá</v>
      </c>
    </row>
    <row r="789">
      <c r="A789" t="str">
        <v>Alejandro</v>
      </c>
      <c r="B789" t="str">
        <v>10/25/2013</v>
      </c>
      <c r="C789" t="str">
        <v>Construcción Obras Civiles</v>
      </c>
      <c r="D789" t="str">
        <v>BBVA</v>
      </c>
      <c r="E789" t="str">
        <v>José Estevez Moreno</v>
      </c>
      <c r="F789" t="str">
        <v>312 522 06 66</v>
      </c>
      <c r="G789" t="str">
        <v>recepcion@gearws.com.co</v>
      </c>
      <c r="I789" t="str">
        <v>Ya se contactó, ver archivo Control de Negocios</v>
      </c>
      <c r="J789" t="str">
        <v>Bogotá</v>
      </c>
      <c r="K789" t="str">
        <v>Carrera 67 No. 106 - 60</v>
      </c>
    </row>
    <row r="790">
      <c r="A790" t="str">
        <v>Jhoana</v>
      </c>
      <c r="B790" t="str">
        <v>10/25/2015</v>
      </c>
      <c r="C790" t="str">
        <v>Ganadero</v>
      </c>
      <c r="D790" t="str">
        <v>Convertixe Digital</v>
      </c>
      <c r="F790" t="str">
        <v>300 142 92 13</v>
      </c>
      <c r="G790" t="str">
        <v>carmenzasaldiasbarreneche@gmail.com</v>
      </c>
      <c r="I790" t="str">
        <v>20160708: Cel no asignado al público. Ofrece retroalimentación y acepta envío presentación. 20160721. Después de analizar la presentación por parte del área encargada para esto, se considera que en el momento no estàn interesados en los servicios ofrecidos.</v>
      </c>
      <c r="J790" t="str">
        <v>Medellín</v>
      </c>
      <c r="K790" t="str">
        <v>Cra 38 No. 26 501 Interior 413</v>
      </c>
    </row>
    <row r="791">
      <c r="A791" t="str">
        <v>Alejandro</v>
      </c>
      <c r="B791" t="str">
        <v>10/26/2011</v>
      </c>
      <c r="C791" t="str">
        <v>Banano</v>
      </c>
      <c r="D791" t="str">
        <v>Corpoagro</v>
      </c>
      <c r="E791" t="str">
        <v>Octavio Arcila Herrera</v>
      </c>
      <c r="F791" t="str">
        <v>310 436 24 28</v>
      </c>
      <c r="G791" t="str">
        <v>alexander.rodriguez@olimpiait.com</v>
      </c>
      <c r="I791" t="str">
        <v>Sólo les interesa el sector banano</v>
      </c>
      <c r="J791" t="str">
        <v>Medellín</v>
      </c>
      <c r="K791" t="str">
        <v>CARRERA 49 N°61 SUR 540 - Sabaneta</v>
      </c>
    </row>
    <row r="792">
      <c r="A792" t="str">
        <v>Alejandro</v>
      </c>
      <c r="B792" t="str">
        <v>10/26/2011</v>
      </c>
      <c r="C792" t="str">
        <v>Arroz</v>
      </c>
      <c r="D792" t="str">
        <v>Argos</v>
      </c>
      <c r="E792" t="str">
        <v>Andrés Zuluaga Olarte</v>
      </c>
      <c r="F792" t="str">
        <v>311 820 93 54</v>
      </c>
      <c r="G792" t="str">
        <v>linam@proenfar.com</v>
      </c>
      <c r="I792" t="str">
        <v>El correo rebota</v>
      </c>
      <c r="J792" t="str">
        <v>Medellín</v>
      </c>
      <c r="K792" t="str">
        <v>carrera 43A #16Asur-38 oficina 1504 edificio DHL</v>
      </c>
    </row>
    <row r="793">
      <c r="A793" t="str">
        <v>Luis</v>
      </c>
      <c r="B793" t="str">
        <v>10/26/2011</v>
      </c>
      <c r="C793" t="str">
        <v>Agroquímico</v>
      </c>
      <c r="D793" t="str">
        <v>Dow Agroscience</v>
      </c>
      <c r="E793" t="str">
        <v>Héctor Hernán Rincón Botero</v>
      </c>
      <c r="F793" t="str">
        <v>320 549 27 25</v>
      </c>
      <c r="G793" t="str">
        <v>celiar_q@cesa.edu.co</v>
      </c>
      <c r="I793" t="str">
        <v>En Ago 15 se envío emailing y no le interesó el contenido</v>
      </c>
      <c r="J793" t="str">
        <v>Bogotá</v>
      </c>
      <c r="K793" t="str">
        <v>Transv. 18 No. 96-41 Piso 7</v>
      </c>
    </row>
    <row r="794">
      <c r="A794" t="str">
        <v>Alejandro</v>
      </c>
      <c r="B794" t="str">
        <v>10/26/2015</v>
      </c>
      <c r="C794" t="str">
        <v>Hotelero</v>
      </c>
      <c r="D794" t="str">
        <v>Ilunion</v>
      </c>
      <c r="E794" t="str">
        <v>Mario Marquez</v>
      </c>
      <c r="G794" t="str">
        <v>amvg31@hotmail.com</v>
      </c>
      <c r="I794" t="str">
        <v>Ene 2016: Cliente actual en temas puntuales, revisar cuadro control de negocios.</v>
      </c>
      <c r="M794" t="str">
        <v>Automotriz</v>
      </c>
    </row>
    <row r="795">
      <c r="A795" t="str">
        <v>Luis</v>
      </c>
      <c r="B795" t="str">
        <v>10/27/2011</v>
      </c>
      <c r="C795" t="str">
        <v>Agroquímico</v>
      </c>
      <c r="D795" t="str">
        <v>BASF Química</v>
      </c>
      <c r="E795" t="str">
        <v>Ivonne Rocio Gutiérrez Quiroga</v>
      </c>
      <c r="F795" t="str">
        <v>318 240 68 72</v>
      </c>
      <c r="G795" t="str">
        <v>juanfrc2@hotmail.com</v>
      </c>
      <c r="I795" t="str">
        <v>En Ago 15 se envío emailing y no le interesó el contenido</v>
      </c>
      <c r="J795" t="str">
        <v>Bogotá</v>
      </c>
      <c r="K795" t="str">
        <v>Calle 99 # 69c-32</v>
      </c>
    </row>
    <row r="796">
      <c r="A796" t="str">
        <v>Fabio</v>
      </c>
      <c r="B796" t="str">
        <v>10/27/2015</v>
      </c>
      <c r="C796" t="str">
        <v>Gas</v>
      </c>
      <c r="E796" t="str">
        <v>Marisol Sánchez</v>
      </c>
      <c r="F796" t="str">
        <v>314 219 95 00</v>
      </c>
      <c r="G796" t="str">
        <v>idierascencio@gmail.com</v>
      </c>
      <c r="J796" t="str">
        <v>Bogotá</v>
      </c>
      <c r="K796" t="str">
        <v>Calle 64 i # 71 d 22</v>
      </c>
    </row>
    <row r="797">
      <c r="A797" t="str">
        <v>Luis</v>
      </c>
      <c r="B797" t="str">
        <v>10/28/2011</v>
      </c>
      <c r="C797" t="str">
        <v>Combustibles</v>
      </c>
      <c r="D797" t="str">
        <v>Distracom</v>
      </c>
      <c r="E797" t="str">
        <v xml:space="preserve">  </v>
      </c>
      <c r="F797" t="str">
        <v>312 691 53 65</v>
      </c>
      <c r="G797" t="str">
        <v>carloseconomico@yahoo.com</v>
      </c>
      <c r="I797" t="str">
        <v>En Ago 15 se envío emailing y no le interesó el contenido</v>
      </c>
      <c r="J797" t="str">
        <v>Medellín</v>
      </c>
      <c r="K797" t="str">
        <v>Cr 81# 47-42</v>
      </c>
    </row>
    <row r="798">
      <c r="A798" t="str">
        <v>Alejandro</v>
      </c>
      <c r="B798" t="str">
        <v>10/28/2011</v>
      </c>
      <c r="C798" t="str">
        <v>Ganadero</v>
      </c>
      <c r="D798" t="str">
        <v>Mane</v>
      </c>
      <c r="E798" t="str">
        <v>Alejandro Henao</v>
      </c>
      <c r="G798" t="str">
        <v>mvelez@rionegroflowers.com</v>
      </c>
      <c r="I798" t="str">
        <v>Mar 2014: No hay interés en los productos y servicios inicialmente</v>
      </c>
      <c r="J798" t="str">
        <v>Medellín</v>
      </c>
      <c r="K798" t="str">
        <v>Cra 51 # 6 Sur 27</v>
      </c>
    </row>
    <row r="799">
      <c r="A799" t="str">
        <v>Diomedes</v>
      </c>
      <c r="B799" t="str">
        <v>10/28/2014</v>
      </c>
      <c r="C799" t="str">
        <v>Construcción de Obras Civiles</v>
      </c>
      <c r="D799" t="str">
        <v>Ingelec</v>
      </c>
      <c r="E799" t="str">
        <v>Jaime Eduardo de la Portilla Moncayo</v>
      </c>
      <c r="F799" t="str">
        <v>315 660 77 83</v>
      </c>
      <c r="G799" t="str">
        <v>jcuribe72@hotmail.com</v>
      </c>
      <c r="I799" t="str">
        <v>Junio 30 de 2016. Subgerente Carlos Pantoja. Ext 118 Recibió propuesta. Lo va a compartir con Gerencia. Por ahora no están interesados en los servicios.</v>
      </c>
      <c r="J799" t="str">
        <v>Pasto</v>
      </c>
      <c r="K799" t="str">
        <v>Carrera 44A # 16A- 42</v>
      </c>
    </row>
    <row r="800">
      <c r="A800" t="str">
        <v>Fabio</v>
      </c>
      <c r="B800" t="str">
        <v>10/29/2016</v>
      </c>
      <c r="C800" t="str">
        <v>Salud</v>
      </c>
      <c r="D800" t="str">
        <v>Consultor Salud</v>
      </c>
      <c r="E800" t="str">
        <v>Carlos Felipe Muñoz Paredes</v>
      </c>
      <c r="F800" t="str">
        <v>317 429 62 09</v>
      </c>
      <c r="G800" t="str">
        <v>vvarela@csmsa.co</v>
      </c>
      <c r="J800" t="str">
        <v>Bogotá</v>
      </c>
      <c r="K800" t="str">
        <v>Calle 148 No. 7H 48</v>
      </c>
    </row>
    <row r="801">
      <c r="A801" t="str">
        <v>Alejandro</v>
      </c>
      <c r="B801" t="str">
        <v>10/31/2011</v>
      </c>
      <c r="C801" t="str">
        <v>Ganadero</v>
      </c>
      <c r="E801" t="str">
        <v>Oscar Maya Ruíz</v>
      </c>
      <c r="G801" t="str">
        <v>andrestorresn@gmail.com</v>
      </c>
      <c r="I801" t="str">
        <v>En Ago 15 se envío emailing y no le interesó el contenido</v>
      </c>
      <c r="J801" t="str">
        <v>Cartagena</v>
      </c>
    </row>
    <row r="802">
      <c r="A802" t="str">
        <v>Fabio</v>
      </c>
      <c r="B802" t="str">
        <v>10/31/2015</v>
      </c>
      <c r="C802" t="str">
        <v>Cosmético</v>
      </c>
      <c r="E802" t="str">
        <v>Tatiana Gonzalez</v>
      </c>
      <c r="F802" t="str">
        <v>300 307 23 68</v>
      </c>
      <c r="G802" t="str">
        <v>mariasalazar@makrooffice.com.co</v>
      </c>
      <c r="J802" t="str">
        <v>Bogotá</v>
      </c>
      <c r="K802" t="str">
        <v>Calle 56 No 57 - 33 bl 62 apt 501</v>
      </c>
    </row>
    <row r="803">
      <c r="A803" t="str">
        <v>Alejandro</v>
      </c>
      <c r="B803" t="str">
        <v>11/13/2014</v>
      </c>
      <c r="C803" t="str">
        <v>Farmacéutico</v>
      </c>
      <c r="D803" t="str">
        <v>New Stetic</v>
      </c>
      <c r="E803" t="str">
        <v>Juan David Jaramillo</v>
      </c>
      <c r="G803" t="str">
        <v>dixon_grc@hotmail.com</v>
      </c>
      <c r="I803" t="str">
        <v>Solo le interesan los informes sectoriales, ya tuvieron la Centrla Informativa y no le hicieron un uso adecuado. Potencial para licitaciones latinoamérica.</v>
      </c>
      <c r="J803" t="str">
        <v>Guarne</v>
      </c>
      <c r="K803" t="str">
        <v>Carrera 53 No. 50 09</v>
      </c>
    </row>
    <row r="804">
      <c r="A804" t="str">
        <v>Jhoana</v>
      </c>
      <c r="B804" t="str">
        <v>11/13/2015</v>
      </c>
      <c r="C804" t="str">
        <v>Avícola</v>
      </c>
      <c r="D804" t="str">
        <v>Dinamica Consultores</v>
      </c>
      <c r="E804" t="str">
        <v>Carlos Augusto Quintero Duque</v>
      </c>
      <c r="F804" t="str">
        <v>312 494 80 36</v>
      </c>
      <c r="G804" t="str">
        <v>salascorp@gmail.com</v>
      </c>
      <c r="I804" t="str">
        <v>20160714: No contestaron a los telefóns</v>
      </c>
      <c r="J804" t="str">
        <v>Bucaramanga</v>
      </c>
      <c r="K804" t="str">
        <v>Carrera 24 No. 51 - 48</v>
      </c>
    </row>
    <row r="805">
      <c r="A805" t="str">
        <v>Jhoana</v>
      </c>
      <c r="B805" t="str">
        <v>11/14/2015</v>
      </c>
      <c r="C805" t="str">
        <v>Farmacéutico</v>
      </c>
      <c r="D805" t="str">
        <v>Famipal</v>
      </c>
      <c r="E805" t="str">
        <v>Pablo Alejandro Molina Regalado</v>
      </c>
      <c r="F805" t="str">
        <v>316 745 93 23</v>
      </c>
      <c r="G805" t="str">
        <v>compras@peoplecontact.com.co</v>
      </c>
      <c r="I805" t="str">
        <v>20160715: Ofrece retroalimentación. Está ocupado pero acepta envío presentación. 20160727: se le envìa informaciòn de interès, pero la rechaza porque parece que tiene el correo lleno. 20160728: en llamada telefonica manifiesta no estar interesado en los servicios de sectorial.</v>
      </c>
      <c r="J805" t="str">
        <v>Manizalez</v>
      </c>
      <c r="K805" t="str">
        <v>Carrera 20 No. 63 - 45</v>
      </c>
    </row>
    <row r="806">
      <c r="A806" t="str">
        <v>Alejandro</v>
      </c>
      <c r="B806" t="str">
        <v>11/16/2011</v>
      </c>
      <c r="C806" t="str">
        <v>Chocolate y Confiteria</v>
      </c>
      <c r="D806" t="str">
        <v>Corona</v>
      </c>
      <c r="E806" t="str">
        <v>Camilo Vega Perez</v>
      </c>
      <c r="G806" t="str">
        <v>paolaandreac@gmail.com</v>
      </c>
      <c r="I806" t="str">
        <v>En Ago 15 se envío emailing y no le interesó el contenido</v>
      </c>
      <c r="J806" t="str">
        <v>Medellín</v>
      </c>
      <c r="K806" t="str">
        <v>Cra. 48 72Sur-01 - Sabaneta</v>
      </c>
    </row>
    <row r="807">
      <c r="A807" t="str">
        <v>Fabio</v>
      </c>
      <c r="B807" t="str">
        <v>11/16/2014</v>
      </c>
      <c r="C807" t="str">
        <v>Cuero y Calzado</v>
      </c>
      <c r="E807" t="str">
        <v>Carlos Enrique Gómez Segura</v>
      </c>
      <c r="F807" t="str">
        <v>318 793 38 00</v>
      </c>
      <c r="G807" t="str">
        <v>william.calderon@sager.com.co</v>
      </c>
      <c r="J807" t="str">
        <v>Chía</v>
      </c>
      <c r="K807" t="str">
        <v>Carrrera 15 # 15 - 105</v>
      </c>
    </row>
    <row r="808">
      <c r="A808" t="str">
        <v>Fabio</v>
      </c>
      <c r="B808" t="str">
        <v>11/17/2015</v>
      </c>
      <c r="C808" t="str">
        <v>Contact Center</v>
      </c>
      <c r="E808" t="str">
        <v>Alessandro D'angelo</v>
      </c>
      <c r="F808" t="str">
        <v>316 231 23 14</v>
      </c>
      <c r="G808" t="str">
        <v>claudia.ceballos@camaramedellin.com.co</v>
      </c>
      <c r="J808" t="str">
        <v>Bogotá</v>
      </c>
      <c r="K808" t="str">
        <v>Carrera 56 No 141 - 36</v>
      </c>
    </row>
    <row r="809">
      <c r="A809" t="str">
        <v>Luis</v>
      </c>
      <c r="B809" t="str">
        <v>11/18/2013</v>
      </c>
      <c r="C809" t="str">
        <v>Químico</v>
      </c>
      <c r="E809" t="str">
        <v>Diana Carolina Campos Pacheco</v>
      </c>
      <c r="G809" t="str">
        <v>stella12rodriguez@icloud.com</v>
      </c>
      <c r="I809" t="str">
        <v>En Ago 15 se envío emailing y no le interesó el contenido</v>
      </c>
      <c r="J809" t="str">
        <v>Bogotá</v>
      </c>
      <c r="K809" t="str">
        <v>Carrera 79 No. 127C - 45 und 3 int 33 apto 210</v>
      </c>
    </row>
    <row r="810">
      <c r="A810" t="str">
        <v>Alejandro</v>
      </c>
      <c r="B810" t="str">
        <v>11/18/2016</v>
      </c>
      <c r="C810" t="str">
        <v>Flores</v>
      </c>
      <c r="D810" t="str">
        <v>Flores Rionegro</v>
      </c>
      <c r="E810" t="str">
        <v>Gustavo Montoya</v>
      </c>
      <c r="F810" t="str">
        <v>313 583 80 39</v>
      </c>
      <c r="G810" t="str">
        <v>gerente@smarkec.com.co</v>
      </c>
      <c r="I810" t="str">
        <v>Dic 16: Ya contactado previamente.</v>
      </c>
      <c r="J810" t="str">
        <v>Rionegro</v>
      </c>
    </row>
    <row r="811">
      <c r="A811" t="str">
        <v>Carlos</v>
      </c>
      <c r="B811" t="str">
        <v>11/19/2012</v>
      </c>
      <c r="C811" t="str">
        <v>Textil y Confecciones</v>
      </c>
      <c r="D811" t="str">
        <v>Olimpia</v>
      </c>
      <c r="E811" t="str">
        <v>Alexander Rodriguez</v>
      </c>
      <c r="F811" t="str">
        <v>312 304 89 67</v>
      </c>
      <c r="G811" t="str">
        <v>alfonsomurcia@transportescaravana.com</v>
      </c>
      <c r="I811" t="str">
        <v>Llamar a Jean Carlo Vitoria en Medellín 604 54 78. Preguntar en la principal en Bogotá por el tel. En abril de 2015 se le presentó el servicio pero no le interesa pues en su momento tuvieron un proveedor de servicios similares y decidieron analizar el contenido ellos directamente.</v>
      </c>
      <c r="J811" t="str">
        <v>Bogotá</v>
      </c>
      <c r="K811" t="str">
        <v>Calle12A71C 20 To 9 Apto 1004</v>
      </c>
    </row>
    <row r="812">
      <c r="A812" t="str">
        <v>Luis</v>
      </c>
      <c r="B812" t="str">
        <v>11/19/2013</v>
      </c>
      <c r="C812" t="str">
        <v>Flores</v>
      </c>
      <c r="E812" t="str">
        <v>Gustavo Adolfo Montoya Gómez</v>
      </c>
      <c r="F812" t="str">
        <v>304 408 80 38</v>
      </c>
      <c r="G812" t="str">
        <v>carlosh.morach@gmail.com</v>
      </c>
      <c r="I812" t="str">
        <v>En Ago 15 se envío emailing y no le interesó el contenido</v>
      </c>
      <c r="J812" t="str">
        <v>Rionegro</v>
      </c>
      <c r="K812" t="str">
        <v>Cra 40C # 35E-18</v>
      </c>
    </row>
    <row r="813">
      <c r="A813" t="str">
        <v>Jhoana</v>
      </c>
      <c r="B813" t="str">
        <v>11/20/2015</v>
      </c>
      <c r="C813" t="str">
        <v>Flores</v>
      </c>
      <c r="G813" t="str">
        <v>johnjrinconr@gmail.com</v>
      </c>
      <c r="I813" t="str">
        <v>20160721: La persona encargada no està en la oficina. Llamar pròxima semana. 20160728: Llamar el sabado a partir de las 6 de la mañana. 20160804: Me contacte con Mónica Cecilia Velez, que ya conocen los servicios de sectorial y que iban a revisar el informe.</v>
      </c>
      <c r="J813" t="str">
        <v>Rionegro</v>
      </c>
      <c r="K813" t="str">
        <v>Veredad Vilachuaga, Finca Vilachuaga</v>
      </c>
    </row>
    <row r="814">
      <c r="A814" t="str">
        <v>Alejandro</v>
      </c>
      <c r="B814" t="str">
        <v>11/20/2015</v>
      </c>
      <c r="C814" t="str">
        <v>Industria Panificadora</v>
      </c>
      <c r="E814" t="str">
        <v>Jorge Sebastián Ortíz Quesada</v>
      </c>
      <c r="G814" t="str">
        <v>uribemariaelisa@gmail.com</v>
      </c>
      <c r="I814" t="str">
        <v>No están en Colombia, son de Chile</v>
      </c>
      <c r="J814" t="str">
        <v>Santiago</v>
      </c>
      <c r="K814" t="str">
        <v>Lago Ontario 1146, Vitacura</v>
      </c>
    </row>
    <row r="815">
      <c r="A815" t="str">
        <v>Alejandro</v>
      </c>
      <c r="B815" t="str">
        <v>11/21/2014</v>
      </c>
      <c r="C815" t="str">
        <v>Almacenes de Cadena</v>
      </c>
      <c r="D815" t="str">
        <v>Embajada de España para Colombia</v>
      </c>
      <c r="E815" t="str">
        <v>Diana Constanza Perdomo Ortíz</v>
      </c>
      <c r="G815" t="str">
        <v>erikaacosta1806@gmail.com</v>
      </c>
      <c r="I815" t="str">
        <v>Solo le interesan los informes sectoriales</v>
      </c>
      <c r="J815" t="str">
        <v>Bogotá</v>
      </c>
      <c r="K815" t="str">
        <v>Carrera 9A, N°99-07, Torre 'La Equidad', Oficina 901</v>
      </c>
    </row>
    <row r="816">
      <c r="A816" t="str">
        <v>Fabio</v>
      </c>
      <c r="B816" t="str">
        <v>11/21/2016</v>
      </c>
      <c r="C816" t="str">
        <v>Chocolate y Confiteria</v>
      </c>
      <c r="E816" t="str">
        <v>Natalia Solano</v>
      </c>
      <c r="F816" t="str">
        <v>312 420 66 61</v>
      </c>
      <c r="G816" t="str">
        <v>felipe.guarin@hotmail.com</v>
      </c>
      <c r="J816" t="str">
        <v>Bogotá</v>
      </c>
      <c r="K816" t="str">
        <v>Calle 95 # 21 34</v>
      </c>
    </row>
    <row r="817">
      <c r="A817" t="str">
        <v>Alejandro</v>
      </c>
      <c r="B817" t="str">
        <v>11/22/2011</v>
      </c>
      <c r="C817" t="str">
        <v>Cemento y Concreto</v>
      </c>
      <c r="E817" t="str">
        <v>Roberto Amores</v>
      </c>
      <c r="G817" t="str">
        <v>riofriocortes@gmail.com</v>
      </c>
      <c r="I817" t="str">
        <v>En Ago 15 se envío emailing y no le interesó el contenido</v>
      </c>
      <c r="J817" t="str">
        <v>Quito</v>
      </c>
      <c r="K817" t="str">
        <v>Isla Marchena y Granados</v>
      </c>
    </row>
    <row r="818">
      <c r="A818" t="str">
        <v>Alejandro</v>
      </c>
      <c r="B818" t="str">
        <v>11/22/2013</v>
      </c>
      <c r="C818" t="str">
        <v>Construcción Obras Civiles</v>
      </c>
      <c r="D818" t="str">
        <v>Risco Finanzas Corporativas S.A.</v>
      </c>
      <c r="E818" t="str">
        <v>Leidy León Hernández</v>
      </c>
      <c r="G818" t="str">
        <v>henry.lopez@sanidadfuerzasmilitares.mil.co</v>
      </c>
      <c r="I818" t="str">
        <v>Ya se contactó y sólo les interesa los informes sectoriales</v>
      </c>
      <c r="J818" t="str">
        <v>Bogotá</v>
      </c>
      <c r="K818" t="str">
        <v>AK 45 No 100 - 12 Ofi 1001</v>
      </c>
    </row>
    <row r="819">
      <c r="A819" t="str">
        <v>Carlos</v>
      </c>
      <c r="B819" t="str">
        <v>11/24/2014</v>
      </c>
      <c r="C819" t="str">
        <v>Chocolate y Confiteria</v>
      </c>
      <c r="D819" t="str">
        <v>Dinamica Consultores</v>
      </c>
      <c r="E819" t="str">
        <v>Carlos Augusto Quintero Duque</v>
      </c>
      <c r="F819" t="str">
        <v>312 494 80 36</v>
      </c>
      <c r="G819" t="str">
        <v>gerencia@molinosdelatlantico.com</v>
      </c>
      <c r="I819" t="str">
        <v>Le pareció interesante el servicio de Central Informativa pero no aplicable para la actividad de la empresa</v>
      </c>
      <c r="J819" t="str">
        <v>Bucaramanga</v>
      </c>
      <c r="K819" t="str">
        <v>Carrera 24 No. 51 - 48</v>
      </c>
    </row>
    <row r="820">
      <c r="A820" t="str">
        <v>Diomedes</v>
      </c>
      <c r="B820" t="str">
        <v>11/25/2014</v>
      </c>
      <c r="C820" t="str">
        <v>Industria Panificadora</v>
      </c>
      <c r="D820" t="str">
        <v>Pan Perman</v>
      </c>
      <c r="E820" t="str">
        <v>Pedro Domingo Zulliani Zatti</v>
      </c>
      <c r="F820" t="str">
        <v>310 434 96 12</v>
      </c>
      <c r="G820" t="str">
        <v>andresmendez@impocoma.com</v>
      </c>
      <c r="I820" t="str">
        <v>Junio 30 de 2016: Llamar cuando se tenga terminado el informe del sector panificador, lo demás no le interesa. Ya está informado de la actualización.</v>
      </c>
      <c r="J820" t="str">
        <v>Medellín</v>
      </c>
      <c r="K820" t="str">
        <v>Calle 10 Sur No. 50 FF 70</v>
      </c>
    </row>
    <row r="821">
      <c r="A821" t="str">
        <v>Diomedes</v>
      </c>
      <c r="B821" t="str">
        <v>11/25/2015</v>
      </c>
      <c r="C821" t="str">
        <v>Transporte Terrestre de Carga</v>
      </c>
      <c r="D821" t="str">
        <v>Carguesa (Secretaria es Doralina)</v>
      </c>
      <c r="E821" t="str">
        <v>Beatriz Agudelo</v>
      </c>
      <c r="G821" t="str">
        <v>danielcuervo@datatraffic.com.co</v>
      </c>
      <c r="I821" t="str">
        <v>Abril /3 / No tienen interés en nuestros servicios. Agosto 09: Envié correo, ellos analizaron información y que por ahora no ven que nuestros servicios puedan tener impacto en el desempeño de sus actividades.</v>
      </c>
      <c r="J821" t="str">
        <v>Itaguí</v>
      </c>
      <c r="K821" t="str">
        <v>Carrera 43 No. 44 - 60</v>
      </c>
    </row>
    <row r="822">
      <c r="A822" t="str">
        <v>Diomedes</v>
      </c>
      <c r="B822" t="str">
        <v>11/26/2015</v>
      </c>
      <c r="C822" t="str">
        <v>Industria Panificadora</v>
      </c>
      <c r="E822" t="str">
        <v>Inna Schoenfeld Nuss</v>
      </c>
      <c r="F822" t="str">
        <v>318 830 25 44</v>
      </c>
      <c r="G822" t="str">
        <v>montespo@yahoo.com</v>
      </c>
      <c r="I822" t="str">
        <v>Agosto 19: No le interesa ningún servicio. Lo compró para una necesidad específica.</v>
      </c>
      <c r="J822" t="str">
        <v>Barranquilla</v>
      </c>
      <c r="K822" t="str">
        <v>Carrera 59 No. 82 50</v>
      </c>
    </row>
    <row r="823">
      <c r="A823" t="str">
        <v>Jhoana</v>
      </c>
      <c r="B823" t="str">
        <v>11/26/2015</v>
      </c>
      <c r="C823" t="str">
        <v>Banano</v>
      </c>
      <c r="D823" t="str">
        <v>Acadian</v>
      </c>
      <c r="E823" t="str">
        <v>Moises Rampirez Robayo</v>
      </c>
      <c r="F823" t="str">
        <v>316 333 61 66</v>
      </c>
      <c r="G823" t="str">
        <v>mifeto1@gmail.com</v>
      </c>
      <c r="I823" t="str">
        <v>20160802: Está como más interesado en los informes sectoriales, pero me dijo que le enviará la presentación para revisarla. 20160823. No la ha revisado. Llamar terminando la semana o la próxima. 20160825: Le remitio la información a la persona de mercadeo y quedo de ofrecerle información en un par de semanas. 20160914/ la persona de mercado no ha dado respuesta llamar en una o dos semanas. Otubre: Nos informa que le interesa mas informes.</v>
      </c>
      <c r="J823" t="str">
        <v>Villavicencio</v>
      </c>
      <c r="K823" t="str">
        <v>Diagonal 47 No. 26 - 49 Conjunto El Triangulo casa 28</v>
      </c>
    </row>
    <row r="824">
      <c r="A824" t="str">
        <v>Fabio</v>
      </c>
      <c r="B824" t="str">
        <v>11/26/2015</v>
      </c>
      <c r="C824" t="str">
        <v>Contact Center y BPO</v>
      </c>
      <c r="E824" t="str">
        <v>Camilo Andrés Bernal</v>
      </c>
      <c r="F824" t="str">
        <v>300 209 50 77</v>
      </c>
      <c r="G824" t="str">
        <v>diana_marce94@hotmail.com</v>
      </c>
      <c r="J824" t="str">
        <v>Bogotá</v>
      </c>
    </row>
    <row r="825">
      <c r="A825" t="str">
        <v>Alejandro</v>
      </c>
      <c r="B825" t="str">
        <v>11/28/2014</v>
      </c>
      <c r="C825" t="str">
        <v>Cosmético</v>
      </c>
      <c r="D825" t="str">
        <v>Lam Cosméticos</v>
      </c>
      <c r="E825" t="str">
        <v>Germán Hernández</v>
      </c>
      <c r="F825" t="str">
        <v>314 237 63 40</v>
      </c>
      <c r="G825" t="str">
        <v>jairo.giraldo@gmail.com</v>
      </c>
      <c r="I825" t="str">
        <v>Enviar vía correo electrónico la información y pedir un espacio para hacer una teleconferencia y presentarle el tema de primera mano. Feb 2015: Manifestó no interesarle el tema por el momento.</v>
      </c>
      <c r="J825" t="str">
        <v>Medellín</v>
      </c>
      <c r="K825" t="str">
        <v>Carrera 80 No. 46-55</v>
      </c>
    </row>
    <row r="826">
      <c r="A826" t="str">
        <v>Andrés</v>
      </c>
      <c r="B826" t="str">
        <v>11/28/2016</v>
      </c>
      <c r="C826" t="str">
        <v>Textil y Confecciones</v>
      </c>
      <c r="D826" t="str">
        <v>Textiles Acrilan</v>
      </c>
      <c r="E826" t="str">
        <v>Margarita Luzano</v>
      </c>
      <c r="F826" t="str">
        <v>312 851 97 75</v>
      </c>
      <c r="G826" t="str">
        <v>gabrielaranguren@hotmail.com</v>
      </c>
      <c r="I826" t="str">
        <v>Marzo 2017: No está interesado en el momento de otro servicios Feb 9</v>
      </c>
      <c r="J826" t="str">
        <v>Cali</v>
      </c>
      <c r="K826" t="str">
        <v>Calle 11 No. 22 91</v>
      </c>
    </row>
    <row r="827">
      <c r="A827" t="str">
        <v>Carlos</v>
      </c>
      <c r="B827" t="str">
        <v>11/29/2011</v>
      </c>
      <c r="C827" t="str">
        <v>Aceites y Grasas</v>
      </c>
      <c r="E827" t="str">
        <v>Gustavo Fernando Aguirre Cabrera</v>
      </c>
      <c r="G827" t="str">
        <v>constanza.riano@plmlatina.com</v>
      </c>
      <c r="I827" t="str">
        <v>Ago 15: Se envío campaña emailing y le dio clic, Feb 2016: Se envió mail para seguimiento.</v>
      </c>
      <c r="J827" t="str">
        <v>Quito</v>
      </c>
      <c r="K827" t="str">
        <v>Victor Mideros N53 -280 y avenida los Pinos</v>
      </c>
    </row>
    <row r="828">
      <c r="A828" t="str">
        <v>Luis</v>
      </c>
      <c r="B828" t="str">
        <v>11/29/2012</v>
      </c>
      <c r="C828" t="str">
        <v>Cosmético</v>
      </c>
      <c r="D828" t="str">
        <v>Proenfar</v>
      </c>
      <c r="E828" t="str">
        <v>Lina Martínez</v>
      </c>
      <c r="F828" t="str">
        <v>314 330 10 80</v>
      </c>
      <c r="G828" t="str">
        <v>alfonsomurcia@transportescaravana.com</v>
      </c>
      <c r="I828" t="str">
        <v>Se envío propuesta el 19 de marzo. No interesados por presupuesto destinado a otros proyectos, contactar luego</v>
      </c>
      <c r="J828" t="str">
        <v>Bogotá</v>
      </c>
      <c r="K828" t="str">
        <v>Carrera 69 # 16-21</v>
      </c>
    </row>
    <row r="829">
      <c r="A829" t="str">
        <v>Alejandro</v>
      </c>
      <c r="B829" t="str">
        <v>11/29/2012</v>
      </c>
      <c r="C829" t="str">
        <v>Publicitario</v>
      </c>
      <c r="D829" t="str">
        <v>CESA Colegio de Estudios Superiores de Administración</v>
      </c>
      <c r="E829" t="str">
        <v>Celiar Quiroga Flor</v>
      </c>
      <c r="F829" t="str">
        <v>315 320 62 88</v>
      </c>
      <c r="G829" t="str">
        <v>maryespinosa25@hotmail.com</v>
      </c>
      <c r="I829" t="str">
        <v>No le interesa el Centro de Noticias pues es una biblioteca que hace estudios puntuales</v>
      </c>
      <c r="J829" t="str">
        <v>Bogotá</v>
      </c>
      <c r="K829" t="str">
        <v>CL 35 5A-31</v>
      </c>
    </row>
    <row r="830">
      <c r="A830" t="str">
        <v>Luis</v>
      </c>
      <c r="B830" t="str">
        <v>11/29/2012</v>
      </c>
      <c r="C830" t="str">
        <v>Textil y Confecciones</v>
      </c>
      <c r="E830" t="str">
        <v>Juan Felipe Rodriguez</v>
      </c>
      <c r="F830" t="str">
        <v>300 611 55 01</v>
      </c>
      <c r="G830" t="str">
        <v>aliciabarrera@hotmail.com</v>
      </c>
      <c r="I830" t="str">
        <v>En Ago 15 se envío emailing y no le interesó el contenido</v>
      </c>
      <c r="J830" t="str">
        <v>Medellín</v>
      </c>
      <c r="K830" t="str">
        <v>Calle 4 # 17 -115</v>
      </c>
    </row>
    <row r="831">
      <c r="A831" t="str">
        <v>Fabio</v>
      </c>
      <c r="B831" t="str">
        <v>11/29/2016</v>
      </c>
      <c r="C831" t="str">
        <v>Cemento</v>
      </c>
      <c r="D831" t="str">
        <v>Cosinte Ltda</v>
      </c>
      <c r="E831" t="str">
        <v>Cesar Augusto Cardona Ortiz</v>
      </c>
      <c r="F831" t="str">
        <v>318 775 94 31</v>
      </c>
      <c r="G831" t="str">
        <v>andradehadri@yahoo.com</v>
      </c>
      <c r="J831" t="str">
        <v>Bogotá</v>
      </c>
      <c r="K831" t="str">
        <v>Carrera 14 No 95-61</v>
      </c>
    </row>
    <row r="832">
      <c r="A832" t="str">
        <v>Andrés</v>
      </c>
      <c r="B832" t="str">
        <v>11/30/2016</v>
      </c>
      <c r="C832" t="str">
        <v>Chocolate y Confiteria</v>
      </c>
      <c r="D832" t="str">
        <v>Sanchez Cano Ltda</v>
      </c>
      <c r="E832" t="str">
        <v>Manuel Sanchez Cobian</v>
      </c>
      <c r="G832" t="str">
        <v>oquendo@mineros.com.co</v>
      </c>
      <c r="J832" t="str">
        <v>Sao Paulo</v>
      </c>
      <c r="K832" t="str">
        <v>av/ josse benassi 350 jundiai</v>
      </c>
    </row>
    <row r="833">
      <c r="A833" t="str">
        <v>Jhoana</v>
      </c>
      <c r="B833" t="str">
        <v>12/14/2014</v>
      </c>
      <c r="C833" t="str">
        <v>Farmacéutico</v>
      </c>
      <c r="E833" t="str">
        <v>Elizabeth López Orozco</v>
      </c>
      <c r="F833" t="str">
        <v>311 355 67 64</v>
      </c>
      <c r="G833" t="str">
        <v>ACADA1972@GMAIL.COM</v>
      </c>
      <c r="I833" t="str">
        <v>mayo 2016: Se envió correo electrónico</v>
      </c>
      <c r="J833" t="str">
        <v>Medellín</v>
      </c>
      <c r="K833" t="str">
        <v>Cll 32B 69 71 apto 303</v>
      </c>
    </row>
    <row r="834">
      <c r="A834" t="str">
        <v>Luis</v>
      </c>
      <c r="B834" t="str">
        <v>12/15/2011</v>
      </c>
      <c r="C834" t="str">
        <v>Aceites y Grasas</v>
      </c>
      <c r="D834" t="str">
        <v>Hacienda La Gloria</v>
      </c>
      <c r="E834" t="str">
        <v>Martha Rocio Gonzalez</v>
      </c>
      <c r="G834" t="str">
        <v>saraklindt@hotmail.com</v>
      </c>
      <c r="I834" t="str">
        <v>En Ago 15 se envío emailing y no le interesó el contenido</v>
      </c>
      <c r="J834" t="str">
        <v>Bogotá</v>
      </c>
    </row>
    <row r="835">
      <c r="A835" t="str">
        <v>Luis</v>
      </c>
      <c r="B835" t="str">
        <v>12/17/2012</v>
      </c>
      <c r="C835" t="str">
        <v>Cosmético</v>
      </c>
      <c r="E835" t="str">
        <v>Andrés Torres</v>
      </c>
      <c r="F835" t="str">
        <v>317 637 04 15</v>
      </c>
      <c r="G835" t="str">
        <v>beulert@hotmail.com</v>
      </c>
      <c r="I835" t="str">
        <v>PN</v>
      </c>
      <c r="J835" t="str">
        <v>Bogotá</v>
      </c>
      <c r="K835" t="str">
        <v>Cra 58 # 128B 72</v>
      </c>
    </row>
    <row r="836">
      <c r="A836" t="str">
        <v>Fabio</v>
      </c>
      <c r="B836" t="str">
        <v>12/17/2014</v>
      </c>
      <c r="C836" t="str">
        <v>Cosmético</v>
      </c>
      <c r="D836" t="str">
        <v>Observatorio Colombiano de Ciencia y Tecnología OCyT</v>
      </c>
      <c r="F836" t="str">
        <v>310 209 76 81</v>
      </c>
      <c r="G836" t="str">
        <v>andread@siliconasyquimicos.com</v>
      </c>
      <c r="J836" t="str">
        <v>Bogotá</v>
      </c>
      <c r="K836" t="str">
        <v>Cra 15 No 37 - 59</v>
      </c>
    </row>
    <row r="837">
      <c r="A837" t="str">
        <v>Luis</v>
      </c>
      <c r="B837" t="str">
        <v>12/19/2013</v>
      </c>
      <c r="C837" t="str">
        <v>Contact Center</v>
      </c>
      <c r="E837" t="str">
        <v>Luis Dachiardi</v>
      </c>
      <c r="F837" t="str">
        <v>313 499 53 34</v>
      </c>
      <c r="G837" t="str">
        <v>mdenarvaez@liomont.com.mx</v>
      </c>
      <c r="I837" t="str">
        <v>En Ago 15 se envío emailing y no le interesó el contenido</v>
      </c>
      <c r="J837" t="str">
        <v>Bogotá</v>
      </c>
      <c r="K837" t="str">
        <v>Carrera 20 No 128b 88</v>
      </c>
    </row>
    <row r="838">
      <c r="A838" t="str">
        <v>Sebastián</v>
      </c>
      <c r="B838" t="str">
        <v>12/20/2016</v>
      </c>
      <c r="C838" t="str">
        <v>Transporte Terrestre de Carga</v>
      </c>
      <c r="D838" t="str">
        <v>TMQ S.A.</v>
      </c>
      <c r="E838" t="str">
        <v>José Alejandro Echeverri Valencia</v>
      </c>
      <c r="F838" t="str">
        <v>312 258 57 45</v>
      </c>
      <c r="G838" t="str">
        <v>LMRua@newstetic.com</v>
      </c>
      <c r="I838" t="str">
        <v>Enero 20: Ya conoce los servicios, no cuentan con presupuesto. El informe no contaba con información financiera del sector.</v>
      </c>
      <c r="J838" t="str">
        <v>Medellín</v>
      </c>
      <c r="K838" t="str">
        <v>Calle 62 No. 56 A 102</v>
      </c>
    </row>
    <row r="839">
      <c r="A839" t="str">
        <v>Fabio</v>
      </c>
      <c r="B839" t="str">
        <v>12/21/2015</v>
      </c>
      <c r="C839" t="str">
        <v>Minero</v>
      </c>
      <c r="D839" t="str">
        <v>Indisa</v>
      </c>
      <c r="E839" t="str">
        <v>Carlos Valenzuela</v>
      </c>
      <c r="F839" t="str">
        <v>310 462 52 22</v>
      </c>
      <c r="G839" t="str">
        <v>maduvik@gmail.com</v>
      </c>
      <c r="J839" t="str">
        <v>Medellín</v>
      </c>
      <c r="K839" t="str">
        <v>Carrera 75 No. 48 A - 27</v>
      </c>
    </row>
    <row r="840">
      <c r="A840" t="str">
        <v>Jhoana</v>
      </c>
      <c r="B840" t="str">
        <v>12/23/2014</v>
      </c>
      <c r="C840" t="str">
        <v>Industria Panificadora</v>
      </c>
      <c r="E840" t="str">
        <v>Wilton Ariel Reyes Rueda</v>
      </c>
      <c r="G840" t="str">
        <v>claritamg5@hotmail.com</v>
      </c>
      <c r="I840" t="str">
        <v>mayo 2016: Se envió correo electrónico</v>
      </c>
      <c r="J840" t="str">
        <v>Ibagué</v>
      </c>
      <c r="K840" t="str">
        <v>Transv 15A 77-102</v>
      </c>
    </row>
    <row r="841">
      <c r="A841" t="str">
        <v>Jhoana</v>
      </c>
      <c r="B841" t="str">
        <v>12/24/2013</v>
      </c>
      <c r="C841" t="str">
        <v>Cuero y Calzado</v>
      </c>
      <c r="D841" t="str">
        <v>Jao Marketing</v>
      </c>
      <c r="E841" t="str">
        <v>Juliana Salazar</v>
      </c>
      <c r="F841" t="str">
        <v>311 769 47 32</v>
      </c>
      <c r="G841" t="str">
        <v>rro2312@gmail.com</v>
      </c>
      <c r="I841" t="str">
        <v>Le pareció interesante el informe y pidió enviar información central informativa, Feb 2015: Deciden por el momento no utilizar el servicio.</v>
      </c>
      <c r="J841" t="str">
        <v>Medellín</v>
      </c>
      <c r="K841" t="str">
        <v>Carrera 31 17 Sur 61</v>
      </c>
    </row>
    <row r="842">
      <c r="A842" t="str">
        <v>Fabio</v>
      </c>
      <c r="B842" t="str">
        <v>12/26/2016</v>
      </c>
      <c r="C842" t="str">
        <v>Hardware y Software</v>
      </c>
      <c r="D842" t="str">
        <v>Procuraduría General de la Nación</v>
      </c>
      <c r="E842" t="str">
        <v>Sandra Murgas</v>
      </c>
      <c r="F842" t="str">
        <v>300 201 56 34</v>
      </c>
      <c r="G842" t="str">
        <v>madap2000@gmail.com</v>
      </c>
      <c r="J842" t="str">
        <v>Bogotá</v>
      </c>
      <c r="K842" t="str">
        <v>Carrera 5 No. 15-80 piso 5</v>
      </c>
    </row>
    <row r="843">
      <c r="A843" t="str">
        <v>Alejandro</v>
      </c>
      <c r="B843" t="str">
        <v>12/28/2011</v>
      </c>
      <c r="C843" t="str">
        <v>Cosmético</v>
      </c>
      <c r="D843" t="str">
        <v>Quifarma</v>
      </c>
      <c r="E843" t="str">
        <v>Luis G. Solorzano</v>
      </c>
      <c r="G843" t="str">
        <v>paolacorredor@hotmail.com</v>
      </c>
      <c r="I843" t="str">
        <v>En Ago 15 se envío emailing y no le interesó el contenido</v>
      </c>
      <c r="J843" t="str">
        <v>Medellín</v>
      </c>
      <c r="K843" t="str">
        <v>Cra 37A No 8-43 Ofic 603</v>
      </c>
    </row>
    <row r="844">
      <c r="A844" t="str">
        <v>Carlos</v>
      </c>
      <c r="B844" t="str">
        <v>12/28/2012</v>
      </c>
      <c r="C844" t="str">
        <v>Combustibles</v>
      </c>
      <c r="D844" t="str">
        <v>Innovateq S.A.</v>
      </c>
      <c r="E844" t="str">
        <v>Alejandro Fernández</v>
      </c>
      <c r="F844" t="str">
        <v>316 741 63 98</v>
      </c>
      <c r="G844" t="str">
        <v>fmoreno@almaviva.com.co</v>
      </c>
      <c r="I844" t="str">
        <v>Le parece interesante el tema, lo va a presentar al equipo para definir. Feb 2015: Estan en recorte presupuestal en el momento no estan evaluando nuevos proyectos.</v>
      </c>
      <c r="J844" t="str">
        <v>Bogotá</v>
      </c>
      <c r="K844" t="str">
        <v>Av Cra 45 # 118 - 30 Oficina 702</v>
      </c>
    </row>
    <row r="845">
      <c r="A845" t="str">
        <v>Fabio</v>
      </c>
      <c r="B845" t="str">
        <v>12/28/2013</v>
      </c>
      <c r="C845" t="str">
        <v>Cuero y Calzado</v>
      </c>
      <c r="E845" t="str">
        <v>Luis Fernando Moreno Garzón</v>
      </c>
      <c r="F845" t="str">
        <v>310 569 93 51</v>
      </c>
      <c r="G845" t="str">
        <v>costos@pavimentarsa.com</v>
      </c>
      <c r="I845" t="str">
        <v>Ago 15: Se envío campaña emailing y le dio clic</v>
      </c>
      <c r="J845" t="str">
        <v>Bogotá</v>
      </c>
      <c r="K845" t="str">
        <v>Calle 65 No 4 A 85 Apto 705</v>
      </c>
    </row>
    <row r="846">
      <c r="A846" t="str">
        <v>Luis</v>
      </c>
      <c r="B846" t="str">
        <v>12/30/2013</v>
      </c>
      <c r="C846" t="str">
        <v>Construcción de Obras Civiles</v>
      </c>
      <c r="E846" t="str">
        <v>Alejandro Valencia Gómez</v>
      </c>
      <c r="F846" t="str">
        <v>301 336 38 67</v>
      </c>
      <c r="G846" t="str">
        <v>cabl53@hotmail.com</v>
      </c>
      <c r="I846" t="str">
        <v>En Ago 15 se envío emailing y no le interesó el contenido</v>
      </c>
      <c r="J846" t="str">
        <v>Chia</v>
      </c>
      <c r="K846" t="str">
        <v>Av Chilacos 16 00 CS31</v>
      </c>
    </row>
    <row r="847">
      <c r="A847" t="str">
        <v>Fabio</v>
      </c>
      <c r="B847" t="str">
        <v>12/30/2015</v>
      </c>
      <c r="C847" t="str">
        <v>Agroquímico</v>
      </c>
      <c r="D847" t="str">
        <v>Penta Marketing</v>
      </c>
      <c r="E847" t="str">
        <v>Francisco José Rosell Arreaza</v>
      </c>
      <c r="F847" t="str">
        <v>320 542 40 02</v>
      </c>
      <c r="G847" t="str">
        <v>efren6776@gmail.com</v>
      </c>
      <c r="J847" t="str">
        <v>Bogotá</v>
      </c>
      <c r="K847" t="str">
        <v>Transversal 3A No. 110 A - 05</v>
      </c>
    </row>
    <row r="848">
      <c r="A848" t="str">
        <v>Jhoana</v>
      </c>
      <c r="B848" t="str">
        <v>2/13/2014</v>
      </c>
      <c r="C848" t="str">
        <v>Contact Center</v>
      </c>
      <c r="D848" t="str">
        <v>Carolina Silva y Asociados</v>
      </c>
      <c r="E848" t="str">
        <v>Carolina Silva Rodríguez</v>
      </c>
      <c r="F848" t="str">
        <v>312 457 15 73</v>
      </c>
      <c r="G848" t="str">
        <v>nlizarazo@roldanlogistica.com</v>
      </c>
      <c r="I848" t="str">
        <v>Jhoana: Utilizo el informe para la realizacion de un trabajo, inmediatamente manifesto que no tenía tiempo para este tipo de asuntos y no fue posible hablarle de la central informativa.</v>
      </c>
      <c r="J848" t="str">
        <v>Bogotá</v>
      </c>
      <c r="K848" t="str">
        <v>Carrera 11 # 71-41 oficina 608</v>
      </c>
    </row>
    <row r="849">
      <c r="A849" t="str">
        <v>Alejandro</v>
      </c>
      <c r="B849" t="str">
        <v>2/13/2014</v>
      </c>
      <c r="C849" t="str">
        <v>Combustibles</v>
      </c>
      <c r="D849" t="str">
        <v>McKinsey</v>
      </c>
      <c r="E849" t="str">
        <v>Jorge Montoya</v>
      </c>
      <c r="F849" t="str">
        <v>315 829 37 21</v>
      </c>
      <c r="G849" t="str">
        <v>vescuder@eafit.edu.co</v>
      </c>
      <c r="I849" t="str">
        <v>Les sirvió el informe, pero no le interesa la Central Informativa pues ya tienen un servicio similar.</v>
      </c>
      <c r="J849" t="str">
        <v>Bogotá</v>
      </c>
      <c r="K849" t="str">
        <v>Carrera 7 71-21 Torre B</v>
      </c>
    </row>
    <row r="850">
      <c r="A850" t="str">
        <v>Jhoana</v>
      </c>
      <c r="B850" t="str">
        <v>2/13/2014</v>
      </c>
      <c r="C850" t="str">
        <v>Construcción de Obras Civiles</v>
      </c>
      <c r="D850" t="str">
        <v>Axesat</v>
      </c>
      <c r="E850" t="str">
        <v>Diana Alexandra Tellez Rodríguez</v>
      </c>
      <c r="G850" t="str">
        <v>gerencia@energitel.com</v>
      </c>
      <c r="I850" t="str">
        <v>jhoana: Ya no trabaja en la compañía. Julian Velasco (Mercadeo) esta cumpliendo sus funciones aunque no es su reemplazo, la extension es 1106, acepta envio de información (26/03/2015)y solicita información sobre los sectores para los que se elabora informe sectorial. Llamar semana del 13 al 18 de abril si le interesa la Central y si analizó los informes. Abril 16 solo le interesan los informes sectoriales.</v>
      </c>
      <c r="J850" t="str">
        <v>Bogotá</v>
      </c>
      <c r="K850" t="str">
        <v>Carrera 7a. No. 71 - 52 Torre B Oficina 509</v>
      </c>
    </row>
    <row r="851">
      <c r="A851" t="str">
        <v>Alejandro</v>
      </c>
      <c r="B851" t="str">
        <v>2/14/2015</v>
      </c>
      <c r="C851" t="str">
        <v>Farmacéutico</v>
      </c>
      <c r="D851" t="str">
        <v>Opharm</v>
      </c>
      <c r="E851" t="str">
        <v>Natalia Cañón</v>
      </c>
      <c r="F851" t="str">
        <v>315 854 34 29</v>
      </c>
      <c r="G851" t="str">
        <v>luisb.parra@gmail.com</v>
      </c>
      <c r="I851" t="str">
        <v>Revisar control de negocios</v>
      </c>
      <c r="J851" t="str">
        <v>Bogotá</v>
      </c>
      <c r="K851" t="str">
        <v>Calle 58 N° 21-34</v>
      </c>
    </row>
    <row r="852">
      <c r="A852" t="str">
        <v>Luis</v>
      </c>
      <c r="B852" t="str">
        <v>2/15/2013</v>
      </c>
      <c r="C852" t="str">
        <v>Flores</v>
      </c>
      <c r="E852" t="str">
        <v>Johana Cordoba Duque</v>
      </c>
      <c r="F852" t="str">
        <v>310 520 06 89</v>
      </c>
      <c r="G852" t="str">
        <v>jackymontoya@publik.co</v>
      </c>
      <c r="I852" t="str">
        <v>En Ago 15 se envío emailing y no le interesó el contenido</v>
      </c>
      <c r="J852" t="str">
        <v>Pereira</v>
      </c>
      <c r="K852" t="str">
        <v>Cl. 30 No. 3B 09 La Campiña</v>
      </c>
    </row>
    <row r="853">
      <c r="A853" t="str">
        <v>Fabio</v>
      </c>
      <c r="B853" t="str">
        <v>2/16/2015</v>
      </c>
      <c r="C853" t="str">
        <v>Bebidas</v>
      </c>
      <c r="D853" t="str">
        <v>Asian Andina Group</v>
      </c>
      <c r="F853" t="str">
        <v>321 670 65 56</v>
      </c>
      <c r="G853" t="str">
        <v>javierlunal@hotmail.com</v>
      </c>
      <c r="J853" t="str">
        <v>Bogotá</v>
      </c>
      <c r="K853" t="str">
        <v>Carrera 7 No. 83-29 Ofi. 502</v>
      </c>
    </row>
    <row r="854">
      <c r="A854" t="str">
        <v>Jhoana</v>
      </c>
      <c r="B854" t="str">
        <v>2/17/2015</v>
      </c>
      <c r="C854" t="str">
        <v>Hierro y Acero</v>
      </c>
      <c r="D854" t="str">
        <v>EMH Consultores</v>
      </c>
      <c r="E854" t="str">
        <v>Juan Camilo Múnera Muñoz</v>
      </c>
      <c r="G854" t="str">
        <v>n.jaramillo.valencia@gmail.com</v>
      </c>
      <c r="I854" t="str">
        <v>20160504: Jhoana: No contestan. 20160525: no ha sido posible contactar la persona entonces se envía correo.</v>
      </c>
      <c r="K854" t="str">
        <v>Cra 30 Cll 10C No. 228 Of 969</v>
      </c>
    </row>
    <row r="855">
      <c r="A855" t="str">
        <v>Fabio</v>
      </c>
      <c r="B855" t="str">
        <v>2/17/2016</v>
      </c>
      <c r="C855" t="str">
        <v>Textil y Confecciones</v>
      </c>
      <c r="D855" t="str">
        <v>Freudenberg Colombia</v>
      </c>
      <c r="E855" t="str">
        <v>Ángelica Yarce</v>
      </c>
      <c r="F855" t="str">
        <v>310 215 82 17</v>
      </c>
      <c r="G855" t="str">
        <v>victoria.velez@banacol.com.co</v>
      </c>
      <c r="J855" t="str">
        <v>Bogotá</v>
      </c>
      <c r="K855" t="str">
        <v>Cra 60 No. 22-75</v>
      </c>
    </row>
    <row r="856">
      <c r="A856" t="str">
        <v>Sebastián</v>
      </c>
      <c r="B856" t="str">
        <v>2/18/2016</v>
      </c>
      <c r="C856" t="str">
        <v>Publicitario</v>
      </c>
      <c r="D856" t="str">
        <v>Huella Creativa</v>
      </c>
      <c r="E856" t="str">
        <v>Liliana García</v>
      </c>
      <c r="F856" t="str">
        <v>321 700 34 74</v>
      </c>
      <c r="G856" t="str">
        <v>karlos.correal@gmail.com</v>
      </c>
      <c r="I856" t="str">
        <v>Marzo 2017: Solo interesado en informes sectoriales.</v>
      </c>
      <c r="J856" t="str">
        <v>Cali</v>
      </c>
      <c r="K856" t="str">
        <v>Cra 1 No. 66 - 49</v>
      </c>
    </row>
    <row r="857">
      <c r="A857" t="str">
        <v>Luis</v>
      </c>
      <c r="B857" t="str">
        <v>2/19/2013</v>
      </c>
      <c r="C857" t="str">
        <v>Almacenes de Cadena</v>
      </c>
      <c r="E857" t="str">
        <v>Luis Carlos Riofrio Cortes</v>
      </c>
      <c r="F857" t="str">
        <v>314 617 72 47</v>
      </c>
      <c r="G857" t="str">
        <v>linamend@outlook.com</v>
      </c>
      <c r="I857" t="str">
        <v>En Ago 15 se envío emailing y no le interesó el contenido</v>
      </c>
      <c r="J857" t="str">
        <v>Cali</v>
      </c>
      <c r="K857" t="str">
        <v>CR 10 # 19 - 09 - Villa Gorgona Candelaria</v>
      </c>
    </row>
    <row r="858">
      <c r="A858" t="str">
        <v>Diomedes</v>
      </c>
      <c r="B858" t="str">
        <v>2/19/2016</v>
      </c>
      <c r="C858" t="str">
        <v>Publicitario</v>
      </c>
      <c r="D858" t="str">
        <v>Publik</v>
      </c>
      <c r="E858" t="str">
        <v>Jackeline Montoya Galeano</v>
      </c>
      <c r="F858" t="str">
        <v>315 444 43 44</v>
      </c>
      <c r="G858" t="str">
        <v>diana.iregui@bbva.com</v>
      </c>
      <c r="I858" t="str">
        <v>19 feb 2016: Se llamó, conoce el portal y recibe información permanente. Si posee algún requerimiento nos llaman.</v>
      </c>
      <c r="J858" t="str">
        <v>Pereira</v>
      </c>
      <c r="K858" t="str">
        <v>Av 30 de Agosto # 87 362</v>
      </c>
    </row>
    <row r="859">
      <c r="A859" t="str">
        <v>Fabio</v>
      </c>
      <c r="B859" t="str">
        <v>2/19/2016</v>
      </c>
      <c r="C859" t="str">
        <v>Hierro y Acero</v>
      </c>
      <c r="E859" t="str">
        <v>David Leonardo Moreno Cristancho</v>
      </c>
      <c r="F859" t="str">
        <v>316 708 66 91</v>
      </c>
      <c r="G859" t="str">
        <v>juan.alarcon.93@hotmail.com</v>
      </c>
      <c r="J859" t="str">
        <v>Bogotá</v>
      </c>
      <c r="K859" t="str">
        <v>Cra 7 C No 151-76 interior 2</v>
      </c>
    </row>
    <row r="860">
      <c r="A860" t="str">
        <v>Cristina</v>
      </c>
      <c r="B860" t="str">
        <v>2/20/2017</v>
      </c>
      <c r="C860" t="str">
        <v>Chocolate y Confiteria</v>
      </c>
      <c r="E860" t="str">
        <v>Mónica Taborda</v>
      </c>
      <c r="F860" t="str">
        <v>312 465 82 78</v>
      </c>
      <c r="G860" t="str">
        <v>jose.vargas@alpina.com</v>
      </c>
      <c r="I860" t="str">
        <v>20170604: Le interesa CIS de lácteo y chocolate y confiteria trabaja en POLIAROMAS. Fabio la debe llamar para agendar cita con ella.</v>
      </c>
      <c r="J860" t="str">
        <v>Bogotá</v>
      </c>
      <c r="K860" t="str">
        <v>Transv 35A 30 - 59 Sur</v>
      </c>
    </row>
    <row r="861">
      <c r="A861" t="str">
        <v>Carlos</v>
      </c>
      <c r="B861" t="str">
        <v>2/21/2014</v>
      </c>
      <c r="C861" t="str">
        <v>Lácteo</v>
      </c>
      <c r="D861" t="str">
        <v>Grupo Zelt</v>
      </c>
      <c r="E861" t="str">
        <v>José Luis Mora Rodríguez</v>
      </c>
      <c r="F861" t="str">
        <v>321 207 39 50</v>
      </c>
      <c r="G861" t="str">
        <v>fabiola_alvarado2004@yahoo.com</v>
      </c>
      <c r="I861" t="str">
        <v>Contactado, mirar cuadro Control de Negocios</v>
      </c>
      <c r="J861" t="str">
        <v>Bogotá</v>
      </c>
      <c r="K861" t="str">
        <v>Carrera 31 N0. 25a-68</v>
      </c>
    </row>
    <row r="862">
      <c r="A862" t="str">
        <v>Fabio</v>
      </c>
      <c r="B862" t="str">
        <v>2/21/2015</v>
      </c>
      <c r="C862" t="str">
        <v>Chocolate y Confiteria</v>
      </c>
      <c r="E862" t="str">
        <v>Stefany Martínez</v>
      </c>
      <c r="F862" t="str">
        <v>300 451 47 75</v>
      </c>
      <c r="G862" t="str">
        <v>carlosm71@une.net.co</v>
      </c>
      <c r="J862" t="str">
        <v>Bogotá</v>
      </c>
      <c r="K862" t="str">
        <v>Calle 19b # 81b -30 torre 17 apt 104</v>
      </c>
    </row>
    <row r="863">
      <c r="A863" t="str">
        <v>Fabio</v>
      </c>
      <c r="B863" t="str">
        <v>2/22/2015</v>
      </c>
      <c r="C863" t="str">
        <v>Textil y Confecciones</v>
      </c>
      <c r="E863" t="str">
        <v>Aaron Jiménez Jiménez</v>
      </c>
      <c r="F863" t="str">
        <v>317 509 74 76</v>
      </c>
      <c r="G863" t="str">
        <v>claudiapha@gmail.com</v>
      </c>
      <c r="J863" t="str">
        <v>Bogotá</v>
      </c>
      <c r="K863" t="str">
        <v>Carrera 11 c # 116-20 apto 308</v>
      </c>
    </row>
    <row r="864">
      <c r="A864" t="str">
        <v>Fabio</v>
      </c>
      <c r="B864" t="str">
        <v>2/23/2015</v>
      </c>
      <c r="C864" t="str">
        <v>Bebidas</v>
      </c>
      <c r="E864" t="str">
        <v>Rocío Astrid Guevara Guerrero</v>
      </c>
      <c r="F864" t="str">
        <v>314 316 50 80</v>
      </c>
      <c r="G864" t="str">
        <v>luzd.moreno27@gmail.com</v>
      </c>
      <c r="J864" t="str">
        <v>Bogotá</v>
      </c>
      <c r="K864" t="str">
        <v>Calle 93 N. 11A-28 Ofc 601</v>
      </c>
    </row>
    <row r="865">
      <c r="A865" t="str">
        <v>Diomedes</v>
      </c>
      <c r="B865" t="str">
        <v>2/23/2015</v>
      </c>
      <c r="C865" t="str">
        <v>Textil y Confecciones</v>
      </c>
      <c r="D865" t="str">
        <v>Sumicolor</v>
      </c>
      <c r="E865" t="str">
        <v>Sergio Trujillo - Alberto Gallego</v>
      </c>
      <c r="G865" t="str">
        <v>gerencia@agofer.com.co</v>
      </c>
      <c r="I865" t="str">
        <v>Mayo 18 de 2016: Pidió la presentación. No tiene interés en CIS, ni en IRS. En Informes si pero a final de año y si estos presentan un poco más de profundidad. Aun así, quedé de llamar la siguiente semana.</v>
      </c>
      <c r="J865" t="str">
        <v>Medellín</v>
      </c>
      <c r="K865" t="str">
        <v>Carrera 50 GG # 10 B Sur 61</v>
      </c>
    </row>
    <row r="866">
      <c r="A866" t="str">
        <v>Jhoana</v>
      </c>
      <c r="B866" t="str">
        <v>2/23/2015</v>
      </c>
      <c r="C866" t="str">
        <v>Farmacéutico</v>
      </c>
      <c r="E866" t="str">
        <v>Yineth Rocío Bahamon Varón</v>
      </c>
      <c r="F866" t="str">
        <v>316 395 91 79</v>
      </c>
      <c r="G866" t="str">
        <v>gcorrea@cdngroup.biz</v>
      </c>
      <c r="I866" t="str">
        <v>20160525: ofrece retroalimentación informe. Acepta envío presentación servicios. 20160610: No ha tenido tiempo de revisar la presentación llamar en una semana. 20160622 En el momento no le ve la utilidad para su empresa.</v>
      </c>
      <c r="J866" t="str">
        <v>Ibagué</v>
      </c>
      <c r="K866" t="str">
        <v>Calle 38 No 4B - 05</v>
      </c>
    </row>
    <row r="867">
      <c r="A867" t="str">
        <v>Fabio</v>
      </c>
      <c r="B867" t="str">
        <v>2/23/2016</v>
      </c>
      <c r="C867" t="str">
        <v>Cemento y Concreto</v>
      </c>
      <c r="D867" t="str">
        <v>Holcim</v>
      </c>
      <c r="E867" t="str">
        <v>Yomara Aguillon</v>
      </c>
      <c r="F867" t="str">
        <v>315 234 75 29</v>
      </c>
      <c r="G867" t="str">
        <v>veronica.umana@co.ey.com</v>
      </c>
      <c r="J867" t="str">
        <v>Bogotá</v>
      </c>
      <c r="K867" t="str">
        <v>Calle 113 No. 7-45 Piso 12 torre B</v>
      </c>
    </row>
    <row r="868">
      <c r="A868" t="str">
        <v>Fabio</v>
      </c>
      <c r="B868" t="str">
        <v>2/23/2016</v>
      </c>
      <c r="C868" t="str">
        <v>Textil y Confecciones</v>
      </c>
      <c r="E868" t="str">
        <v>Carmenza Saldias Barreneche</v>
      </c>
      <c r="F868" t="str">
        <v>316 370 93 82</v>
      </c>
      <c r="G868" t="str">
        <v>monica.garzon@publicar.com</v>
      </c>
      <c r="J868" t="str">
        <v>Bogotá</v>
      </c>
      <c r="K868" t="str">
        <v>Calle 94 No. 21-68 apto 503</v>
      </c>
    </row>
    <row r="869">
      <c r="A869" t="str">
        <v>Diomedes</v>
      </c>
      <c r="B869" t="str">
        <v>2/23/2016</v>
      </c>
      <c r="C869" t="str">
        <v>Cuero y Calzado</v>
      </c>
      <c r="E869" t="str">
        <v>Alejandra Maria Villamizar George</v>
      </c>
      <c r="F869" t="str">
        <v>301 658 72 02</v>
      </c>
      <c r="G869" t="str">
        <v xml:space="preserve">lleon@riscofc.com </v>
      </c>
      <c r="I869" t="str">
        <v>Oct 4: Se le envió portafolio y muestra de la CIS para cuero y calzado. Que no ha tenido tiempo de revisar los correos. Pendiente por llamar. No contesta. Marzo 22/17 No contesta</v>
      </c>
      <c r="J869" t="str">
        <v>Medellín</v>
      </c>
      <c r="K869" t="str">
        <v>Cra 78a # 32 a 24</v>
      </c>
    </row>
    <row r="870">
      <c r="A870" t="str">
        <v>Fabio</v>
      </c>
      <c r="B870" t="str">
        <v>2/23/2016</v>
      </c>
      <c r="C870" t="str">
        <v>Farmacéutico</v>
      </c>
      <c r="E870" t="str">
        <v>Idier Ascencio</v>
      </c>
      <c r="F870" t="str">
        <v>316 740 89 44</v>
      </c>
      <c r="G870" t="str">
        <v>sakochs0420@gmail.com</v>
      </c>
      <c r="J870" t="str">
        <v>Bogotá</v>
      </c>
      <c r="K870" t="str">
        <v>Calle 24B 71A-53 t2 apto 701</v>
      </c>
    </row>
    <row r="871">
      <c r="A871" t="str">
        <v>Carlos</v>
      </c>
      <c r="B871" t="str">
        <v>2/24/2014</v>
      </c>
      <c r="C871" t="str">
        <v>Hotelero</v>
      </c>
      <c r="D871" t="str">
        <v>Hotel Cartagena Plaza</v>
      </c>
      <c r="F871" t="str">
        <v>314 596 69 44</v>
      </c>
      <c r="G871" t="str">
        <v>jsilvab18@gmail.com</v>
      </c>
      <c r="I871" t="str">
        <v>Llamar semana del 20 de abril de 2015 para presentar el tema. Se le presentó y pese a que lo veía interesante no le ve la aplicabilidad de tener tanta información dentro del hotel.</v>
      </c>
      <c r="J871" t="str">
        <v>Cartagena</v>
      </c>
      <c r="K871" t="str">
        <v>Cra 1a No.6-154 Bocagrande</v>
      </c>
    </row>
    <row r="872">
      <c r="A872" t="str">
        <v>Fabio</v>
      </c>
      <c r="B872" t="str">
        <v>2/24/2015</v>
      </c>
      <c r="C872" t="str">
        <v>Agroquímico</v>
      </c>
      <c r="E872" t="str">
        <v>Ricardo Chaparro García</v>
      </c>
      <c r="F872" t="str">
        <v>310 240 84 77</v>
      </c>
      <c r="G872" t="str">
        <v>oscarperez.vc@une.net.co</v>
      </c>
      <c r="J872" t="str">
        <v>Bogotá</v>
      </c>
      <c r="K872" t="str">
        <v>Calle 106 No. 49B-05 Apto 302</v>
      </c>
    </row>
    <row r="873">
      <c r="A873" t="str">
        <v>Fabio</v>
      </c>
      <c r="B873" t="str">
        <v>2/25/2016</v>
      </c>
      <c r="C873" t="str">
        <v>Chocolate y Confiteria</v>
      </c>
      <c r="D873" t="str">
        <v>Makro Office Ltda</v>
      </c>
      <c r="E873" t="str">
        <v>María Salazar</v>
      </c>
      <c r="F873" t="str">
        <v>312 432 43 02</v>
      </c>
      <c r="G873" t="str">
        <v>consultorsalud@gmail.com</v>
      </c>
      <c r="J873" t="str">
        <v>Bogotá</v>
      </c>
      <c r="K873" t="str">
        <v>Calle 32 Bis A # 13-32 Torre 1</v>
      </c>
    </row>
    <row r="874">
      <c r="A874" t="str">
        <v>Fabio</v>
      </c>
      <c r="B874" t="str">
        <v>2/26/2017</v>
      </c>
      <c r="C874" t="str">
        <v>Avícola</v>
      </c>
      <c r="E874" t="str">
        <v>Juan Manuel Rincón Pico</v>
      </c>
      <c r="F874" t="str">
        <v>315 359 71 96</v>
      </c>
      <c r="G874" t="str">
        <v>jorge.delgado@msz.gov.pl</v>
      </c>
      <c r="J874" t="str">
        <v>Bogotá</v>
      </c>
      <c r="K874" t="str">
        <v>Calle 89 No.13-57 Apto 403</v>
      </c>
    </row>
    <row r="875">
      <c r="A875" t="str">
        <v>Carlos</v>
      </c>
      <c r="B875" t="str">
        <v>2/27/2014</v>
      </c>
      <c r="C875" t="str">
        <v>Bebidas</v>
      </c>
      <c r="D875" t="str">
        <v>Formas Estratégicas</v>
      </c>
      <c r="E875" t="str">
        <v>Natalia Avila</v>
      </c>
      <c r="F875" t="str">
        <v>321 321 98 46</v>
      </c>
      <c r="G875" t="str">
        <v>andresricou@gmail.com</v>
      </c>
      <c r="I875" t="str">
        <v>Sep: Natalia Avalia menciona que el informe fue de utilidad pero en el frente que ellos desarrollan de fidelización de clientes no tendría utilidad la CIS.</v>
      </c>
      <c r="J875" t="str">
        <v>Bogotá</v>
      </c>
      <c r="K875" t="str">
        <v>Calle 95 No. 71-75</v>
      </c>
    </row>
    <row r="876">
      <c r="A876" t="str">
        <v>Jhoana</v>
      </c>
      <c r="B876" t="str">
        <v>2/28/2013</v>
      </c>
      <c r="C876" t="str">
        <v>Farmacéutico</v>
      </c>
      <c r="D876" t="str">
        <v>PLM Latina</v>
      </c>
      <c r="E876" t="str">
        <v>Constanza Riaño Rodriguez</v>
      </c>
      <c r="F876" t="str">
        <v>320 841 10 12</v>
      </c>
      <c r="G876" t="str">
        <v>claudia.duran@ingestructurasdeoccidente.com</v>
      </c>
      <c r="I876" t="str">
        <v>Enviar correo electrónico a Paola Guerra solicitando una retroalimentación sobre el informe sectorial. Paola ya no trabaja, el reemplazo no tiene conocimiento del informe va a informar a Constanza Riaño para ofrecer la retroalimentacion y presentarle la central. Llamar en mayo. 2015/09/07 Constanza Riaño manifiesta que no tiene tiempo para la retroalimentación ni para recibir información adicional.</v>
      </c>
      <c r="J876" t="str">
        <v>Bogotá</v>
      </c>
      <c r="K876" t="str">
        <v>Calle 106 # 54-81</v>
      </c>
    </row>
    <row r="877">
      <c r="A877" t="str">
        <v>Fabio</v>
      </c>
      <c r="B877" t="str">
        <v>2/28/2015</v>
      </c>
      <c r="C877" t="str">
        <v>Transporte Terrestre de Carga</v>
      </c>
      <c r="D877" t="str">
        <v>CBA Logística</v>
      </c>
      <c r="E877" t="str">
        <v>Marcela Suarez</v>
      </c>
      <c r="F877" t="str">
        <v>311 458 21 57</v>
      </c>
      <c r="G877" t="str">
        <v>financiero@merquiand.com</v>
      </c>
      <c r="J877" t="str">
        <v>Bogotá</v>
      </c>
      <c r="K877" t="str">
        <v>Carrera 13A # 28 38</v>
      </c>
    </row>
    <row r="878">
      <c r="A878" t="str">
        <v>Fabio</v>
      </c>
      <c r="B878" t="str">
        <v>2/28/2016</v>
      </c>
      <c r="C878" t="str">
        <v>Cuero y Calzado</v>
      </c>
      <c r="E878" t="str">
        <v>Óscar Viteri</v>
      </c>
      <c r="F878" t="str">
        <v>300 390 20 63</v>
      </c>
      <c r="G878" t="str">
        <v>hebaquer@uniandes.edu.co</v>
      </c>
      <c r="J878" t="str">
        <v>Bogotá</v>
      </c>
      <c r="K878" t="str">
        <v>Calle 23C 70-50 int. 4-403</v>
      </c>
    </row>
    <row r="879">
      <c r="A879" t="str">
        <v>Fabio</v>
      </c>
      <c r="B879" t="str">
        <v>2/29/2016</v>
      </c>
      <c r="C879" t="str">
        <v>Cemento y Concreto</v>
      </c>
      <c r="E879" t="str">
        <v>César Augusto Cardona Ortiz</v>
      </c>
      <c r="F879" t="str">
        <v>310 605 63 76</v>
      </c>
      <c r="G879" t="str">
        <v>sandra.lamus@gmail.com</v>
      </c>
      <c r="J879" t="str">
        <v>Bogotá</v>
      </c>
      <c r="K879" t="str">
        <v>Carrera 57A 145-80</v>
      </c>
    </row>
    <row r="880">
      <c r="A880" t="str">
        <v>Diomedes</v>
      </c>
      <c r="B880" t="str">
        <v>3/14/2014</v>
      </c>
      <c r="C880" t="str">
        <v>Industria Panificadora</v>
      </c>
      <c r="D880" t="str">
        <v>Pedroza</v>
      </c>
      <c r="E880" t="str">
        <v>Romeo Pedroza Garces</v>
      </c>
      <c r="F880" t="str">
        <v>313 744 52 87</v>
      </c>
      <c r="G880" t="str">
        <v>ppardo@ifc.org</v>
      </c>
      <c r="I880" t="str">
        <v>Marzo 03 de 2016. No le interesa ningún tipo de suscripción, porque trabaja con proyectos entonces cuando requiere un análisis recurre a nosotros.</v>
      </c>
      <c r="J880" t="str">
        <v>Medellín</v>
      </c>
      <c r="K880" t="str">
        <v>Calle 7 Sur N 42 70 Oficina 1412</v>
      </c>
    </row>
    <row r="881">
      <c r="A881" t="str">
        <v>Luis</v>
      </c>
      <c r="B881" t="str">
        <v>3/15/2012</v>
      </c>
      <c r="C881" t="str">
        <v>Cuero y Calzado</v>
      </c>
      <c r="E881" t="str">
        <v>Freddy Caro</v>
      </c>
      <c r="F881" t="str">
        <v>318 606 92 00</v>
      </c>
      <c r="G881" t="str">
        <v>mcardona@sura.com.co</v>
      </c>
      <c r="I881" t="str">
        <v>En Ago 15 se envío emailing y no le interesó el contenido</v>
      </c>
    </row>
    <row r="882">
      <c r="A882" t="str">
        <v>Luis</v>
      </c>
      <c r="B882" t="str">
        <v>3/15/2013</v>
      </c>
      <c r="C882" t="str">
        <v>Ganadero</v>
      </c>
      <c r="E882" t="str">
        <v>Sandra María García López</v>
      </c>
      <c r="F882" t="str">
        <v>311 764 11 03</v>
      </c>
      <c r="G882" t="str">
        <v>cesar.huyo@chemtura.com</v>
      </c>
      <c r="I882" t="str">
        <v>En Ago 15 se envío emailing y no le interesó el contenido</v>
      </c>
      <c r="J882" t="str">
        <v>Medellín</v>
      </c>
      <c r="K882" t="str">
        <v>Cra 29 A No. 5 Sur 125</v>
      </c>
    </row>
    <row r="883">
      <c r="A883" t="str">
        <v>Luis</v>
      </c>
      <c r="B883" t="str">
        <v>3/15/2013</v>
      </c>
      <c r="C883">
        <v>45</v>
      </c>
      <c r="D883" t="str">
        <v>Agencia Colombia Compra Eficiente</v>
      </c>
      <c r="E883" t="str">
        <v>Jorge Ivan Contreras Cardeño</v>
      </c>
      <c r="G883" t="str">
        <v>dianag1624@hotmail.com</v>
      </c>
      <c r="I883" t="str">
        <v>Jorge se retiró, se está buscando contacto con la agencia por otro frente</v>
      </c>
      <c r="J883" t="str">
        <v>Bogotá</v>
      </c>
      <c r="K883" t="str">
        <v>Cra 7 # 26-20 Piso 17 - Edificio Seguros Tequendama</v>
      </c>
    </row>
    <row r="884">
      <c r="A884" t="str">
        <v>Alejandro</v>
      </c>
      <c r="B884" t="str">
        <v>3/15/2013</v>
      </c>
      <c r="C884">
        <v>16</v>
      </c>
      <c r="D884" t="str">
        <v>Mapfre Crediseguro</v>
      </c>
      <c r="E884" t="str">
        <v>Laura Giraldo Díaz</v>
      </c>
      <c r="G884" t="str">
        <v>info@inducerv.com</v>
      </c>
      <c r="I884" t="str">
        <v>Ya se contactó, ver archivo Control de Negocios</v>
      </c>
      <c r="J884" t="str">
        <v>Medellín</v>
      </c>
      <c r="K884" t="str">
        <v>Calle 7 sur # 42 - 70 piso 8 - Edificio Forum</v>
      </c>
    </row>
    <row r="885">
      <c r="A885" t="str">
        <v>Fabio</v>
      </c>
      <c r="B885" t="str">
        <v>3/15/2015</v>
      </c>
      <c r="C885" t="str">
        <v>Textil y Confecciones</v>
      </c>
      <c r="E885" t="str">
        <v>Erika Bibiana Acosta Cubillos</v>
      </c>
      <c r="F885" t="str">
        <v>310 307 69 67</v>
      </c>
      <c r="G885" t="str">
        <v>adrianacarosaavedra@gmail.com</v>
      </c>
      <c r="J885" t="str">
        <v>Bogotá</v>
      </c>
      <c r="K885" t="str">
        <v>Carrera 2 No. 70 41</v>
      </c>
    </row>
    <row r="886">
      <c r="A886" t="str">
        <v>Diomedes</v>
      </c>
      <c r="B886" t="str">
        <v>3/15/2015</v>
      </c>
      <c r="C886" t="str">
        <v>Industria Panificadora</v>
      </c>
      <c r="D886" t="str">
        <v>Molinos del Atlántico</v>
      </c>
      <c r="E886" t="str">
        <v>Karen Viviana Maiguel Galvis</v>
      </c>
      <c r="F886" t="str">
        <v>315 718 77 28</v>
      </c>
      <c r="G886" t="str">
        <v>lcifuentes@organizacionhercules.com</v>
      </c>
      <c r="I886" t="str">
        <v>Julio 21 de 2016: Contacté con la compañía y hablé con Lendys Perez, jefe de compras quien me transmitió a Endys Lopez jefe de mercadeo quien me pasó a Angie Lizarazo. Angie declaró no estar interesada.</v>
      </c>
      <c r="J886" t="str">
        <v>Barranquilla</v>
      </c>
      <c r="K886" t="str">
        <v>Carrera 44 No. 84 209</v>
      </c>
    </row>
    <row r="887">
      <c r="A887" t="str">
        <v>Fabio</v>
      </c>
      <c r="B887" t="str">
        <v>3/15/2015</v>
      </c>
      <c r="C887" t="str">
        <v>Transporte Terrestre de Carga</v>
      </c>
      <c r="D887" t="str">
        <v>Impocoma</v>
      </c>
      <c r="E887" t="str">
        <v>Andrés Mendez</v>
      </c>
      <c r="F887" t="str">
        <v>313 282 45 41</v>
      </c>
      <c r="G887" t="str">
        <v>alejogah@gmail.com</v>
      </c>
      <c r="J887" t="str">
        <v>Funza</v>
      </c>
      <c r="K887" t="str">
        <v>Km 13 Via Funza Complejo Italcol</v>
      </c>
    </row>
    <row r="888">
      <c r="A888" t="str">
        <v>Alejandro</v>
      </c>
      <c r="B888" t="str">
        <v>3/16/2012</v>
      </c>
      <c r="C888" t="str">
        <v>Publicitario</v>
      </c>
      <c r="D888" t="str">
        <v>Asylum Marketing</v>
      </c>
      <c r="E888" t="str">
        <v>Michel Edery</v>
      </c>
      <c r="F888" t="str">
        <v>310 391 67 10</v>
      </c>
      <c r="G888" t="str">
        <v>juanisg02@hotmail.com</v>
      </c>
      <c r="I888" t="str">
        <v>La empresa ya no existe</v>
      </c>
      <c r="J888" t="str">
        <v>Cali</v>
      </c>
      <c r="K888" t="str">
        <v>Avda 4 Norte No 6 N - 67</v>
      </c>
    </row>
    <row r="889">
      <c r="A889" t="str">
        <v>Jhoana</v>
      </c>
      <c r="B889" t="str">
        <v>3/16/2015</v>
      </c>
      <c r="C889" t="str">
        <v>Farmacéutico</v>
      </c>
      <c r="E889" t="str">
        <v>Jairo Giraldo</v>
      </c>
      <c r="F889" t="str">
        <v>316 834 19 23</v>
      </c>
      <c r="G889" t="str">
        <v>sandra.lamus@gmail.com</v>
      </c>
      <c r="I889" t="str">
        <v>20160616: En reunión. Llamar en otro momento. 20160623. No contesta. 20160628: No tiene tiempo para recibir la información.</v>
      </c>
      <c r="J889" t="str">
        <v>Barranquilla</v>
      </c>
      <c r="K889" t="str">
        <v>Calle 80 B No. 42 D 117 Apto 3C</v>
      </c>
    </row>
    <row r="890">
      <c r="A890" t="str">
        <v>Fabio</v>
      </c>
      <c r="B890" t="str">
        <v>3/16/2016</v>
      </c>
      <c r="C890" t="str">
        <v>Flores</v>
      </c>
      <c r="E890" t="str">
        <v>María Elisa Uribe Vegalara</v>
      </c>
      <c r="F890" t="str">
        <v>300 781 46 43</v>
      </c>
      <c r="G890" t="str">
        <v>ccardona@cosinte.com</v>
      </c>
      <c r="J890" t="str">
        <v>Bogotá</v>
      </c>
      <c r="K890" t="str">
        <v>Calle 71 # 2 Este - 66 Apto 701</v>
      </c>
    </row>
    <row r="891">
      <c r="A891" t="str">
        <v>Alejandro</v>
      </c>
      <c r="B891" t="str">
        <v>3/18/2014</v>
      </c>
      <c r="C891" t="str">
        <v>Hotelero</v>
      </c>
      <c r="D891" t="str">
        <v>BBVA</v>
      </c>
      <c r="E891" t="str">
        <v>Diana Carolina Sanchez Iregui</v>
      </c>
      <c r="F891" t="str">
        <v>321 242 59 28</v>
      </c>
      <c r="G891" t="str">
        <v>sgiraldot@sura.com.co</v>
      </c>
      <c r="J891" t="str">
        <v>Bogotá</v>
      </c>
      <c r="K891" t="str">
        <v>Carrera 9 No. 72-21</v>
      </c>
    </row>
    <row r="892">
      <c r="A892" t="str">
        <v>Sebastián</v>
      </c>
      <c r="B892" t="str">
        <v>3/18/2014</v>
      </c>
      <c r="C892" t="str">
        <v>Hierro y Acero</v>
      </c>
      <c r="D892" t="str">
        <v>Universidad Pedagógica y Tecnológica de Colombia</v>
      </c>
      <c r="F892" t="str">
        <v>313 263 02 05</v>
      </c>
      <c r="G892" t="str">
        <v>majorivade@gmail.com</v>
      </c>
      <c r="I892" t="str">
        <v>Sep 15: No hay interes en la CIS, utilizó el informé para un proyecto de investigación</v>
      </c>
      <c r="J892" t="str">
        <v>Tunja</v>
      </c>
    </row>
    <row r="893">
      <c r="A893" t="str">
        <v>Sebastián</v>
      </c>
      <c r="B893" t="str">
        <v>3/20/2015</v>
      </c>
      <c r="C893" t="str">
        <v>Industria Panificadora</v>
      </c>
      <c r="E893" t="str">
        <v>Juan Martín Olivares Pedraza</v>
      </c>
      <c r="F893" t="str">
        <v>315 791 09 77</v>
      </c>
      <c r="G893" t="str">
        <v>catalzate30@yahoo.com</v>
      </c>
      <c r="I893" t="str">
        <v>Septiembre 2015: Se llamó, escribió y nunca contestó</v>
      </c>
      <c r="J893" t="str">
        <v>Caldas</v>
      </c>
    </row>
    <row r="894">
      <c r="A894" t="str">
        <v>Cristina</v>
      </c>
      <c r="B894" t="str">
        <v>3/21/2017</v>
      </c>
      <c r="C894" t="str">
        <v>Almacenes de Cadena</v>
      </c>
      <c r="D894" t="str">
        <v>Consumax</v>
      </c>
      <c r="E894" t="str">
        <v>Luis Ramón Noriega</v>
      </c>
      <c r="F894" t="str">
        <v>313 740 72 94</v>
      </c>
      <c r="G894" t="str">
        <v>mnctaborda@gmail.com</v>
      </c>
      <c r="I894" t="str">
        <v>Abril 2017: Cristina ya los contactó, revisar cuadro de control.</v>
      </c>
      <c r="J894" t="str">
        <v>Apartadó</v>
      </c>
      <c r="K894" t="str">
        <v>Calle 100 No. 80 31</v>
      </c>
    </row>
    <row r="895">
      <c r="A895" t="str">
        <v>Diomedes</v>
      </c>
      <c r="B895" t="str">
        <v>3/23/2014</v>
      </c>
      <c r="C895" t="str">
        <v>Hierro y Acero</v>
      </c>
      <c r="D895" t="str">
        <v>Gas Caribe</v>
      </c>
      <c r="E895" t="str">
        <v>José Felipe Fuenmayor Betancourt</v>
      </c>
      <c r="F895" t="str">
        <v>316 830 26 08</v>
      </c>
      <c r="G895" t="str">
        <v>cataa0313@hotmail.com</v>
      </c>
      <c r="I895" t="str">
        <v>Junio 21 2016: No le interesa, no recibió respuesta de los otros departamentos. Pidió no ser molestado.</v>
      </c>
      <c r="J895" t="str">
        <v>Barranquilla</v>
      </c>
      <c r="K895" t="str">
        <v>Calle 77 No. 55 35</v>
      </c>
    </row>
    <row r="896">
      <c r="A896" t="str">
        <v>Sebastián</v>
      </c>
      <c r="B896" t="str">
        <v>3/23/2015</v>
      </c>
      <c r="C896" t="str">
        <v>Transporte Terrestre de Carga</v>
      </c>
      <c r="D896" t="str">
        <v>Petroleum &amp; Logistics</v>
      </c>
      <c r="E896" t="str">
        <v>Nelson Grillo</v>
      </c>
      <c r="F896" t="str">
        <v>316 474 21 08</v>
      </c>
      <c r="G896" t="str">
        <v>andres.valderrama@biomix.com.co</v>
      </c>
      <c r="I896" t="str">
        <v>Septiembre 2015: Cliente dio la retroalimentación del informe sectorial pero no dio espacio para la CIS</v>
      </c>
      <c r="J896" t="str">
        <v>Bogotá</v>
      </c>
      <c r="K896" t="str">
        <v>Carrera 47A No. 96 41 oficina 401</v>
      </c>
    </row>
    <row r="897">
      <c r="A897" t="str">
        <v>Fabio</v>
      </c>
      <c r="B897" t="str">
        <v>3/23/2016</v>
      </c>
      <c r="C897" t="str">
        <v>Hardware y Software</v>
      </c>
      <c r="D897" t="str">
        <v>Datatraffic</v>
      </c>
      <c r="E897" t="str">
        <v>Daniel Cuervo</v>
      </c>
      <c r="G897" t="str">
        <v>manolo@finiguloseimas.com.br</v>
      </c>
      <c r="J897" t="str">
        <v>Bogotá</v>
      </c>
      <c r="K897" t="str">
        <v>Carrera 47a No 91 - 91</v>
      </c>
    </row>
    <row r="898">
      <c r="A898" t="str">
        <v>Jhoana</v>
      </c>
      <c r="B898" t="str">
        <v>3/23/2016</v>
      </c>
      <c r="C898" t="str">
        <v>Construcción de Obras Inmobiliarias</v>
      </c>
      <c r="D898" t="str">
        <v>Avaluos Urbanos y Rurales</v>
      </c>
      <c r="E898" t="str">
        <v>Carlos Felipe Montes Posada</v>
      </c>
      <c r="F898" t="str">
        <v>315 532 88 68</v>
      </c>
      <c r="G898" t="str">
        <v>vvarela@csmsa.co</v>
      </c>
      <c r="I898" t="str">
        <v>20160831: Le interesan los informes. Es perito avaluador de propiedades. Se le envía información para adquirir el informe por consignación. 20160905/ No le llegó el correo. Se envía nuevamente.</v>
      </c>
      <c r="J898" t="str">
        <v>Pereira</v>
      </c>
      <c r="K898" t="str">
        <v>Carrera 5 #22-17</v>
      </c>
    </row>
    <row r="899">
      <c r="A899" t="str">
        <v>Fabio</v>
      </c>
      <c r="B899" t="str">
        <v>3/24/2014</v>
      </c>
      <c r="C899" t="str">
        <v>Avícola</v>
      </c>
      <c r="E899" t="str">
        <v>Omar Augusto Vargas Guerrero</v>
      </c>
      <c r="F899" t="str">
        <v>320 346 58 66</v>
      </c>
      <c r="G899" t="str">
        <v>lmmazo@hotmail.com</v>
      </c>
      <c r="J899" t="str">
        <v>Bogotá</v>
      </c>
      <c r="K899" t="str">
        <v>Cra 74 No. 24b - 87</v>
      </c>
    </row>
    <row r="900">
      <c r="A900" t="str">
        <v>Diomedes</v>
      </c>
      <c r="B900" t="str">
        <v>3/24/2015</v>
      </c>
      <c r="C900" t="str">
        <v>Bebidas</v>
      </c>
      <c r="D900" t="str">
        <v>Fizzy Group</v>
      </c>
      <c r="E900" t="str">
        <v>Carolina López</v>
      </c>
      <c r="F900" t="str">
        <v>316 732 44 37</v>
      </c>
      <c r="G900" t="str">
        <v>catalina.lasso@sutherlandglobal.com</v>
      </c>
      <c r="I900" t="str">
        <v>Septiembre 2015: La situación fra de la cía no es la mejor, entonces por el momento no van con el servicio</v>
      </c>
      <c r="J900" t="str">
        <v>Medellín</v>
      </c>
      <c r="K900" t="str">
        <v>Calle 9C sur No. 50FF 61</v>
      </c>
    </row>
    <row r="901">
      <c r="A901" t="str">
        <v>Jhoana</v>
      </c>
      <c r="B901" t="str">
        <v>3/26/2014</v>
      </c>
      <c r="C901" t="str">
        <v>Arroz</v>
      </c>
      <c r="D901" t="str">
        <v>Centro de Productividad del Tolima</v>
      </c>
      <c r="F901" t="str">
        <v>316 878 76 38</v>
      </c>
      <c r="G901" t="str">
        <v>cactus@colnodo.apc.org</v>
      </c>
      <c r="J901" t="str">
        <v>Ibagué</v>
      </c>
      <c r="K901" t="str">
        <v>Calle 65 No. 20A-70 B/Ambala</v>
      </c>
    </row>
    <row r="902">
      <c r="A902" t="str">
        <v>Jhoana</v>
      </c>
      <c r="B902" t="str">
        <v>3/26/2016</v>
      </c>
      <c r="C902" t="str">
        <v>Bebidas</v>
      </c>
      <c r="E902" t="str">
        <v>Miguel Torres</v>
      </c>
      <c r="G902" t="str">
        <v>hugoa@micasainmobiliarios.com</v>
      </c>
      <c r="I902" t="str">
        <v>20160830: Se envió correo y nunca respondió.</v>
      </c>
    </row>
    <row r="903">
      <c r="A903" t="str">
        <v>Diomedes</v>
      </c>
      <c r="B903" t="str">
        <v>3/27/2015</v>
      </c>
      <c r="C903" t="str">
        <v>Farmacéutico</v>
      </c>
      <c r="D903" t="str">
        <v>Droguerias San Jorge</v>
      </c>
      <c r="E903" t="str">
        <v>José R Castillo</v>
      </c>
      <c r="F903" t="str">
        <v>320 716 53 14</v>
      </c>
      <c r="G903" t="str">
        <v>leocamargo81@gmail.com</v>
      </c>
      <c r="I903" t="str">
        <v>Septiembre 2015: No hay interés en la Central Informativa</v>
      </c>
    </row>
    <row r="904">
      <c r="A904" t="str">
        <v>Fabio</v>
      </c>
      <c r="B904" t="str">
        <v>3/30/2016</v>
      </c>
      <c r="C904" t="str">
        <v>Textil y Confecciones</v>
      </c>
      <c r="D904" t="str">
        <v>C&amp;M Ingeniería</v>
      </c>
      <c r="E904" t="str">
        <v>Diana Marcela Rodriguez Gomez</v>
      </c>
      <c r="G904" t="str">
        <v>lbarranco@vlex.com</v>
      </c>
      <c r="J904" t="str">
        <v>Bogotá</v>
      </c>
      <c r="K904" t="str">
        <v>Calle 21 No. 87B-36 Int. 6 Apto. 109</v>
      </c>
    </row>
    <row r="905">
      <c r="A905" t="str">
        <v>Sebastián</v>
      </c>
      <c r="B905" t="str">
        <v>3/31/2015</v>
      </c>
      <c r="C905" t="str">
        <v>Industria Panificadora</v>
      </c>
      <c r="E905" t="str">
        <v>Natalia Solano</v>
      </c>
      <c r="F905" t="str">
        <v>312 420 66 61</v>
      </c>
      <c r="G905" t="str">
        <v>landing@cdngroup.biz</v>
      </c>
      <c r="I905" t="str">
        <v>Septiembre 2015: No hay interés en la Central Informativa</v>
      </c>
      <c r="J905" t="str">
        <v>Bogotá</v>
      </c>
      <c r="K905" t="str">
        <v>Calle 95 # 21 34</v>
      </c>
    </row>
    <row r="906">
      <c r="A906" t="str">
        <v>Fabio</v>
      </c>
      <c r="B906" t="str">
        <v>4/13/2016</v>
      </c>
      <c r="C906" t="str">
        <v>Cemento y Concreto</v>
      </c>
      <c r="D906" t="str">
        <v>Universidad de los Andes</v>
      </c>
      <c r="E906" t="str">
        <v>Ángela María Mejía Gutierrez</v>
      </c>
      <c r="G906" t="str">
        <v>angelamaria.angela@gmail.com</v>
      </c>
      <c r="J906" t="str">
        <v>Bogotá</v>
      </c>
      <c r="K906" t="str">
        <v>Carrera 1 Este No. 19 A 40</v>
      </c>
    </row>
    <row r="907">
      <c r="A907" t="str">
        <v>Diomedes</v>
      </c>
      <c r="B907" t="str">
        <v>4/14/2015</v>
      </c>
      <c r="C907" t="str">
        <v>Cosmético</v>
      </c>
      <c r="D907" t="str">
        <v>Siliconas y Químicos</v>
      </c>
      <c r="E907" t="str">
        <v>Andrea Duarte</v>
      </c>
      <c r="F907" t="str">
        <v>318 340 12 96</v>
      </c>
      <c r="G907" t="str">
        <v>danielg724@gmail.com</v>
      </c>
      <c r="I907" t="str">
        <v>Abril /4/17. Andrea distribuyó correo a las diferentes áreas. Directivos están en Brasil, repetir llamada en semana santa. Mar 22/17. El proceso hay que hacerlo de nuevo, Carlos que era el contacto se fue de la compañía. Se le debe enviar correo de presentación. Llamar miércoles o jueves 29 - 30 marzo. 20170427/ Andrea estaba ocupada, la persona que me contestó no sabe nada!</v>
      </c>
      <c r="J907" t="str">
        <v>Bogotá</v>
      </c>
      <c r="K907" t="str">
        <v>Cra. 14 # 127-10 Oficina 407</v>
      </c>
    </row>
    <row r="908">
      <c r="A908" t="str">
        <v>Fabio</v>
      </c>
      <c r="B908" t="str">
        <v>4/14/2016</v>
      </c>
      <c r="C908" t="str">
        <v>Hardware y Software</v>
      </c>
      <c r="D908" t="str">
        <v>Oesia Colombia S.A.</v>
      </c>
      <c r="E908" t="str">
        <v>Tatiana Lozano</v>
      </c>
      <c r="G908" t="str">
        <v>gerencia@tmq.com.co</v>
      </c>
      <c r="J908" t="str">
        <v>Bogotá</v>
      </c>
      <c r="K908" t="str">
        <v>Cra 19B # 82 - 46</v>
      </c>
    </row>
    <row r="909">
      <c r="A909" t="str">
        <v>Fabio</v>
      </c>
      <c r="B909" t="str">
        <v>4/16/2014</v>
      </c>
      <c r="C909" t="str">
        <v>Contact Center</v>
      </c>
      <c r="D909" t="str">
        <v>Outsourcing S.A.</v>
      </c>
      <c r="E909" t="str">
        <v>Bejarano</v>
      </c>
      <c r="F909" t="str">
        <v>310 559 27 98</v>
      </c>
      <c r="G909" t="str">
        <v>ana.gomezmoreno@avianca.com</v>
      </c>
      <c r="J909" t="str">
        <v>Bogotá</v>
      </c>
      <c r="K909" t="str">
        <v>Carrera 7 No. 127-48 oficina 1010</v>
      </c>
    </row>
    <row r="910">
      <c r="A910" t="str">
        <v>Alejandro</v>
      </c>
      <c r="B910" t="str">
        <v>4/16/2014</v>
      </c>
      <c r="C910" t="str">
        <v>Construcción Obras Inmobiliarias</v>
      </c>
      <c r="D910" t="str">
        <v>BBVA</v>
      </c>
      <c r="E910" t="str">
        <v>Natalia Olarte Rodríguez</v>
      </c>
      <c r="F910" t="str">
        <v>317 538 70 62</v>
      </c>
      <c r="G910" t="str">
        <v>claverde@monomeros.com.co</v>
      </c>
      <c r="I910" t="str">
        <v>Ya se contactó, ver archivo Control de Negocios</v>
      </c>
      <c r="J910" t="str">
        <v>Bogotá</v>
      </c>
      <c r="K910" t="str">
        <v>Carrera 9 No. 72 . 21</v>
      </c>
    </row>
    <row r="911">
      <c r="A911" t="str">
        <v>Fabio</v>
      </c>
      <c r="B911" t="str">
        <v>4/16/2016</v>
      </c>
      <c r="C911" t="str">
        <v>Farmacéutico</v>
      </c>
      <c r="D911" t="str">
        <v>Opharm</v>
      </c>
      <c r="E911" t="str">
        <v>Natalia Cañón</v>
      </c>
      <c r="F911" t="str">
        <v>315 854 34 29</v>
      </c>
      <c r="G911" t="str">
        <v>smurgas@procuraduria.gov.co</v>
      </c>
      <c r="J911" t="str">
        <v>Bogotá</v>
      </c>
      <c r="K911" t="str">
        <v>Calle 21 N° 42 - 60</v>
      </c>
    </row>
    <row r="912">
      <c r="A912" t="str">
        <v>Alejandro</v>
      </c>
      <c r="B912" t="str">
        <v>4/17/2013</v>
      </c>
      <c r="C912" t="str">
        <v>Químico</v>
      </c>
      <c r="D912" t="str">
        <v>BBVA</v>
      </c>
      <c r="E912" t="str">
        <v>Manuel Franch Camino</v>
      </c>
      <c r="G912" t="str">
        <v>dianacecilia.zuluaga@gmail.com</v>
      </c>
      <c r="I912" t="str">
        <v>Ya es cliente</v>
      </c>
      <c r="J912" t="str">
        <v>Bogotá</v>
      </c>
      <c r="K912" t="str">
        <v>Calle 61 No 7 - 18</v>
      </c>
    </row>
    <row r="913">
      <c r="A913" t="str">
        <v>Fabio</v>
      </c>
      <c r="B913" t="str">
        <v>4/18/2016</v>
      </c>
      <c r="C913" t="str">
        <v>Industria Panificadora</v>
      </c>
      <c r="D913" t="str">
        <v>Compensar</v>
      </c>
      <c r="E913" t="str">
        <v>Manuel Bastidas</v>
      </c>
      <c r="G913" t="str">
        <v>dircomercial@sgssalud.com.co</v>
      </c>
      <c r="J913" t="str">
        <v>Bogotá</v>
      </c>
      <c r="K913" t="str">
        <v>Carrera 32 No. 23 - 79 Torre 1 Apto 305</v>
      </c>
    </row>
    <row r="914">
      <c r="A914" t="str">
        <v>Carlos</v>
      </c>
      <c r="B914" t="str">
        <v>4/19/2013</v>
      </c>
      <c r="C914" t="str">
        <v>Bebidas</v>
      </c>
      <c r="D914" t="str">
        <v>Americas Market Intelligence - Americasmi</v>
      </c>
      <c r="E914" t="str">
        <v>Diego Rodriguez</v>
      </c>
      <c r="F914" t="str">
        <v>305 303 62 78</v>
      </c>
      <c r="G914" t="str">
        <v>jose.estevez@bbva.com</v>
      </c>
      <c r="I914" t="str">
        <v>Ago 15: Se envío campaña emailing y le dio clic, Feb 2016: Se envió mail para seguimiento.</v>
      </c>
      <c r="J914" t="str">
        <v>Miami</v>
      </c>
      <c r="K914" t="str">
        <v>166 Alhambra Circle Suite 200</v>
      </c>
    </row>
    <row r="915">
      <c r="A915" t="str">
        <v>Jhoana</v>
      </c>
      <c r="B915" t="str">
        <v>4/21/2014</v>
      </c>
      <c r="C915" t="str">
        <v>Lácteo</v>
      </c>
      <c r="D915" t="str">
        <v>Representaciones Westfalia Separator Ltda</v>
      </c>
      <c r="F915" t="str">
        <v>313 613 55 03</v>
      </c>
      <c r="G915" t="str">
        <v>jalexander.gonzale@outlook.com</v>
      </c>
      <c r="I915" t="str">
        <v>Alejandro. Ago: Estuve llamando al fijo y celular y no contestaron 20160308/No se encuentra en la ciudad llamar nuevamente para obtener información de la persona que empleo el informe. 20160401/ No le interesan los servicios, pero solicita envio de la presentación para un momento en que lo requiera, actualmente tienen restricciones presupuestales.</v>
      </c>
      <c r="J915" t="str">
        <v>Medellín</v>
      </c>
      <c r="K915" t="str">
        <v>Diagonal 74C 32 EE - 48</v>
      </c>
    </row>
    <row r="916">
      <c r="A916" t="str">
        <v>Luis</v>
      </c>
      <c r="B916" t="str">
        <v>4/22/2013</v>
      </c>
      <c r="C916" t="str">
        <v>Transporte Terrestre de Carga</v>
      </c>
      <c r="E916" t="str">
        <v>María José Manzuera Rosas</v>
      </c>
      <c r="F916" t="str">
        <v>313 671 99 08</v>
      </c>
      <c r="G916" t="str">
        <v>alonsohme@hotmail.com</v>
      </c>
      <c r="I916" t="str">
        <v>En Ago 15 se envío emailing y no le interesó el contenido</v>
      </c>
      <c r="J916" t="str">
        <v>Pasto</v>
      </c>
      <c r="K916" t="str">
        <v>Calle 16 # 41a 15</v>
      </c>
    </row>
    <row r="917">
      <c r="A917" t="str">
        <v>Fabio</v>
      </c>
      <c r="B917" t="str">
        <v>4/23/2014</v>
      </c>
      <c r="C917" t="str">
        <v>Cuero y Calzado</v>
      </c>
      <c r="E917" t="str">
        <v>Johanna Milena Leguizamón Rodríguez</v>
      </c>
      <c r="F917" t="str">
        <v>316 628 39 21</v>
      </c>
      <c r="G917" t="str">
        <v>lgomez@factordinero.com</v>
      </c>
      <c r="J917" t="str">
        <v>Bogotá</v>
      </c>
      <c r="K917" t="str">
        <v>Calle 84 bis No 94 h - 16</v>
      </c>
    </row>
    <row r="918">
      <c r="A918" t="str">
        <v>Sebastián</v>
      </c>
      <c r="B918" t="str">
        <v>4/23/2015</v>
      </c>
      <c r="C918" t="str">
        <v>Transporte Terrestre de Carga</v>
      </c>
      <c r="D918" t="str">
        <v>Defencarga</v>
      </c>
      <c r="E918" t="str">
        <v>Clarita García</v>
      </c>
      <c r="F918" t="str">
        <v>321 644 62 59</v>
      </c>
      <c r="G918" t="str">
        <v>adrianofajardo@gmail.com</v>
      </c>
      <c r="I918" t="str">
        <v>Diciembre 2015: Se intentó contactarla y nunca fue posible</v>
      </c>
      <c r="J918" t="str">
        <v>Medellín</v>
      </c>
      <c r="K918" t="str">
        <v>Calle 32 # 80a 94</v>
      </c>
    </row>
    <row r="919">
      <c r="A919" t="str">
        <v>Jhoana</v>
      </c>
      <c r="B919" t="str">
        <v>4/23/2016</v>
      </c>
      <c r="C919" t="str">
        <v>Combustibles</v>
      </c>
      <c r="E919" t="str">
        <v>Efren de Jesús Castaño Giraldo</v>
      </c>
      <c r="F919" t="str">
        <v>316 345 09 21</v>
      </c>
      <c r="G919" t="str">
        <v>lumonrod@gmail.com</v>
      </c>
      <c r="I919" t="str">
        <v>20160914/ Le pareció bien el informe. Acepta envió presentación servicios sectorial. 20160928/ No contesta. 20161006/ Reviso la presentaciòn, pero ahora no les interesa.</v>
      </c>
      <c r="J919" t="str">
        <v>Cartago</v>
      </c>
      <c r="K919" t="str">
        <v>Carrera 8 Bis # 20 40</v>
      </c>
    </row>
    <row r="920">
      <c r="A920" t="str">
        <v>Diomedes</v>
      </c>
      <c r="B920" t="str">
        <v>4/24/2014</v>
      </c>
      <c r="C920" t="str">
        <v>Hierro y Acero</v>
      </c>
      <c r="D920" t="str">
        <v>Conciviles</v>
      </c>
      <c r="E920" t="str">
        <v>Carlos Mario Palacio Agudelo</v>
      </c>
      <c r="F920" t="str">
        <v>317 513 18 32</v>
      </c>
      <c r="G920" t="str">
        <v>gmontoya01@gmail.com</v>
      </c>
      <c r="I920" t="str">
        <v>Marzo 2016: No está interesado en los servicios de sectorial.</v>
      </c>
      <c r="J920" t="str">
        <v>Cali</v>
      </c>
      <c r="K920" t="str">
        <v>Calle 50 No. 10-41</v>
      </c>
    </row>
    <row r="921">
      <c r="A921" t="str">
        <v>Carlos</v>
      </c>
      <c r="B921" t="str">
        <v>4/24/2015</v>
      </c>
      <c r="C921" t="str">
        <v>Construcción Obras Civiles</v>
      </c>
      <c r="D921" t="str">
        <v>Jugada Maestra</v>
      </c>
      <c r="E921" t="str">
        <v>María Adelaida Mesa</v>
      </c>
      <c r="G921" t="str">
        <v>yosava20@hotmail.com</v>
      </c>
      <c r="I921" t="str">
        <v>Febrero 2016: No presento interes en la central, no le ve aplicación dentro de la compañía</v>
      </c>
      <c r="J921" t="str">
        <v>Medellín</v>
      </c>
      <c r="K921" t="str">
        <v>Calle 4 Sur Nro 43 A - 195</v>
      </c>
    </row>
    <row r="922">
      <c r="A922" t="str">
        <v>Cristina</v>
      </c>
      <c r="B922" t="str">
        <v>4/25/2017</v>
      </c>
      <c r="C922" t="str">
        <v>Automotriz</v>
      </c>
      <c r="D922" t="str">
        <v>Universidad de los Andes</v>
      </c>
      <c r="E922" t="str">
        <v>Ángela María Mejía Gutierrez</v>
      </c>
      <c r="G922" t="str">
        <v>tomasosorio91@gmail.com</v>
      </c>
      <c r="I922" t="str">
        <v>20171805 al no ser posible el contacto con ellos, se envió correo con información. 20170505 No puede atender la llamada.</v>
      </c>
      <c r="J922" t="str">
        <v>Bogotá</v>
      </c>
      <c r="K922" t="str">
        <v>Carrera 1 Este No. 19 A 40</v>
      </c>
    </row>
    <row r="923">
      <c r="A923" t="str">
        <v>Sebastián</v>
      </c>
      <c r="B923" t="str">
        <v>4/26/2016</v>
      </c>
      <c r="C923" t="str">
        <v>Farmacéutico</v>
      </c>
      <c r="D923" t="str">
        <v>Netmedik</v>
      </c>
      <c r="E923" t="str">
        <v>Juan Camilo Rivera Arbelaez</v>
      </c>
      <c r="F923" t="str">
        <v>318 289 97 10</v>
      </c>
      <c r="G923" t="str">
        <v>jorgehroldan@gmail.com</v>
      </c>
      <c r="I923" t="str">
        <v>Septiembre 2016: Diagnostico, pero nada de uso para netmedik. Cumplio el objetivo</v>
      </c>
      <c r="J923" t="str">
        <v>Envigado</v>
      </c>
      <c r="K923" t="str">
        <v>Carrera 43A No. 23s - 15</v>
      </c>
    </row>
    <row r="924">
      <c r="A924" t="str">
        <v>Alejandro</v>
      </c>
      <c r="B924" t="str">
        <v>4/27/2015</v>
      </c>
      <c r="C924" t="str">
        <v>Farmacéutico</v>
      </c>
      <c r="E924" t="str">
        <v>Gloria Patricia Jaramillo Aristizábal</v>
      </c>
      <c r="G924" t="str">
        <v>laura.giraldo@solunion.co</v>
      </c>
      <c r="I924" t="str">
        <v>Trabaja con nosotros en Sectorial en la elaboración de artículos</v>
      </c>
      <c r="J924" t="str">
        <v>Medellín</v>
      </c>
      <c r="K924" t="str">
        <v>Carrera 30 # 17 sur-26 int. 602</v>
      </c>
    </row>
    <row r="925">
      <c r="A925" t="str">
        <v>Fabio</v>
      </c>
      <c r="B925" t="str">
        <v>4/28/2014</v>
      </c>
      <c r="C925" t="str">
        <v>Lácteo</v>
      </c>
      <c r="E925" t="str">
        <v>Luz Rodríguez</v>
      </c>
      <c r="G925" t="str">
        <v>finanzas@productoslalocura.com</v>
      </c>
      <c r="J925" t="str">
        <v>Cajica</v>
      </c>
      <c r="K925" t="str">
        <v>Carrera 2e No. 1a 60</v>
      </c>
    </row>
    <row r="926">
      <c r="A926" t="str">
        <v>Fabio</v>
      </c>
      <c r="B926" t="str">
        <v>4/28/2014</v>
      </c>
      <c r="C926" t="str">
        <v>Farmacéutico</v>
      </c>
      <c r="E926" t="str">
        <v>Carlos Hernando Mora Chaquea</v>
      </c>
      <c r="F926" t="str">
        <v>320 831 36 88</v>
      </c>
      <c r="G926" t="str">
        <v>cpantoja@ingelec.com.co</v>
      </c>
      <c r="J926" t="str">
        <v>Bogotá</v>
      </c>
      <c r="K926" t="str">
        <v>Carrera 14 # 127 - 25 apto 604</v>
      </c>
    </row>
    <row r="927">
      <c r="A927" t="str">
        <v>Alejandro</v>
      </c>
      <c r="B927" t="str">
        <v>4/28/2015</v>
      </c>
      <c r="C927" t="str">
        <v>Farmacéutico</v>
      </c>
      <c r="D927" t="str">
        <v>Factor Dinero S.A.</v>
      </c>
      <c r="E927" t="str">
        <v>Sandra Inés Alzate Builes</v>
      </c>
      <c r="F927" t="str">
        <v>315 588 66 00</v>
      </c>
      <c r="G927" t="str">
        <v>n.fabian.martinez1@gmail.com</v>
      </c>
      <c r="I927" t="str">
        <v>Ya se contactó mirar cuadro de clientes</v>
      </c>
      <c r="J927" t="str">
        <v>Medellín</v>
      </c>
      <c r="K927" t="str">
        <v>Calle 3sur No. 43A 52 Of. 1205</v>
      </c>
    </row>
    <row r="928">
      <c r="A928" t="str">
        <v>Fabio</v>
      </c>
      <c r="B928" t="str">
        <v>4/28/2016</v>
      </c>
      <c r="C928" t="str">
        <v>Textil y Confecciones</v>
      </c>
      <c r="D928" t="str">
        <v>Avantel SAS</v>
      </c>
      <c r="E928" t="str">
        <v>Rosa Pérez</v>
      </c>
      <c r="G928" t="str">
        <v>jcurvelohassan@yahoo.es</v>
      </c>
      <c r="J928" t="str">
        <v>Bogotá</v>
      </c>
      <c r="K928" t="str">
        <v>Carrera 11 No 93 - 92</v>
      </c>
    </row>
    <row r="929">
      <c r="A929" t="str">
        <v>Fabio</v>
      </c>
      <c r="B929" t="str">
        <v>5/13/2016</v>
      </c>
      <c r="C929" t="str">
        <v>Aceites y Grasas</v>
      </c>
      <c r="D929" t="str">
        <v>Team Foods Colombia S.A.</v>
      </c>
      <c r="E929" t="str">
        <v>Esperanza López</v>
      </c>
      <c r="G929" t="str">
        <v>gerencia@dit.co</v>
      </c>
      <c r="J929" t="str">
        <v>Bogotá</v>
      </c>
      <c r="K929" t="str">
        <v>Cra. 11 No. 84-09 Piso 4</v>
      </c>
    </row>
    <row r="930">
      <c r="A930" t="str">
        <v>Luis</v>
      </c>
      <c r="B930" t="str">
        <v>5/14/2013</v>
      </c>
      <c r="C930" t="str">
        <v>Minero</v>
      </c>
      <c r="D930" t="str">
        <v>Indutronica</v>
      </c>
      <c r="E930" t="str">
        <v>Leonardo Echeverri</v>
      </c>
      <c r="F930" t="str">
        <v>310 707 65 74</v>
      </c>
      <c r="G930" t="str">
        <v>JAO@grupojao.com</v>
      </c>
      <c r="I930" t="str">
        <v>En Ago 15 se envío emailing y no le interesó el contenido</v>
      </c>
      <c r="J930" t="str">
        <v>Barranquilla</v>
      </c>
      <c r="K930" t="str">
        <v>Cra 46 # 80 74</v>
      </c>
    </row>
    <row r="931">
      <c r="A931" t="str">
        <v>Fabio</v>
      </c>
      <c r="B931" t="str">
        <v>5/16/2016</v>
      </c>
      <c r="C931" t="str">
        <v>Aceites y Grasas</v>
      </c>
      <c r="D931" t="str">
        <v>Acepalma</v>
      </c>
      <c r="E931" t="str">
        <v>Marcela López</v>
      </c>
      <c r="G931" t="str">
        <v>gerente@smarkec.com.co</v>
      </c>
      <c r="J931" t="str">
        <v>Bogotá</v>
      </c>
      <c r="K931" t="str">
        <v>Calle 90 No. 19 - 41</v>
      </c>
    </row>
    <row r="932">
      <c r="A932" t="str">
        <v>Diomedes</v>
      </c>
      <c r="B932" t="str">
        <v>5/19/2015</v>
      </c>
      <c r="C932" t="str">
        <v>Industria Panificadora</v>
      </c>
      <c r="E932" t="str">
        <v>Isabel Cristina Alzate Rendón</v>
      </c>
      <c r="F932" t="str">
        <v>314 864 65 21</v>
      </c>
      <c r="G932" t="str">
        <v>mmarquez@ilunion.com</v>
      </c>
      <c r="I932" t="str">
        <v>Octubre 5 de 2015: No le interesa la CIS es profesora</v>
      </c>
      <c r="J932" t="str">
        <v>Medellín</v>
      </c>
      <c r="K932" t="str">
        <v>Calle 2B #75D-49</v>
      </c>
    </row>
    <row r="933">
      <c r="A933" t="str">
        <v>Diomedes</v>
      </c>
      <c r="B933" t="str">
        <v>5/21/2014</v>
      </c>
      <c r="C933" t="str">
        <v>Farmacéutico</v>
      </c>
      <c r="D933" t="str">
        <v>Liomont</v>
      </c>
      <c r="E933" t="str">
        <v>Manuel de Narvaez Casablanca</v>
      </c>
      <c r="G933" t="str">
        <v>mariaelizabeth.vidal@disan.com.co</v>
      </c>
      <c r="I933" t="str">
        <v>Marzo 9 de 2016. Se le envió mail. No se ha recibido respuesta.</v>
      </c>
      <c r="J933" t="str">
        <v>México DF</v>
      </c>
      <c r="K933" t="str">
        <v>Adolfo Lopez Mateos No.68, Cuajimalpa</v>
      </c>
    </row>
    <row r="934">
      <c r="A934" t="str">
        <v>Jhoana</v>
      </c>
      <c r="B934" t="str">
        <v>5/24/2016</v>
      </c>
      <c r="C934" t="str">
        <v>Hardware y Software</v>
      </c>
      <c r="D934" t="str">
        <v>E&amp;T Solutionns Ltda</v>
      </c>
      <c r="E934" t="str">
        <v>Luis Andrés Vásquez R.</v>
      </c>
      <c r="F934" t="str">
        <v>301 253 40 43</v>
      </c>
      <c r="G934" t="str">
        <v>juan.arroyave@mane.com</v>
      </c>
      <c r="I934" t="str">
        <v>20160920/ Por favor enviar correo para recibir la retroalimentacióin y con la presentación de los servicios. 20160928/ Tiene pendiente contactar la persona que utilizó el informe. 20161024/ La persona que lo utilizó es Jairo Giraldo, había quedado de contactarnos. Cel 3168341923. Jairo dice que necesita es información financiera de empresas del sector muebles y espumados que nos va a enviar los nombres de las compañías para ver si podemos ofrecer la información.</v>
      </c>
      <c r="J934" t="str">
        <v>Barranquilla</v>
      </c>
      <c r="K934" t="str">
        <v>Carrera 42 No. 79 - 203</v>
      </c>
    </row>
    <row r="935">
      <c r="A935" t="str">
        <v>Fabio</v>
      </c>
      <c r="B935" t="str">
        <v>5/25/2016</v>
      </c>
      <c r="C935" t="str">
        <v>Agroquímico</v>
      </c>
      <c r="D935" t="str">
        <v>Rainbow Chem</v>
      </c>
      <c r="E935" t="str">
        <v>César Huyo</v>
      </c>
      <c r="F935" t="str">
        <v>314 880 13 03</v>
      </c>
      <c r="G935" t="str">
        <v>dircomercial@positivogroup.com</v>
      </c>
      <c r="J935" t="str">
        <v>Bogotá</v>
      </c>
      <c r="K935" t="str">
        <v>Calle 127 B Bis · 20-30 apto 503</v>
      </c>
    </row>
    <row r="936">
      <c r="A936" t="str">
        <v>Fabio</v>
      </c>
      <c r="B936" t="str">
        <v>5/26/2016</v>
      </c>
      <c r="C936" t="str">
        <v>Industria Panificadora</v>
      </c>
      <c r="D936" t="str">
        <v>Asocaña</v>
      </c>
      <c r="E936" t="str">
        <v>Gloria Yaneth Quiroga Beltrán</v>
      </c>
      <c r="G936" t="str">
        <v>vagn.knudsen@agraf.co</v>
      </c>
      <c r="J936" t="str">
        <v>Bogotá</v>
      </c>
      <c r="K936" t="str">
        <v>Carrera 7 No. 24-89 Of. 4203</v>
      </c>
    </row>
    <row r="937">
      <c r="A937" t="str">
        <v>Diomedes</v>
      </c>
      <c r="B937" t="str">
        <v>5/29/2015</v>
      </c>
      <c r="C937" t="str">
        <v>Industria Panificadora</v>
      </c>
      <c r="E937" t="str">
        <v>Juan Carlos Soto Fontalbo</v>
      </c>
      <c r="F937" t="str">
        <v>315 878 00 16</v>
      </c>
      <c r="G937" t="str">
        <v>marisolsan306@hotmail.com</v>
      </c>
      <c r="I937" t="str">
        <v>Octubre 21 de 2015: Es un estudiante que recide en Montelíbano, usó el informe para un trabajo académico.</v>
      </c>
      <c r="J937" t="str">
        <v>Montelibano</v>
      </c>
      <c r="K937" t="str">
        <v>Ciudadela Paimana Casa 336</v>
      </c>
    </row>
    <row r="938">
      <c r="A938" t="str">
        <v>Luis</v>
      </c>
      <c r="B938" t="str">
        <v>5/30/2013</v>
      </c>
      <c r="C938" t="str">
        <v>Contact Center</v>
      </c>
      <c r="E938" t="str">
        <v>María Constanza Ortiz Villota</v>
      </c>
      <c r="F938" t="str">
        <v>321 800 23 16</v>
      </c>
      <c r="G938" t="str">
        <v>fermorga9@yahoo.es</v>
      </c>
      <c r="I938" t="str">
        <v>En Ago 15 se envío emailing y no le interesó el contenido</v>
      </c>
      <c r="J938" t="str">
        <v>Pasto</v>
      </c>
      <c r="K938" t="str">
        <v>Cra 34 # 19 19</v>
      </c>
    </row>
    <row r="939">
      <c r="A939" t="str">
        <v>Luis</v>
      </c>
      <c r="B939" t="str">
        <v>5/31/2012</v>
      </c>
      <c r="C939" t="str">
        <v>Bebidas</v>
      </c>
      <c r="E939" t="str">
        <v>Héctor Orlando Valenzuela Reinoso</v>
      </c>
      <c r="F939" t="str">
        <v>312 509 21 47</v>
      </c>
      <c r="G939" t="str">
        <v>mariamazuera@gmail.com</v>
      </c>
      <c r="I939" t="str">
        <v>En Ago 15 se envío emailing y no le interesó el contenido</v>
      </c>
      <c r="J939" t="str">
        <v>Bogotá</v>
      </c>
      <c r="K939" t="str">
        <v>Calle 87 # 96 - 90 Int 11 Apto 501</v>
      </c>
    </row>
    <row r="940">
      <c r="A940" t="str">
        <v>Jhoana</v>
      </c>
      <c r="B940" t="str">
        <v>6/14/2015</v>
      </c>
      <c r="C940" t="str">
        <v>Hierro y Acero</v>
      </c>
      <c r="E940" t="str">
        <v>Henry Pérez Arce</v>
      </c>
      <c r="F940" t="str">
        <v>316 582 27 56</v>
      </c>
      <c r="G940" t="str">
        <v>germanssgg@gmail.com</v>
      </c>
      <c r="I940" t="str">
        <v>20151028/Ofrece retroalimentación sobre el informe y no le interesa que se le envie la presentación de la CIS.</v>
      </c>
      <c r="J940" t="str">
        <v>Buga</v>
      </c>
      <c r="K940" t="str">
        <v>Carrera 14 30B - 16</v>
      </c>
    </row>
    <row r="941">
      <c r="A941" t="str">
        <v>Alejandro</v>
      </c>
      <c r="B941" t="str">
        <v>6/16/2014</v>
      </c>
      <c r="C941" t="str">
        <v>Construcción de Obras Civiles</v>
      </c>
      <c r="D941" t="str">
        <v>Pavimentar</v>
      </c>
      <c r="E941" t="str">
        <v>Juan Carlos Berrio Roman</v>
      </c>
      <c r="G941" t="str">
        <v>sistemas@asocoldro.com</v>
      </c>
      <c r="I941" t="str">
        <v>Ya se contactó, ver archivo Control de Negocios</v>
      </c>
      <c r="J941" t="str">
        <v>Medellín</v>
      </c>
      <c r="K941" t="str">
        <v>Calle 8B No. 65 191 Oficina 411</v>
      </c>
    </row>
    <row r="942">
      <c r="A942" t="str">
        <v>Jhoana</v>
      </c>
      <c r="B942" t="str">
        <v>6/16/2014</v>
      </c>
      <c r="C942" t="str">
        <v>Hotelero</v>
      </c>
      <c r="E942" t="str">
        <v>Ana María Carrillo</v>
      </c>
      <c r="G942" t="str">
        <v>Jdjaramillo@newstetic.com</v>
      </c>
      <c r="I942" t="str">
        <v>20160315/Ana María ya no trabaja en la compañía, no hay una persona que la reemp'lace directamente. Dan correo para el envío de la presentación de CIS e IRS.</v>
      </c>
      <c r="J942" t="str">
        <v>Cali</v>
      </c>
    </row>
    <row r="943">
      <c r="A943" t="str">
        <v>Alejandro</v>
      </c>
      <c r="B943" t="str">
        <v>6/17/2013</v>
      </c>
      <c r="C943" t="str">
        <v>Bebidas</v>
      </c>
      <c r="D943" t="str">
        <v>Colbtl</v>
      </c>
      <c r="E943" t="str">
        <v>Glora Elena Gonzalez</v>
      </c>
      <c r="F943" t="str">
        <v>312 833 74 17</v>
      </c>
      <c r="G943" t="str">
        <v>cesar.huyo@chemtura.com</v>
      </c>
      <c r="I943" t="str">
        <v>La empresa ya no existe</v>
      </c>
      <c r="J943" t="str">
        <v>Sabaneta</v>
      </c>
      <c r="K943" t="str">
        <v>Cra 40 # 72 sur 51</v>
      </c>
    </row>
    <row r="944">
      <c r="A944" t="str">
        <v>Luis</v>
      </c>
      <c r="B944" t="str">
        <v>6/17/2013</v>
      </c>
      <c r="C944" t="str">
        <v>Contact Center</v>
      </c>
      <c r="E944" t="str">
        <v>Juan Carlos Buitrago Duque</v>
      </c>
      <c r="F944" t="str">
        <v>311 779 16 24</v>
      </c>
      <c r="G944" t="str">
        <v>juanescobar74@yahoo.com</v>
      </c>
      <c r="I944" t="str">
        <v>En Ago 15 se envío emailing y no le interesó el contenido</v>
      </c>
      <c r="J944" t="str">
        <v>Medellín</v>
      </c>
      <c r="K944" t="str">
        <v>Diagonal 75 D # 1-221 casa 172</v>
      </c>
    </row>
    <row r="945">
      <c r="A945" t="str">
        <v>Luis</v>
      </c>
      <c r="B945" t="str">
        <v>6/18/2013</v>
      </c>
      <c r="C945" t="str">
        <v>Bebidas</v>
      </c>
      <c r="E945" t="str">
        <v>Linda María Ortiz Sanchez</v>
      </c>
      <c r="F945" t="str">
        <v>316 406 13 57</v>
      </c>
      <c r="G945" t="str">
        <v>cartera@letratiempoltt.com</v>
      </c>
      <c r="I945" t="str">
        <v>En Ago 15 se envío emailing y no le interesó el contenido</v>
      </c>
      <c r="J945" t="str">
        <v>Bogotá</v>
      </c>
      <c r="K945" t="str">
        <v>Calle 147 11 50 apto 412</v>
      </c>
    </row>
    <row r="946">
      <c r="A946" t="str">
        <v>Alejandro</v>
      </c>
      <c r="B946" t="str">
        <v>6/19/2013</v>
      </c>
      <c r="C946" t="str">
        <v>Químico</v>
      </c>
      <c r="D946" t="str">
        <v>Transportes Caravana</v>
      </c>
      <c r="E946" t="str">
        <v>Alfonso Murcia Pulido</v>
      </c>
      <c r="F946" t="str">
        <v>310 854 11 80</v>
      </c>
      <c r="G946" t="str">
        <v>silvac00co@yahoo.com</v>
      </c>
      <c r="I946" t="str">
        <v>En Ago 15 se envío emailing y no le interesó el contenido</v>
      </c>
      <c r="J946" t="str">
        <v>Bogotá</v>
      </c>
    </row>
    <row r="947">
      <c r="A947" t="str">
        <v>Fabio</v>
      </c>
      <c r="B947" t="str">
        <v>6/23/2016</v>
      </c>
      <c r="C947" t="str">
        <v>Textil y Confecciones</v>
      </c>
      <c r="E947" t="str">
        <v>Cristian Fuenzalida</v>
      </c>
      <c r="F947" t="str">
        <v>321 469 90 14</v>
      </c>
      <c r="G947" t="str">
        <v>aixasati@siliconasyquimicos.com</v>
      </c>
      <c r="J947" t="str">
        <v>Bogotá</v>
      </c>
      <c r="K947" t="str">
        <v>Calle 99 11A 32</v>
      </c>
    </row>
    <row r="948">
      <c r="A948" t="str">
        <v>Luis</v>
      </c>
      <c r="B948" t="str">
        <v>6/24/2014</v>
      </c>
      <c r="C948" t="str">
        <v>Cuero y Calzado</v>
      </c>
      <c r="D948" t="str">
        <v>Indubotón</v>
      </c>
      <c r="E948" t="str">
        <v>Mauricio Correa</v>
      </c>
      <c r="G948" t="str">
        <v>charliesamurai@gmail.com</v>
      </c>
      <c r="I948" t="str">
        <v>Ago: La persona no recuerda quién usó el informe</v>
      </c>
      <c r="J948" t="str">
        <v>Medellín</v>
      </c>
    </row>
    <row r="949">
      <c r="A949" t="str">
        <v>Sebastián</v>
      </c>
      <c r="B949" t="str">
        <v>6/29/2016</v>
      </c>
      <c r="C949" t="str">
        <v>Publicitario</v>
      </c>
      <c r="D949" t="str">
        <v>Logros Publicitarios</v>
      </c>
      <c r="E949" t="str">
        <v>Laura Montoya Hoyos</v>
      </c>
      <c r="F949" t="str">
        <v>310 835 79 38</v>
      </c>
      <c r="G949" t="str">
        <v>iml28@miami.edu</v>
      </c>
      <c r="I949" t="str">
        <v>Septiembre 2016: Ya se contactó. No fue de gran utilidad el informe, pues son datos que se encuentran facilmente en la web.</v>
      </c>
      <c r="J949" t="str">
        <v>Medellín</v>
      </c>
      <c r="K949" t="str">
        <v>Carrera 43 A No 17 - 106</v>
      </c>
    </row>
    <row r="950">
      <c r="A950" t="str">
        <v>Fabio</v>
      </c>
      <c r="B950" t="str">
        <v>7/16/2014</v>
      </c>
      <c r="C950" t="str">
        <v>Contact Center</v>
      </c>
      <c r="E950" t="str">
        <v>Alessandro Dangelo</v>
      </c>
      <c r="F950" t="str">
        <v>316 231 23 14</v>
      </c>
      <c r="G950" t="str">
        <v>cesarhuyo@gmail.com</v>
      </c>
      <c r="J950" t="str">
        <v>Bogotá</v>
      </c>
      <c r="K950" t="str">
        <v>Cr 56 N° 145 - 51</v>
      </c>
    </row>
    <row r="951">
      <c r="A951" t="str">
        <v>Fabio</v>
      </c>
      <c r="B951" t="str">
        <v>7/16/2014</v>
      </c>
      <c r="C951" t="str">
        <v>Hotelero</v>
      </c>
      <c r="D951" t="str">
        <v>Nextbyte Corp</v>
      </c>
      <c r="E951" t="str">
        <v>Paublo César Salinas</v>
      </c>
      <c r="F951" t="str">
        <v>300 583 63 66</v>
      </c>
      <c r="G951" t="str">
        <v>juanantonio.pizarro@periplia.com</v>
      </c>
      <c r="J951" t="str">
        <v>Bogotá</v>
      </c>
    </row>
    <row r="952">
      <c r="A952" t="str">
        <v>Diomedes</v>
      </c>
      <c r="B952" t="str">
        <v>7/16/2015</v>
      </c>
      <c r="C952" t="str">
        <v>Industria Panificadora</v>
      </c>
      <c r="E952" t="str">
        <v>Luis Parra</v>
      </c>
      <c r="F952" t="str">
        <v>310 322 57 22</v>
      </c>
      <c r="G952" t="str">
        <v>linitagarcia@hotmail.com</v>
      </c>
      <c r="I952" t="str">
        <v>Oct 30:Contestó sobre utilidad del informe. No ha vuelto a responder. Cuelga el celular.</v>
      </c>
      <c r="J952" t="str">
        <v>Bogotá</v>
      </c>
      <c r="K952" t="str">
        <v>Carrera 64 A No 22 41</v>
      </c>
    </row>
    <row r="953">
      <c r="A953" t="str">
        <v>Jhoana</v>
      </c>
      <c r="B953" t="str">
        <v>7/17/2015</v>
      </c>
      <c r="C953" t="str">
        <v>Agroquímico</v>
      </c>
      <c r="E953" t="str">
        <v>Javier Alberto Luna Lopera</v>
      </c>
      <c r="F953" t="str">
        <v>310 228 92 15</v>
      </c>
      <c r="G953" t="str">
        <v>carlos@dinamicaconsultores.com</v>
      </c>
      <c r="I953" t="str">
        <v>Jhoana: ofrece retroalimentación informe y pide que lo llame el viernes en la mañana para presentarle la central. El viernes no contesta. Llamar semana del 20 al 24 de abril. 20151126/ Ofrece retroalimentación informe y acepta envio de presentación central informativa. Hacer seguimiento a la presentación enviada la segunda semana de diciembre.</v>
      </c>
      <c r="J953" t="str">
        <v>Bogotá</v>
      </c>
      <c r="K953" t="str">
        <v>Calle 25 69-51</v>
      </c>
    </row>
    <row r="954">
      <c r="A954" t="str">
        <v>Fabio</v>
      </c>
      <c r="B954" t="str">
        <v>7/18/2016</v>
      </c>
      <c r="C954" t="str">
        <v>Farmacéutico</v>
      </c>
      <c r="D954" t="str">
        <v>Astaf Servicios Legales y de Impuestos</v>
      </c>
      <c r="E954" t="str">
        <v>Angela Morales</v>
      </c>
      <c r="F954" t="str">
        <v>311 499 13 32</v>
      </c>
      <c r="G954" t="str">
        <v>doliveros364@unab.edu.co</v>
      </c>
      <c r="J954" t="str">
        <v>Bogotá</v>
      </c>
      <c r="K954" t="str">
        <v>Carrera 13 No. 97 - 76 piso 6</v>
      </c>
    </row>
    <row r="955">
      <c r="A955" t="str">
        <v>Cristina</v>
      </c>
      <c r="B955" t="str">
        <v>7/19/2017</v>
      </c>
      <c r="C955" t="str">
        <v>Cemento</v>
      </c>
      <c r="D955" t="str">
        <v>Cementos San Marcos S.A.</v>
      </c>
      <c r="E955" t="str">
        <v>Victoria Varela</v>
      </c>
      <c r="F955" t="str">
        <v>311 383 60 79</v>
      </c>
      <c r="G955" t="str">
        <v>andres.santos@escuelaing.edu.co</v>
      </c>
      <c r="I955" t="str">
        <v>15.11.17 Me contestó vanessa ella me dice que no tiene conocimiento del informe que ella cree que será la otra vanessa pero que en el momento no se encuentra, le dejé mi número ella hablará con Vanesa y devolverán la llamada. 08.11.17 No se encuentra en la oficina. 20170913: Ya no hace parte de la empresa, pero dejó numero de la empresa 4850310 cali, ext 2200 contesta Luz mari.. Encargada Vanessa Restrepo(Planeación Financiera), sin embargo dijo que el informe enviado fue muy útil y bueno para la compañía donde estaba. Continuamente nos comunicamos con Vanessa nos dijo que fue excelente informacion y fue base para el desarrollo de su empresa.  Se le enviará información al correo sobre fecha concreta para la reunión via Skype.</v>
      </c>
      <c r="J955" t="str">
        <v>Yumbo</v>
      </c>
      <c r="K955" t="str">
        <v>Km 24 Vía Panorama Cali Buga</v>
      </c>
    </row>
    <row r="956">
      <c r="A956" t="str">
        <v>Luis</v>
      </c>
      <c r="B956" t="str">
        <v>7/22/2013</v>
      </c>
      <c r="C956" t="str">
        <v>Publicitario</v>
      </c>
      <c r="E956" t="str">
        <v>Alicia Barrera</v>
      </c>
      <c r="F956" t="str">
        <v>311 293 01 83</v>
      </c>
      <c r="G956" t="str">
        <v>joseluis.mora@grupozelt.com</v>
      </c>
      <c r="I956" t="str">
        <v>En Ago 15 se envío emailing y no le interesó el contenido</v>
      </c>
      <c r="J956" t="str">
        <v>Villavicencio</v>
      </c>
      <c r="K956" t="str">
        <v>Carrera 46 # 32 143 M D Casa 4</v>
      </c>
    </row>
    <row r="957">
      <c r="A957" t="str">
        <v>Luis</v>
      </c>
      <c r="B957" t="str">
        <v>7/22/2013</v>
      </c>
      <c r="C957" t="str">
        <v>Asegurador</v>
      </c>
      <c r="E957" t="str">
        <v>Ricardo Barrera Cano</v>
      </c>
      <c r="G957" t="str">
        <v>cmonroy@doradoplaza.com</v>
      </c>
      <c r="I957" t="str">
        <v>España</v>
      </c>
      <c r="J957" t="str">
        <v>Madrid</v>
      </c>
      <c r="K957" t="str">
        <v>Ponzano 48</v>
      </c>
    </row>
    <row r="958">
      <c r="A958" t="str">
        <v>Sebastián</v>
      </c>
      <c r="B958" t="str">
        <v>7/22/2015</v>
      </c>
      <c r="C958" t="str">
        <v>Almacenes de Cadena</v>
      </c>
      <c r="E958" t="str">
        <v>Nancy Yorlady Jaramillo Valencia</v>
      </c>
      <c r="F958" t="str">
        <v>321 701 51 46</v>
      </c>
      <c r="G958" t="str">
        <v>gerencia@famipal.com</v>
      </c>
      <c r="I958" t="str">
        <v>Octubre 2015: No tiene interés en CIS. Es un estudiante</v>
      </c>
      <c r="J958" t="str">
        <v>Pereira</v>
      </c>
      <c r="K958" t="str">
        <v>Serrezuela apto 105 torre 7</v>
      </c>
    </row>
    <row r="959">
      <c r="A959" t="str">
        <v>Diomedes</v>
      </c>
      <c r="B959" t="str">
        <v>7/23/2015</v>
      </c>
      <c r="C959" t="str">
        <v>Industria Panificadora</v>
      </c>
      <c r="E959" t="str">
        <v>Carlos Mario Bedoya Henao</v>
      </c>
      <c r="F959" t="str">
        <v>310 891 94 25</v>
      </c>
      <c r="G959" t="str">
        <v>aless_dangelo@hotmail.com</v>
      </c>
      <c r="I959" t="str">
        <v>Nov 09 de 2015: Pretende abrir panadería en otra región. La panadería es muy pequeña y aun no hay presupuesto.</v>
      </c>
      <c r="J959" t="str">
        <v>Medellín</v>
      </c>
      <c r="K959" t="str">
        <v>Carrera 43a N°1-85 ofic 314</v>
      </c>
    </row>
    <row r="960">
      <c r="A960" t="str">
        <v>Diomedes</v>
      </c>
      <c r="B960" t="str">
        <v>7/23/2015</v>
      </c>
      <c r="C960" t="str">
        <v>Cuero y Calzado</v>
      </c>
      <c r="E960" t="str">
        <v>Claudia Herrera</v>
      </c>
      <c r="F960" t="str">
        <v>321 703 37 65</v>
      </c>
      <c r="G960" t="str">
        <v>flores@rionegroflowers.com</v>
      </c>
      <c r="I960" t="str">
        <v>Nov 19 de 2015: No le interesa, el nicho de mercado (Santa Fé) es pequeño y no ve aplicación del pdto.</v>
      </c>
      <c r="J960" t="str">
        <v>Medellín</v>
      </c>
      <c r="K960" t="str">
        <v>Km 27 autopista Medellin-Bogota</v>
      </c>
    </row>
    <row r="961">
      <c r="A961" t="str">
        <v>Diomedes</v>
      </c>
      <c r="B961" t="str">
        <v>7/24/2015</v>
      </c>
      <c r="C961" t="str">
        <v>Electrodomésticos</v>
      </c>
      <c r="E961" t="str">
        <v>Luz Dary Moreno Asprilla</v>
      </c>
      <c r="F961" t="str">
        <v>316 691 29 65</v>
      </c>
      <c r="G961" t="str">
        <v>jorg.ortiz@gmail.com</v>
      </c>
      <c r="I961" t="str">
        <v>Nov 19: Celular no corresponde a ella, quien lo tiene no sabe nada. Correo no responde. Fijo buzón</v>
      </c>
      <c r="J961" t="str">
        <v>Cali</v>
      </c>
      <c r="K961" t="str">
        <v>Calle 13 No. 78 54 Of 103</v>
      </c>
    </row>
    <row r="962">
      <c r="A962" t="str">
        <v>Luis</v>
      </c>
      <c r="B962" t="str">
        <v>7/25/2012</v>
      </c>
      <c r="C962" t="str">
        <v>Hotelero</v>
      </c>
      <c r="D962" t="str">
        <v>Visión Compartida S.A.S.</v>
      </c>
      <c r="E962" t="str">
        <v>Oscar Darío Perez Agudelo</v>
      </c>
      <c r="F962" t="str">
        <v>310 545 75 69</v>
      </c>
      <c r="G962" t="str">
        <v>claritamg5@hotmail.com</v>
      </c>
      <c r="I962" t="str">
        <v>En Ago 15 se envío emailing y no le interesó el contenido</v>
      </c>
      <c r="J962" t="str">
        <v>Medellín</v>
      </c>
    </row>
    <row r="963">
      <c r="A963" t="str">
        <v>Fabio</v>
      </c>
      <c r="B963" t="str">
        <v>7/25/2014</v>
      </c>
      <c r="C963" t="str">
        <v>Transporte Terrestre de Carga</v>
      </c>
      <c r="D963" t="str">
        <v>Roldán Logística</v>
      </c>
      <c r="E963" t="str">
        <v>Joaquín Enrique Rojas Salazar</v>
      </c>
      <c r="F963" t="str">
        <v>315 751 17 47</v>
      </c>
      <c r="G963" t="str">
        <v>gencertq@hotmail.com</v>
      </c>
      <c r="J963" t="str">
        <v>Bogotá</v>
      </c>
      <c r="K963" t="str">
        <v>Carrera 100 No 25 b 40</v>
      </c>
    </row>
    <row r="964">
      <c r="A964" t="str">
        <v>Carlos</v>
      </c>
      <c r="B964" t="str">
        <v>7/25/2015</v>
      </c>
      <c r="C964" t="str">
        <v>Hierro y Acero</v>
      </c>
      <c r="D964" t="str">
        <v>Agofer</v>
      </c>
      <c r="E964" t="str">
        <v>Juan Guillermo Gómez Gómez</v>
      </c>
      <c r="F964" t="str">
        <v>311 764 75 19</v>
      </c>
      <c r="G964" t="str">
        <v>carguesa@une.net.co</v>
      </c>
      <c r="I964" t="str">
        <v>Ene 16: Dice que lo contactemos en febrero. Marzo 30: Actualmente tienen mucha carga laboral, no están mirando nuevas adquisiciones</v>
      </c>
      <c r="J964" t="str">
        <v>Bogotá</v>
      </c>
      <c r="K964" t="str">
        <v>Calle 12A # 38-45</v>
      </c>
    </row>
    <row r="965">
      <c r="A965" t="str">
        <v>Jhoana</v>
      </c>
      <c r="B965" t="str">
        <v>7/25/2016</v>
      </c>
      <c r="C965" t="str">
        <v>Textil y Confecciones</v>
      </c>
      <c r="D965" t="str">
        <v>JM Uniformes</v>
      </c>
      <c r="E965" t="str">
        <v>Stefania Maroso</v>
      </c>
      <c r="F965" t="str">
        <v>318 341 76 61</v>
      </c>
      <c r="I965" t="str">
        <v>20161005/ Llamar jueves en la tarde. 20161019/ Está de Viaje. 20161024/ Todavía de viaje. Se envió un correo en noviembre y no hubo respuesta.</v>
      </c>
      <c r="J965" t="str">
        <v>Montería</v>
      </c>
      <c r="K965" t="str">
        <v>Calle 36 # 8 - 36</v>
      </c>
    </row>
    <row r="966">
      <c r="A966" t="str">
        <v>Jhoana</v>
      </c>
      <c r="B966" t="str">
        <v>7/26/2013</v>
      </c>
      <c r="C966" t="str">
        <v>Químico</v>
      </c>
      <c r="D966" t="str">
        <v>Mitsubishi</v>
      </c>
      <c r="E966" t="str">
        <v>Carlos Wiesner</v>
      </c>
      <c r="G966" t="str">
        <v>nataliaavila@formasestrategicas.com.co</v>
      </c>
      <c r="I966" t="str">
        <v>En Ago 15 se envío emailing y no le interesó el contenido</v>
      </c>
      <c r="J966" t="str">
        <v>Bogotá</v>
      </c>
      <c r="K966" t="str">
        <v>Calle 72 No. 10 07</v>
      </c>
    </row>
    <row r="967">
      <c r="A967" t="str">
        <v>Fabio</v>
      </c>
      <c r="B967" t="str">
        <v>7/27/2016</v>
      </c>
      <c r="C967" t="str">
        <v>Lácteo</v>
      </c>
      <c r="D967" t="str">
        <v>Lácteos Campo Real</v>
      </c>
      <c r="E967" t="str">
        <v>Ingríd Vanegas Sánchez</v>
      </c>
      <c r="F967" t="str">
        <v>317 427 01 38</v>
      </c>
      <c r="G967" t="str">
        <v>jmangulo23@yahoo.com</v>
      </c>
      <c r="J967" t="str">
        <v>Bogotá</v>
      </c>
      <c r="K967" t="str">
        <v>Carrera 84 A No. 75 - 81</v>
      </c>
    </row>
    <row r="968">
      <c r="A968" t="str">
        <v>Cristina</v>
      </c>
      <c r="B968" t="str">
        <v>7/27/2017</v>
      </c>
      <c r="C968" t="str">
        <v>Lácteo</v>
      </c>
      <c r="D968" t="str">
        <v>Bell Flavors &amp; Fragrances Colombia SAS</v>
      </c>
      <c r="E968" t="str">
        <v>Sandra Aparicio</v>
      </c>
      <c r="F968" t="str">
        <v>313 829 00 22</v>
      </c>
      <c r="G968" t="str">
        <v>sandra.lamus@gmail.com</v>
      </c>
      <c r="I968" t="str">
        <v>20170913: Nos comunicamos con ella pero iba de salida, debo repetir la llamada dentro de 8 dias.</v>
      </c>
      <c r="J968" t="str">
        <v>Bogotá</v>
      </c>
      <c r="K968" t="str">
        <v>Carrera 97 No. 24 C 51. Bodega 16</v>
      </c>
    </row>
    <row r="969">
      <c r="A969" t="str">
        <v>Jhoana</v>
      </c>
      <c r="B969" t="str">
        <v>7/30/2015</v>
      </c>
      <c r="C969" t="str">
        <v>Bancario</v>
      </c>
      <c r="D969" t="str">
        <v>CDN Group</v>
      </c>
      <c r="E969" t="str">
        <v>Gastón Correa</v>
      </c>
      <c r="G969" t="str">
        <v>innaschoenfeld@gmail.de</v>
      </c>
      <c r="I969" t="str">
        <v>20151126/ se le envía correo para retroalimentación informes y presentación de los servicios. Responde el correo, se realiza presentación de los servicios y manifiesta interés en el IRS y en nuevas compras de informes. Retomar el 22 de diciembre. Nos informa que el contenido lo utilizaría de forma puntual y él nos informa.</v>
      </c>
      <c r="J969" t="str">
        <v>Miami</v>
      </c>
      <c r="K969" t="str">
        <v>9485 SW 72nd Street, Suite A295</v>
      </c>
    </row>
    <row r="970">
      <c r="A970" t="str">
        <v>Carlos</v>
      </c>
      <c r="B970" t="str">
        <v>7/31/2012</v>
      </c>
      <c r="C970" t="str">
        <v>Telecomunicaciones</v>
      </c>
      <c r="D970" t="str">
        <v>Telefónica</v>
      </c>
      <c r="E970" t="str">
        <v>Gabriel Vargas Iregui</v>
      </c>
      <c r="F970" t="str">
        <v>316 472 65 78</v>
      </c>
      <c r="G970" t="str">
        <v>jose.ardila@suppla.com</v>
      </c>
      <c r="I970" t="str">
        <v>Cel apagado, se envió mail. Abr 15: El contactó Gabriel Vargas se retiró de la compañía y no se identifica con quien comenzar el proceso en la empresa.</v>
      </c>
      <c r="J970" t="str">
        <v>Bogotá</v>
      </c>
      <c r="K970" t="str">
        <v>Av.Suba#114A-55 Bloque I</v>
      </c>
    </row>
    <row r="971">
      <c r="A971" t="str">
        <v>Carlos</v>
      </c>
      <c r="B971" t="str">
        <v>8/13/2015</v>
      </c>
      <c r="C971" t="str">
        <v>Farmacéutico</v>
      </c>
      <c r="D971" t="str">
        <v>MC21 Colombia</v>
      </c>
      <c r="E971" t="str">
        <v>John Otero</v>
      </c>
      <c r="F971" t="str">
        <v>301 469 09 79</v>
      </c>
      <c r="G971" t="str">
        <v>juandavidvera@gmail.com</v>
      </c>
      <c r="I971" t="str">
        <v>Dic 11: Se contacto recibi retroalimentacion del informe, no mostro interes en los otros servicios.</v>
      </c>
      <c r="J971" t="str">
        <v>Bogotá</v>
      </c>
      <c r="K971" t="str">
        <v>Calle 110 No. 9 - 25 Of. 714</v>
      </c>
    </row>
    <row r="972">
      <c r="A972" t="str">
        <v>Jhoana</v>
      </c>
      <c r="B972" t="str">
        <v>8/14/2013</v>
      </c>
      <c r="C972" t="str">
        <v>Cosmético</v>
      </c>
      <c r="D972" t="str">
        <v>Viappiani</v>
      </c>
      <c r="E972" t="str">
        <v>Camilo Ramírez</v>
      </c>
      <c r="F972" t="str">
        <v>315 529 36 06</v>
      </c>
      <c r="G972" t="str">
        <v>jroberto01@yahoo.com.ar</v>
      </c>
      <c r="I972" t="str">
        <v>Ya se contactó, ver control de negocios.</v>
      </c>
      <c r="J972" t="str">
        <v>Medellín</v>
      </c>
      <c r="K972" t="str">
        <v>Carrera 43 A No. 14 - 109</v>
      </c>
    </row>
    <row r="973">
      <c r="A973" t="str">
        <v>Alejandro</v>
      </c>
      <c r="B973" t="str">
        <v>8/15/2012</v>
      </c>
      <c r="C973" t="str">
        <v>Transporte Terrestre de Carga</v>
      </c>
      <c r="D973" t="str">
        <v>Defencarga</v>
      </c>
      <c r="E973" t="str">
        <v>Clarita María García R</v>
      </c>
      <c r="F973" t="str">
        <v>321 644 62 59</v>
      </c>
      <c r="G973" t="str">
        <v>alexacb@familia.com.co</v>
      </c>
      <c r="I973" t="str">
        <v>En Ago 15 se envío emailing y no le interesó el contenido</v>
      </c>
      <c r="J973" t="str">
        <v>Medellín</v>
      </c>
      <c r="K973" t="str">
        <v>Calle 21 # 80A - 94</v>
      </c>
    </row>
    <row r="974">
      <c r="A974" t="str">
        <v>Cristina</v>
      </c>
      <c r="B974" t="str">
        <v>8/15/2017</v>
      </c>
      <c r="C974" t="str">
        <v>Publicitario</v>
      </c>
      <c r="D974" t="str">
        <v>Smarkec SAS</v>
      </c>
      <c r="E974" t="str">
        <v>César Augusto Palomino Rubio</v>
      </c>
      <c r="F974" t="str">
        <v>311 478 56 69</v>
      </c>
      <c r="G974" t="str">
        <v>l.geraldino@quorex.us</v>
      </c>
      <c r="I974" t="str">
        <v>20170913:  Si le gustó el contenido, lo ha estado utilizando , ya tuvo reunion con nosotros y de ahí fue que compró el informe pero su  trabajo es eventual y por ahora no requiere de otro servicio. Llamar mas adelante en un mes o dos.</v>
      </c>
      <c r="J974" t="str">
        <v>Bogotá</v>
      </c>
      <c r="K974" t="str">
        <v>Calle 147 No. 19 - 30</v>
      </c>
    </row>
    <row r="975">
      <c r="A975" t="str">
        <v>Carlos</v>
      </c>
      <c r="B975" t="str">
        <v>8/17/2015</v>
      </c>
      <c r="C975" t="str">
        <v>Agroquímico</v>
      </c>
      <c r="E975" t="str">
        <v>Víctor Hugo Pérez Gómez</v>
      </c>
      <c r="F975" t="str">
        <v>316 547 63 33</v>
      </c>
      <c r="G975" t="str">
        <v>catalina.lopez@grupovideobase.co</v>
      </c>
      <c r="J975" t="str">
        <v>Neiva</v>
      </c>
      <c r="K975" t="str">
        <v>Carrera 1H # 9 - 53 Apartamento 201</v>
      </c>
    </row>
    <row r="976">
      <c r="A976" t="str">
        <v>Luis</v>
      </c>
      <c r="B976" t="str">
        <v>8/18/2013</v>
      </c>
      <c r="C976" t="str">
        <v>Agroquímico</v>
      </c>
      <c r="E976" t="str">
        <v>Javier Luna</v>
      </c>
      <c r="F976" t="str">
        <v>310 228 92 15</v>
      </c>
      <c r="G976" t="str">
        <v>cchaparro@gmail.com</v>
      </c>
      <c r="I976" t="str">
        <v>En Ago 15 se envío emailing y no le interesó el contenido</v>
      </c>
      <c r="J976" t="str">
        <v>Bogotá</v>
      </c>
      <c r="K976" t="str">
        <v>Calle 25 No. 69 51 Torre 4 Apto 103</v>
      </c>
    </row>
    <row r="977">
      <c r="A977" t="str">
        <v>Luis</v>
      </c>
      <c r="B977" t="str">
        <v>8/20/2013</v>
      </c>
      <c r="C977" t="str">
        <v>Textil y Confecciones</v>
      </c>
      <c r="E977" t="str">
        <v>Felipe Collasos</v>
      </c>
      <c r="F977" t="str">
        <v>300 657 41 68</v>
      </c>
      <c r="G977" t="str">
        <v>jorgelozag@gmail.com</v>
      </c>
      <c r="I977" t="str">
        <v>Ya contactado</v>
      </c>
      <c r="J977" t="str">
        <v>Bogotá</v>
      </c>
      <c r="K977" t="str">
        <v>Calle 32 No. 13 85</v>
      </c>
    </row>
    <row r="978">
      <c r="A978" t="str">
        <v>Jhoana</v>
      </c>
      <c r="B978" t="str">
        <v>8/20/2014</v>
      </c>
      <c r="C978" t="str">
        <v>Chocolate y Confiteria</v>
      </c>
      <c r="E978" t="str">
        <v>Fabiola Alvarado Barros</v>
      </c>
      <c r="F978" t="str">
        <v>320 521 08 27</v>
      </c>
      <c r="G978" t="str">
        <v>amonroy@ocyt.org.co</v>
      </c>
      <c r="I978" t="str">
        <v>Jhoana: Lo utilizó para un trabajo Universitario. Le pareció completo y le sirvió a su propósito.</v>
      </c>
      <c r="J978" t="str">
        <v>Barranquilla</v>
      </c>
      <c r="K978" t="str">
        <v>Cra 61B No. 72-122 Apto 304</v>
      </c>
    </row>
    <row r="979">
      <c r="A979" t="str">
        <v>Diomedes</v>
      </c>
      <c r="B979" t="str">
        <v>8/21/2015</v>
      </c>
      <c r="C979" t="str">
        <v>Publicitario</v>
      </c>
      <c r="D979" t="str">
        <v>Wigi Labs</v>
      </c>
      <c r="E979" t="str">
        <v>Andrés Mendez</v>
      </c>
      <c r="F979" t="str">
        <v>313 262 28 45</v>
      </c>
      <c r="G979" t="str">
        <v>jrrodgosas@gmail.com</v>
      </c>
      <c r="I979" t="str">
        <v>Diciembre 22 de 2015: Pidió propuesta vía mail. En espera de respuesta. Se hizo seguimiento y no se obtuvo..</v>
      </c>
      <c r="J979" t="str">
        <v>Bogotá</v>
      </c>
      <c r="K979" t="str">
        <v>Calle 119 # 14 - 42 Of 303</v>
      </c>
    </row>
    <row r="980">
      <c r="A980" t="str">
        <v>Carlos</v>
      </c>
      <c r="B980" t="str">
        <v>8/22/2012</v>
      </c>
      <c r="C980" t="str">
        <v>Automotriz</v>
      </c>
      <c r="D980" t="str">
        <v>Corpbanca</v>
      </c>
      <c r="E980" t="str">
        <v>Jorge Antonio Herrera Niño</v>
      </c>
      <c r="F980" t="str">
        <v>320 849 34 80</v>
      </c>
      <c r="G980" t="str">
        <v>leonardo.echeverri@indutronica.com</v>
      </c>
      <c r="I980" t="str">
        <v>Se trató de contactar durante todo el 2014 y fue imposible</v>
      </c>
      <c r="J980" t="str">
        <v>Bogotá</v>
      </c>
      <c r="K980" t="str">
        <v>Carrera 23 No 53a - 53 piso 4</v>
      </c>
    </row>
    <row r="981">
      <c r="A981" t="str">
        <v>Sebastián</v>
      </c>
      <c r="B981" t="str">
        <v>8/22/2014</v>
      </c>
      <c r="C981" t="str">
        <v>Cosmético</v>
      </c>
      <c r="D981" t="str">
        <v>Procolombia</v>
      </c>
      <c r="E981" t="str">
        <v>Jose Luis Silva Buitrago</v>
      </c>
      <c r="F981" t="str">
        <v>316 832 56 72</v>
      </c>
      <c r="G981" t="str">
        <v>wiltonarielreyes@hotmail.com</v>
      </c>
      <c r="I981" t="str">
        <v>Oct 15: Se intentó por todos los medios contactarlo pero no fue posible.</v>
      </c>
      <c r="J981" t="str">
        <v>Bogotá</v>
      </c>
      <c r="K981" t="str">
        <v>Calle 95A no.71-a-18 Torre 1 Apt 502</v>
      </c>
    </row>
    <row r="982">
      <c r="A982" t="str">
        <v>Jhoana</v>
      </c>
      <c r="B982" t="str">
        <v>8/22/2014</v>
      </c>
      <c r="C982" t="str">
        <v>Bebidas</v>
      </c>
      <c r="E982" t="str">
        <v>Felipe Andrés Rico Urrego</v>
      </c>
      <c r="F982" t="str">
        <v>313 805 35 04</v>
      </c>
      <c r="G982" t="str">
        <v>javierlunal@outlook.com</v>
      </c>
      <c r="I982" t="str">
        <v>Nunca contestó el fijo ni el cel, se envió mail en marzo de 2015</v>
      </c>
      <c r="J982" t="str">
        <v>Ibagué</v>
      </c>
      <c r="K982" t="str">
        <v>Multifamiliares el Jordan Bloque 47 apto 201</v>
      </c>
    </row>
    <row r="983">
      <c r="A983" t="str">
        <v>Jhoana</v>
      </c>
      <c r="B983" t="str">
        <v>8/24/2014</v>
      </c>
      <c r="C983" t="str">
        <v>Cuero y Calzado</v>
      </c>
      <c r="E983" t="str">
        <v>Carlos Benitez</v>
      </c>
      <c r="F983" t="str">
        <v>318 377 61 64</v>
      </c>
      <c r="G983" t="str">
        <v>ngil@sprc.com.co</v>
      </c>
      <c r="I983" t="str">
        <v>Sintio que había perdido la inversión y que no había encontrado nada diferente a lo que encontro en internet. Lo necesita para un trabajo de una especialización en evaluación de proyectos.</v>
      </c>
      <c r="J983" t="str">
        <v>Bogotá</v>
      </c>
      <c r="K983" t="str">
        <v>Calle 213 # 114-10 Mz8 C20</v>
      </c>
    </row>
    <row r="984">
      <c r="A984" t="str">
        <v>Luis</v>
      </c>
      <c r="B984" t="str">
        <v>8/26/2013</v>
      </c>
      <c r="C984" t="str">
        <v>Textil y Confecciones</v>
      </c>
      <c r="E984" t="str">
        <v>Andrea Useche Gutierrez</v>
      </c>
      <c r="F984" t="str">
        <v>318 782 57 58</v>
      </c>
      <c r="G984" t="str">
        <v>romeo@pedroza.co</v>
      </c>
      <c r="I984" t="str">
        <v>En Ago 15 se envío emailing y no le interesó el contenido</v>
      </c>
      <c r="J984" t="str">
        <v>Bogotá</v>
      </c>
      <c r="K984" t="str">
        <v>Carrera 32 No. 6A-04</v>
      </c>
    </row>
    <row r="985">
      <c r="A985" t="str">
        <v>Alejandro</v>
      </c>
      <c r="B985" t="str">
        <v>8/26/2014</v>
      </c>
      <c r="C985" t="str">
        <v>Lácteo</v>
      </c>
      <c r="D985" t="str">
        <v>Colanta</v>
      </c>
      <c r="E985" t="str">
        <v>Germán Agudelo</v>
      </c>
      <c r="G985" t="str">
        <v>claritamg5@hotmail.com</v>
      </c>
      <c r="I985" t="str">
        <v>Ya se contactó, ver archivo Control de Negocios</v>
      </c>
      <c r="J985" t="str">
        <v>Medellín</v>
      </c>
    </row>
    <row r="986">
      <c r="A986" t="str">
        <v>Cristina</v>
      </c>
      <c r="B986" t="str">
        <v>8/26/2017</v>
      </c>
      <c r="C986" t="str">
        <v>Cemento</v>
      </c>
      <c r="D986" t="str">
        <v>Espumlatex SA</v>
      </c>
      <c r="E986" t="str">
        <v>Gabriel Aranguren Neira</v>
      </c>
      <c r="F986" t="str">
        <v>311 532 13 46</v>
      </c>
      <c r="G986" t="str">
        <v>mnctaborda@gmail.com</v>
      </c>
      <c r="I986" t="str">
        <v>20170913:Es un poco basico el informe, queria algo mas detallado, pero sin embargo le sirvió para lo que necesitaba. No esta interesado en una reunión con nuestros directivos.</v>
      </c>
      <c r="J986" t="str">
        <v>Bogotá</v>
      </c>
      <c r="K986" t="str">
        <v>Carrera 19A No. 89 11 Apto 403</v>
      </c>
    </row>
    <row r="987">
      <c r="A987" t="str">
        <v>Alejandro</v>
      </c>
      <c r="B987" t="str">
        <v>8/27/2014</v>
      </c>
      <c r="C987" t="str">
        <v>Farmacéutico</v>
      </c>
      <c r="D987" t="str">
        <v>Advance Scientific Group</v>
      </c>
      <c r="E987" t="str">
        <v>Mauricio Gónzalez</v>
      </c>
      <c r="F987" t="str">
        <v>300 613 68 97</v>
      </c>
      <c r="G987" t="str">
        <v>laura.giraldo@solunion.co</v>
      </c>
      <c r="I987" t="str">
        <v>Ya se contactó, ver archivo Control de Negocios</v>
      </c>
      <c r="J987" t="str">
        <v>Bogotá</v>
      </c>
    </row>
    <row r="988">
      <c r="A988" t="str">
        <v>Luis</v>
      </c>
      <c r="B988" t="str">
        <v>8/28/2013</v>
      </c>
      <c r="C988" t="str">
        <v>Cuero y Calzado</v>
      </c>
      <c r="E988" t="str">
        <v>Lina Mendoza</v>
      </c>
      <c r="F988" t="str">
        <v>300 263 09 77</v>
      </c>
      <c r="G988" t="str">
        <v>patricia.barreto@uptc.edu.co</v>
      </c>
      <c r="I988" t="str">
        <v>En Ago 15 se envío emailing y no le interesó el contenido</v>
      </c>
      <c r="J988" t="str">
        <v>Bogotá</v>
      </c>
      <c r="K988" t="str">
        <v>Calle 64 A No 57 23</v>
      </c>
    </row>
    <row r="989">
      <c r="A989" t="str">
        <v>Diomedes</v>
      </c>
      <c r="B989" t="str">
        <v>8/29/2015</v>
      </c>
      <c r="C989" t="str">
        <v>Cosmético</v>
      </c>
      <c r="E989" t="str">
        <v>Adriana Caro Saavedra</v>
      </c>
      <c r="F989" t="str">
        <v>313 462 44 97</v>
      </c>
      <c r="G989" t="str">
        <v>vicky444@hotmail.com</v>
      </c>
      <c r="I989" t="str">
        <v>Febrero 09 de 2016. Se envió el mensaje de voz, luego de no lograr establecer contacto con ella.</v>
      </c>
      <c r="J989" t="str">
        <v>Bogotá</v>
      </c>
      <c r="K989" t="str">
        <v>Calle 95 No. 71 - 45</v>
      </c>
    </row>
    <row r="990">
      <c r="A990" t="str">
        <v>Alejandro</v>
      </c>
      <c r="B990" t="str">
        <v>8/29/2016</v>
      </c>
      <c r="C990" t="str">
        <v>Automotriz</v>
      </c>
      <c r="D990" t="str">
        <v>Solunion</v>
      </c>
      <c r="E990" t="str">
        <v>Federico Pronzati</v>
      </c>
      <c r="G990" t="str">
        <v>mnctaborda@gmail.com</v>
      </c>
      <c r="J990" t="str">
        <v>Medellín</v>
      </c>
      <c r="K990" t="str">
        <v>Calle 7 Sur Nº 42-70 Oficina 815</v>
      </c>
    </row>
    <row r="991">
      <c r="A991" t="str">
        <v>Sebastián</v>
      </c>
      <c r="B991" t="str">
        <v>8/30/2016</v>
      </c>
      <c r="C991" t="str">
        <v>Construcción de Obras Inmobiliarias</v>
      </c>
      <c r="D991" t="str">
        <v>Stersadov Hnos SAS</v>
      </c>
      <c r="E991" t="str">
        <v>Claudia Cristina Sterling Sadovnik</v>
      </c>
      <c r="F991" t="str">
        <v>315 593 21 10</v>
      </c>
      <c r="G991" t="str">
        <v>juanmanuelrincon@hotmail.com</v>
      </c>
      <c r="I991" t="str">
        <v>Marzo 2017: Solo interesado en informes sectoriales.</v>
      </c>
      <c r="J991" t="str">
        <v>Cali</v>
      </c>
      <c r="K991" t="str">
        <v>Calle 12 A 23 D 42</v>
      </c>
    </row>
    <row r="992">
      <c r="A992" t="str">
        <v>Laura</v>
      </c>
      <c r="B992" t="str">
        <v>8/31/2017</v>
      </c>
      <c r="C992" t="str">
        <v>Hotelero</v>
      </c>
      <c r="E992" t="str">
        <v>Adriana Andrade Hernández</v>
      </c>
      <c r="F992" t="str">
        <v>312 446 13 86</v>
      </c>
      <c r="G992" t="str">
        <v>johnjrinconr@gmail.com</v>
      </c>
      <c r="I992" t="str">
        <v>2018/09/28: necesitaba la información para un estudio especifico pero ya no</v>
      </c>
      <c r="J992" t="str">
        <v>Girardot</v>
      </c>
      <c r="K992" t="str">
        <v>Casa 23 A Las Mercedes II</v>
      </c>
    </row>
    <row r="993">
      <c r="A993" t="str">
        <v>Luis</v>
      </c>
      <c r="B993" t="str">
        <v>9/13/2013</v>
      </c>
      <c r="C993" t="str">
        <v>Hierro y Acero</v>
      </c>
      <c r="E993" t="str">
        <v>Diana Lizeth Galindo Gonzalez</v>
      </c>
      <c r="F993" t="str">
        <v>310 218 91 45</v>
      </c>
      <c r="G993" t="str">
        <v>jgonzalez81@gmail.com</v>
      </c>
      <c r="I993" t="str">
        <v>En Ago 15 se envío emailing y no le interesó el contenido</v>
      </c>
      <c r="J993" t="str">
        <v>Bogotá</v>
      </c>
      <c r="K993" t="str">
        <v>Calle 141 No 9 - 85</v>
      </c>
    </row>
    <row r="994">
      <c r="A994" t="str">
        <v>Alejandro</v>
      </c>
      <c r="B994" t="str">
        <v>9/14/2012</v>
      </c>
      <c r="C994" t="str">
        <v>Químico</v>
      </c>
      <c r="D994" t="str">
        <v>Biblioteca Gemaq</v>
      </c>
      <c r="E994" t="str">
        <v>Adriana Figueiredo</v>
      </c>
      <c r="F994" t="str">
        <v>55 11 31776394</v>
      </c>
      <c r="G994" t="str">
        <v>jorgog@une.net.co</v>
      </c>
      <c r="I994" t="str">
        <v>Fuera de Colombia</v>
      </c>
      <c r="J994" t="str">
        <v>Sao Paulo</v>
      </c>
      <c r="K994" t="str">
        <v>Av. Brig. Luis antonio, 1343 - 7C</v>
      </c>
    </row>
    <row r="995">
      <c r="A995" t="str">
        <v>Jhoana</v>
      </c>
      <c r="B995" t="str">
        <v>9/15/2015</v>
      </c>
      <c r="C995" t="str">
        <v>Farmacéutico</v>
      </c>
      <c r="D995" t="str">
        <v>Proenfar</v>
      </c>
      <c r="E995" t="str">
        <v>Lina Martínez</v>
      </c>
      <c r="F995" t="str">
        <v>314 330 10 80</v>
      </c>
      <c r="G995" t="str">
        <v>restrepo.montoya.andres@gmail.com</v>
      </c>
      <c r="I995" t="str">
        <v>20160127/Ofrece retroalimentación del informe del sector farmacéutico y acepta envío de la presentación de la central informativa. (Mirando el formato de retroalimentación de informes, antes se había contactado esta persona,)</v>
      </c>
      <c r="J995" t="str">
        <v>Bogotá</v>
      </c>
      <c r="K995" t="str">
        <v>Carrera 69 # 16 - 21</v>
      </c>
    </row>
    <row r="996">
      <c r="A996" t="str">
        <v>Alejandro</v>
      </c>
      <c r="B996" t="str">
        <v>9/18/2014</v>
      </c>
      <c r="C996" t="str">
        <v>Combustibles</v>
      </c>
      <c r="D996" t="str">
        <v>Suramericana</v>
      </c>
      <c r="E996" t="str">
        <v>Sara Giraldo Trujillo</v>
      </c>
      <c r="G996" t="str">
        <v>gerencia@nutrimezclas.com.co</v>
      </c>
      <c r="I996" t="str">
        <v>Actualmente es cliente</v>
      </c>
      <c r="J996" t="str">
        <v>Medellín</v>
      </c>
      <c r="K996" t="str">
        <v>Carrera 64b # 49a 30 Suramericana piso 2</v>
      </c>
    </row>
    <row r="997">
      <c r="A997" t="str">
        <v>Fabio</v>
      </c>
      <c r="B997" t="str">
        <v>9/18/2014</v>
      </c>
      <c r="C997" t="str">
        <v>Aceites y Grasas</v>
      </c>
      <c r="E997" t="str">
        <v>María José Rivadeneira</v>
      </c>
      <c r="F997" t="str">
        <v>301 627 97 13</v>
      </c>
      <c r="G997" t="str">
        <v>cmonroy@doradoplaza.com</v>
      </c>
      <c r="J997" t="str">
        <v>Bogotá</v>
      </c>
      <c r="K997" t="str">
        <v>Carrera 5 # 131-14</v>
      </c>
    </row>
    <row r="998">
      <c r="A998" t="str">
        <v>Alejandro</v>
      </c>
      <c r="B998" t="str">
        <v>9/20/2012</v>
      </c>
      <c r="C998" t="str">
        <v>Carbón</v>
      </c>
      <c r="D998" t="str">
        <v>Argos</v>
      </c>
      <c r="E998" t="str">
        <v>Maria del Pilar Builes Palacio</v>
      </c>
      <c r="F998" t="str">
        <v>312 777 18 55</v>
      </c>
      <c r="G998" t="str">
        <v>ctascon@tallink.com.co</v>
      </c>
      <c r="I998" t="str">
        <v>Feb 2014: María del Pilar Builes, Líder Inteligencia de Negocios, no le interesa Centro de Noticias y los informes sectoriales los está comprando a otra empresa</v>
      </c>
      <c r="J998" t="str">
        <v>Medellín</v>
      </c>
      <c r="K998" t="str">
        <v>Cr 43A # 16A Sur-38, piso 15 oficina 1508</v>
      </c>
    </row>
    <row r="999">
      <c r="A999" t="str">
        <v>Jhoana</v>
      </c>
      <c r="B999" t="str">
        <v>9/20/2015</v>
      </c>
      <c r="C999" t="str">
        <v>Ganadero</v>
      </c>
      <c r="E999" t="str">
        <v>Daniel García</v>
      </c>
      <c r="F999" t="str">
        <v>314 642 86 63</v>
      </c>
      <c r="G999" t="str">
        <v>gcorrea@cdngroup.biz</v>
      </c>
      <c r="I999" t="str">
        <v>20160127/celular apagado. Fijo no se encuentra. 20160129/Ofrece retroalimentación del informe. Se le envía presentación de la CIS 20160225/Recibio la presentación pero no ha tenido tiempo de revisarla. Llama una vez tenga oportunidad de analizarla.</v>
      </c>
      <c r="J999" t="str">
        <v>Medellín</v>
      </c>
      <c r="K999" t="str">
        <v>Calle 10 # 30 - 160 Apto 111</v>
      </c>
    </row>
    <row r="1000">
      <c r="A1000" t="str">
        <v>Luis</v>
      </c>
      <c r="B1000" t="str">
        <v>9/21/2012</v>
      </c>
      <c r="C1000" t="str">
        <v>Textil y Confecciones</v>
      </c>
      <c r="E1000" t="str">
        <v>Diego Loaiza</v>
      </c>
      <c r="F1000" t="str">
        <v>315 452 03 73</v>
      </c>
      <c r="G1000" t="str">
        <v>mvelez@rionegroflowers.com</v>
      </c>
      <c r="I1000" t="str">
        <v>En Ago 15 se envío emailing y no le interesó el contenido</v>
      </c>
      <c r="J1000" t="str">
        <v>Bogotá</v>
      </c>
      <c r="K1000" t="str">
        <v>Calle 63 No. 14-97</v>
      </c>
    </row>
    <row r="1001">
      <c r="A1001" t="str">
        <v>Carlos</v>
      </c>
      <c r="B1001" t="str">
        <v>9/21/2014</v>
      </c>
      <c r="C1001" t="str">
        <v>Bebidas</v>
      </c>
      <c r="E1001" t="str">
        <v>Catalina Arcila Restrepo</v>
      </c>
      <c r="F1001" t="str">
        <v>313 656 09 60</v>
      </c>
      <c r="G1001" t="str">
        <v>jmpulgarin64@gmail.com</v>
      </c>
      <c r="I1001" t="str">
        <v>Se llamó en enero 9 de 2015, pero la persona no se encuentra ni saben de ella</v>
      </c>
      <c r="J1001" t="str">
        <v>Medellín</v>
      </c>
      <c r="K1001" t="str">
        <v>Carrera 27 # 7 145</v>
      </c>
    </row>
    <row r="1002">
      <c r="A1002" t="str">
        <v>Carlos</v>
      </c>
      <c r="B1002" t="str">
        <v>9/22/2014</v>
      </c>
      <c r="C1002" t="str">
        <v>Avícola</v>
      </c>
      <c r="E1002" t="str">
        <v>Luz Mazo</v>
      </c>
      <c r="F1002" t="str">
        <v>321 315 00 58</v>
      </c>
      <c r="G1002" t="str">
        <v>jorgehal@hotmail.com</v>
      </c>
      <c r="I1002" t="str">
        <v>No recuerda el informe, reviso varias investigaciones para un trabajo de la universidad</v>
      </c>
      <c r="J1002" t="str">
        <v>Envigado</v>
      </c>
      <c r="K1002" t="str">
        <v>Cra 27D #27sur95 cas 103</v>
      </c>
    </row>
    <row r="1003">
      <c r="A1003" t="str">
        <v>Fabio</v>
      </c>
      <c r="B1003" t="str">
        <v>9/22/2015</v>
      </c>
      <c r="C1003" t="str">
        <v>Hotelero</v>
      </c>
      <c r="E1003" t="str">
        <v>Adriano Fajardo</v>
      </c>
      <c r="F1003" t="str">
        <v>315 827 05 85</v>
      </c>
      <c r="G1003" t="str">
        <v>pconde@rich.com</v>
      </c>
      <c r="J1003" t="str">
        <v>Bogotá</v>
      </c>
      <c r="K1003" t="str">
        <v>Carrera 70C No 80 - 48 T3 Ap 303</v>
      </c>
    </row>
    <row r="1004">
      <c r="A1004" t="str">
        <v>Jhoana</v>
      </c>
      <c r="B1004" t="str">
        <v>9/22/2016</v>
      </c>
      <c r="C1004" t="str">
        <v>Almacenes de Cadena</v>
      </c>
      <c r="E1004" t="str">
        <v>Rafael Arango Aguilar</v>
      </c>
      <c r="F1004" t="str">
        <v>313 737 77 57</v>
      </c>
      <c r="G1004" t="str">
        <v>diana.vasquez@alteafarma.com.co</v>
      </c>
      <c r="I1004" t="str">
        <v>20161024/ Es profesor lo emplea para actualizarse en temas de sus clasees. No le interesan los servicios.</v>
      </c>
      <c r="J1004" t="str">
        <v>Medellín</v>
      </c>
      <c r="K1004" t="str">
        <v>Calle 27sur No. 25b 64</v>
      </c>
    </row>
    <row r="1005">
      <c r="A1005" t="str">
        <v>Luis</v>
      </c>
      <c r="B1005" t="str">
        <v>9/23/2013</v>
      </c>
      <c r="C1005" t="str">
        <v>Licores</v>
      </c>
      <c r="D1005" t="str">
        <v>Inducerv SAS - Cervecería Apostol</v>
      </c>
      <c r="E1005" t="str">
        <v>Jose Manuel Vanegas</v>
      </c>
      <c r="F1005" t="str">
        <v>321 701 02 41</v>
      </c>
      <c r="G1005" t="str">
        <v xml:space="preserve">lleon@riscofc.com </v>
      </c>
      <c r="I1005" t="str">
        <v>Solicitó enviar información.</v>
      </c>
      <c r="J1005" t="str">
        <v>Sabaneta</v>
      </c>
      <c r="K1005" t="str">
        <v>Carrera 49 No. 60 Sur 110</v>
      </c>
    </row>
    <row r="1006">
      <c r="A1006" t="str">
        <v>Fabio</v>
      </c>
      <c r="B1006" t="str">
        <v>9/23/2014</v>
      </c>
      <c r="C1006" t="str">
        <v>Flores</v>
      </c>
      <c r="D1006" t="str">
        <v>Corporación Cactus</v>
      </c>
      <c r="F1006" t="str">
        <v>320 304 06 50</v>
      </c>
      <c r="G1006" t="str">
        <v>subgerencia@opharmlimitada.com</v>
      </c>
      <c r="J1006" t="str">
        <v>Bogotá</v>
      </c>
      <c r="K1006" t="str">
        <v>Diagonal 40a bis 16-33</v>
      </c>
    </row>
    <row r="1007">
      <c r="A1007" t="str">
        <v>Carlos</v>
      </c>
      <c r="B1007" t="str">
        <v>9/23/2014</v>
      </c>
      <c r="C1007" t="str">
        <v>Farmacéutico</v>
      </c>
      <c r="D1007" t="str">
        <v>IFUV Tecnofarma S.A.</v>
      </c>
      <c r="E1007" t="str">
        <v>Gadil Ortiz</v>
      </c>
      <c r="F1007" t="str">
        <v>313 403 56 15</v>
      </c>
      <c r="G1007" t="str">
        <v>financiera@asianandina.com</v>
      </c>
      <c r="I1007" t="str">
        <v>Ya se contactó, ver archivo Control de Negocios</v>
      </c>
      <c r="J1007" t="str">
        <v>Bogotá</v>
      </c>
      <c r="K1007" t="str">
        <v>Cra 16 No. 85 - 96</v>
      </c>
    </row>
    <row r="1008">
      <c r="A1008" t="str">
        <v>Diomedes</v>
      </c>
      <c r="B1008" t="str">
        <v>9/24/2015</v>
      </c>
      <c r="C1008" t="str">
        <v>Farmacéutico</v>
      </c>
      <c r="E1008" t="str">
        <v>Yohana Saavedra</v>
      </c>
      <c r="F1008" t="str">
        <v>304 524 59 69</v>
      </c>
      <c r="G1008" t="str">
        <v>cmonroy@doradoplaza.com</v>
      </c>
      <c r="I1008" t="str">
        <v>Agosto 09: Envié correo con la presentación. Ellos utilizan los informes cuando requieren datos específicos pero no tienen interés en algo continuo.</v>
      </c>
      <c r="J1008" t="str">
        <v>Cali</v>
      </c>
      <c r="K1008" t="str">
        <v>Calle 58 Norte No. 3hn 119 Casa 31</v>
      </c>
    </row>
    <row r="1009">
      <c r="A1009" t="str">
        <v>Alejandro</v>
      </c>
      <c r="B1009" t="str">
        <v>9/24/2015</v>
      </c>
      <c r="C1009" t="str">
        <v>Construcción de Obras Civiles</v>
      </c>
      <c r="E1009" t="str">
        <v>Laura Giraldo</v>
      </c>
      <c r="G1009" t="str">
        <v>lorena.cardona@bbva.com</v>
      </c>
      <c r="J1009" t="str">
        <v>Medellín</v>
      </c>
      <c r="K1009" t="str">
        <v>Calle 7 Sur Nº 42-70 Oficina 815</v>
      </c>
    </row>
    <row r="1010">
      <c r="A1010" t="str">
        <v>Diomedes</v>
      </c>
      <c r="B1010" t="str">
        <v>9/25/2014</v>
      </c>
      <c r="C1010" t="str">
        <v>Agroquímico</v>
      </c>
      <c r="E1010" t="str">
        <v>Guillermo Mario Arbelaez Areiza</v>
      </c>
      <c r="F1010" t="str">
        <v>316 481 02 23</v>
      </c>
      <c r="G1010" t="str">
        <v>jmunera@emhconsultores.com.co</v>
      </c>
      <c r="I1010" t="str">
        <v>Abril 4 de 2016: Nunca contestó, entonces se envió correo electrónico.</v>
      </c>
      <c r="J1010" t="str">
        <v>Medellín</v>
      </c>
      <c r="K1010" t="str">
        <v>Calle 19 # 43 G 80 Apt 916 Torre 2</v>
      </c>
    </row>
    <row r="1011">
      <c r="A1011" t="str">
        <v>Jhoana</v>
      </c>
      <c r="B1011" t="str">
        <v>9/25/2014</v>
      </c>
      <c r="C1011" t="str">
        <v>Arroz</v>
      </c>
      <c r="D1011" t="str">
        <v>Arroz Casanare</v>
      </c>
      <c r="F1011" t="str">
        <v>310 248 18 68</v>
      </c>
      <c r="G1011" t="str">
        <v>stefany651@hotmail.com</v>
      </c>
      <c r="I1011" t="str">
        <v>20160401: Número celular errado. 20160412. Contestan en Bogota pero dicen que se debe llamar a El Molino en Yopal, el télefono de contacto es 635 64 92. 20160415/ No estan interesados en este tipo de servicios.</v>
      </c>
      <c r="J1011" t="str">
        <v>Yopal</v>
      </c>
      <c r="K1011" t="str">
        <v>Cra 5 No 26 60</v>
      </c>
    </row>
    <row r="1012">
      <c r="A1012" t="str">
        <v>Alejandro</v>
      </c>
      <c r="B1012" t="str">
        <v>9/27/2011</v>
      </c>
      <c r="C1012" t="str">
        <v>Ganadero</v>
      </c>
      <c r="E1012" t="str">
        <v>Juan Felipe Alvarez Vallejo</v>
      </c>
      <c r="F1012" t="str">
        <v>321 811 89 01</v>
      </c>
      <c r="G1012" t="str">
        <v>clarita.garcia@defencarga.org.co</v>
      </c>
      <c r="J1012" t="str">
        <v>Medellín</v>
      </c>
      <c r="K1012" t="str">
        <v>calle 5 sur # 25 - 130</v>
      </c>
    </row>
    <row r="1013">
      <c r="A1013" t="str">
        <v>Luis</v>
      </c>
      <c r="B1013" t="str">
        <v>9/27/2012</v>
      </c>
      <c r="C1013" t="str">
        <v>Salud</v>
      </c>
      <c r="E1013" t="str">
        <v>Felipe Prieto</v>
      </c>
      <c r="F1013" t="str">
        <v>310 309 56 06</v>
      </c>
      <c r="G1013" t="str">
        <v>jpp_co@yahoo.com</v>
      </c>
      <c r="I1013" t="str">
        <v>En Ago 15 se envío emailing y no le interesó el contenido</v>
      </c>
      <c r="J1013" t="str">
        <v>Bogotá</v>
      </c>
      <c r="K1013" t="str">
        <v>Carrrera 14A No. 148 09</v>
      </c>
    </row>
    <row r="1014">
      <c r="A1014" t="str">
        <v>Cristina</v>
      </c>
      <c r="B1014" t="str">
        <v>9/27/2017</v>
      </c>
      <c r="C1014" t="str">
        <v>Minero</v>
      </c>
      <c r="D1014" t="str">
        <v>Mineros SA</v>
      </c>
      <c r="E1014" t="str">
        <v>Andrés Oquendo</v>
      </c>
      <c r="F1014" t="str">
        <v>310 386 51 17</v>
      </c>
      <c r="G1014" t="str">
        <v>lina.tovar@bbva.com</v>
      </c>
      <c r="J1014" t="str">
        <v>Medellín</v>
      </c>
      <c r="K1014" t="str">
        <v>Carrera. 43A No. 14 - 109 edificio Novatempo, piso 6</v>
      </c>
    </row>
    <row r="1015">
      <c r="A1015" t="str">
        <v>Isabel</v>
      </c>
      <c r="B1015" t="str">
        <v>9/27/2017</v>
      </c>
      <c r="C1015" t="str">
        <v>Construcción y Obras</v>
      </c>
      <c r="D1015" t="str">
        <v>Solitec</v>
      </c>
      <c r="E1015" t="str">
        <v>Jackson Alexander Rozo Barrera</v>
      </c>
      <c r="G1015" t="str">
        <v>cristianquinter@gmail.com</v>
      </c>
      <c r="I1015" t="str">
        <v>20170927: No contestó, pero le envié correo de retroalimentación.</v>
      </c>
      <c r="J1015" t="str">
        <v>Sabaneta</v>
      </c>
      <c r="K1015" t="str">
        <v>Calle 68 Sur No. 44 29 Piso 11</v>
      </c>
    </row>
    <row r="1016">
      <c r="A1016" t="str">
        <v>Isabel</v>
      </c>
      <c r="B1016" t="str">
        <v>9/27/2017</v>
      </c>
      <c r="C1016" t="str">
        <v>Chocolate y Confiteria</v>
      </c>
      <c r="D1016" t="str">
        <v>Naoshima SAS</v>
      </c>
      <c r="E1016" t="str">
        <v>Felipe Guarín</v>
      </c>
      <c r="F1016" t="str">
        <v>300 213 60 65</v>
      </c>
      <c r="G1016" t="str">
        <v>judapi1077@gmail.com</v>
      </c>
      <c r="I1016" t="str">
        <v xml:space="preserve">20170927: No contestó, pero le envíe correo de retroalimentación.20170913: Dijo que estaba bueno pero necesitaba mas , ya que solo hablan del cacao y lo que el estaba buscando era sobre el consumo de confiteria ,por ende no le sirvió mucho.Está buscando sobre qué dulces consume el colombiano, cual es el mercado de confiteria mas grande, tipo de confiteria que come los colombianos , se le debe reenviar otro correo con ejemplos de la información requerida al siguiente correo felipe.guarin@hotmail.com. </v>
      </c>
      <c r="J1016" t="str">
        <v>Bogotá</v>
      </c>
      <c r="K1016" t="str">
        <v>Calle 112 # 11a - 55</v>
      </c>
    </row>
    <row r="1017">
      <c r="A1017" t="str">
        <v>Isabel</v>
      </c>
      <c r="B1017" t="str">
        <v>9/27/2017</v>
      </c>
      <c r="D1017" t="str">
        <v>People Contact</v>
      </c>
      <c r="E1017" t="str">
        <v>Cesar Augusto Avila Beltrán</v>
      </c>
      <c r="G1017" t="str">
        <v>mduenas@carboquimica.com.co</v>
      </c>
      <c r="I1017" t="str">
        <v>31.10.2017 Ver cuadro Cristina 20170927: Si me comuniqué con el, el ifnorme recibido fue de gran uso en su empresa, el próximo jueves tendrá reunión con el gerente,para analizar el informe y mirar que otros servicios desean comprar, llamar el viernes.</v>
      </c>
      <c r="J1017" t="str">
        <v>Bogota</v>
      </c>
    </row>
    <row r="1018">
      <c r="A1018" t="str">
        <v>Diomedes</v>
      </c>
      <c r="B1018" t="str">
        <v>9/28/2016</v>
      </c>
      <c r="C1018" t="str">
        <v>Banano</v>
      </c>
      <c r="D1018" t="str">
        <v>Banacol</v>
      </c>
      <c r="E1018" t="str">
        <v>María Victoria Vélez Rodríguez</v>
      </c>
      <c r="F1018" t="str">
        <v>320 680 02 74</v>
      </c>
      <c r="G1018" t="str">
        <v>juliana963@gmail.com</v>
      </c>
      <c r="I1018" t="str">
        <v>Nov 25: Ella hizo la compra pero el uso se lo dio Javier Ochoa del área de proyectos, lo llamé y por ahora no tiene interés en el sector! Le interesaría el IRS del sector Banano.</v>
      </c>
      <c r="J1018" t="str">
        <v>Medellín</v>
      </c>
      <c r="K1018" t="str">
        <v>Calle 26 sur No. 48 12</v>
      </c>
    </row>
    <row r="1019">
      <c r="A1019" t="str">
        <v>Alejandro</v>
      </c>
      <c r="B1019" t="str">
        <v>9/29/2011</v>
      </c>
      <c r="C1019" t="str">
        <v>Contact Center</v>
      </c>
      <c r="E1019" t="str">
        <v>Luis Erasmo Arcila Mora</v>
      </c>
      <c r="F1019" t="str">
        <v>310 799 17 14</v>
      </c>
      <c r="G1019" t="str">
        <v xml:space="preserve">JHerreraNino@corpbanca.com.co </v>
      </c>
      <c r="J1019" t="str">
        <v>Bogotá</v>
      </c>
      <c r="K1019" t="str">
        <v>CL 64 F No. 85 - 56</v>
      </c>
    </row>
    <row r="1020">
      <c r="A1020" t="str">
        <v>Fabio</v>
      </c>
      <c r="B1020" t="str">
        <v>9/29/2014</v>
      </c>
      <c r="C1020" t="str">
        <v>Farmacéutico</v>
      </c>
      <c r="E1020" t="str">
        <v>Julio Puentes</v>
      </c>
      <c r="F1020" t="str">
        <v>316 869 93 71</v>
      </c>
      <c r="G1020" t="str">
        <v>afjimenez02@hotmail.com</v>
      </c>
      <c r="J1020" t="str">
        <v>Bogotá</v>
      </c>
      <c r="K1020" t="str">
        <v>Cra 6 No 125 - 40 apt 902 Torre 3</v>
      </c>
    </row>
    <row r="1021">
      <c r="A1021" t="str">
        <v>Alejandro</v>
      </c>
      <c r="B1021" t="str">
        <v>9/30/2011</v>
      </c>
      <c r="C1021" t="str">
        <v>Petroleo</v>
      </c>
      <c r="D1021" t="str">
        <v>Latco Drilling</v>
      </c>
      <c r="E1021" t="str">
        <v>Gilberto Restrepo</v>
      </c>
      <c r="F1021" t="str">
        <v>318 281 77 98</v>
      </c>
      <c r="G1021" t="str">
        <v>natalia.lopez@satrack.com</v>
      </c>
      <c r="I1021" t="str">
        <v>El correo rebota</v>
      </c>
      <c r="J1021" t="str">
        <v>Bogotá</v>
      </c>
      <c r="K1021" t="str">
        <v>Cra. 7 No 113-43 Of. 708</v>
      </c>
    </row>
    <row r="1022">
      <c r="A1022" t="str">
        <v>Fabio</v>
      </c>
      <c r="B1022" t="str">
        <v>9/30/2016</v>
      </c>
      <c r="C1022" t="str">
        <v>Textil y Confecciones</v>
      </c>
      <c r="D1022" t="str">
        <v>Adornos y Accesorios</v>
      </c>
      <c r="E1022" t="str">
        <v>Carlos Correal</v>
      </c>
      <c r="F1022" t="str">
        <v>311 200 85 61</v>
      </c>
      <c r="G1022" t="str">
        <v>martha.rivera@avicolaelmadrono.com</v>
      </c>
      <c r="J1022" t="str">
        <v>Bogotá</v>
      </c>
      <c r="K1022" t="str">
        <v>Diagonal 23K # 96f 62</v>
      </c>
    </row>
    <row r="1023">
      <c r="A1023" t="str">
        <v>Manuela</v>
      </c>
      <c r="B1023">
        <v>44638</v>
      </c>
      <c r="C1023" t="str">
        <v>Hierro y Acero</v>
      </c>
      <c r="D1023" t="str">
        <v>Cvalora</v>
      </c>
      <c r="E1023" t="str">
        <v>Jaime Morales</v>
      </c>
      <c r="F1023" t="str">
        <v>324 209 71 93</v>
      </c>
      <c r="G1023" t="str">
        <v>jaime.morales@cvalora.co</v>
      </c>
      <c r="I1023" t="str">
        <v>20230421: Me menciona que van adquiriendo en la medida que necesiten. Desea que le envíe información de las demás herramientas, pero por ahora no están interesados. Envío información 20230329: No contesta 20230222:No contesta 20220525: No se presentó a la reunión ni volvió a agendar 20220323: Dice que percibió que el informe ya no está tan completo, le informo sobre las demás herramientas y me dice que está interesado en agendar. Se agenda reunión, revisar pipeline Laura A</v>
      </c>
      <c r="J1023" t="str">
        <v>Bogotá</v>
      </c>
      <c r="K1023" t="str">
        <v>Calle 126 No 7 26 Of 406</v>
      </c>
    </row>
    <row r="1024">
      <c r="A1024" t="str">
        <v>Manuela</v>
      </c>
      <c r="B1024">
        <v>44649</v>
      </c>
      <c r="C1024" t="str">
        <v>Electrodomésticos</v>
      </c>
      <c r="D1024" t="str">
        <v>Shimasu Electronics</v>
      </c>
      <c r="E1024" t="str">
        <v>John Angulo</v>
      </c>
      <c r="F1024" t="str">
        <v>316 693 89 39</v>
      </c>
      <c r="I1024" t="str">
        <v>20230421: Llamé y dice "El número marcado se encuentra fuera de servicio" 20230329: el numero marcado no se encuentra en servicio 20230222: El numero no se encuentra en servicio 20220623: Apagado 20220525: Teléfono apagado en varios intentos 20220404: Teléfono sin servicio</v>
      </c>
      <c r="J1024" t="str">
        <v>Bogotá</v>
      </c>
      <c r="K1024" t="str">
        <v>Av dorado 68c61 of 402</v>
      </c>
    </row>
    <row r="1025">
      <c r="A1025" t="str">
        <v>Manuela</v>
      </c>
      <c r="B1025">
        <v>44704</v>
      </c>
      <c r="C1025" t="str">
        <v>Industria Panificadora</v>
      </c>
      <c r="E1025" t="str">
        <v>Carlos Andrés Vélez Mejía</v>
      </c>
      <c r="F1025" t="str">
        <v>310 754 69 88</v>
      </c>
      <c r="G1025" t="str">
        <v>carlos.velez@softys.com</v>
      </c>
      <c r="I1025" t="str">
        <v>20230629: No contesta 20230526: No contesta 20230421: No contesta 20230329: Directo a Buzon 20230223: Directo a Buzon 20220621: No contesta 20220527: No contesta 20220525: No contesta 20220523: No contesta</v>
      </c>
      <c r="J1025" t="str">
        <v>Bogotá</v>
      </c>
      <c r="K1025" t="str">
        <v>av cra 15 # 127 b - 33</v>
      </c>
    </row>
    <row r="1026">
      <c r="A1026" t="str">
        <v>Manuela</v>
      </c>
      <c r="B1026">
        <v>44718</v>
      </c>
      <c r="C1026" t="str">
        <v>Contact Center y BPO</v>
      </c>
      <c r="D1026" t="str">
        <v>RAM BPO</v>
      </c>
      <c r="E1026" t="str">
        <v>Carla Zapata</v>
      </c>
      <c r="F1026" t="str">
        <v>310 467 72 87</v>
      </c>
      <c r="G1026" t="str">
        <v xml:space="preserve">carla@holaram.com </v>
      </c>
      <c r="I1026" t="str">
        <v>20230609: Descartada, revisaron la propuesta, pero por ahora no están interesados, quizás lo evalúen más adelante. 20230608: No contesta 20230531: No contesta 20230526: No contesta 20230503: Envío propuesta comercial 20230426: Agendamos reu para abril 26. 20230421: Pide enviar la información al correo electrónico para evaluarla y ver si requiere agendar reunión. Envío información 20230329: No contesta 20230221:No contesta</v>
      </c>
      <c r="J1026" t="str">
        <v>Medellín</v>
      </c>
      <c r="K1026" t="str">
        <v>Carrera 43b #8-39</v>
      </c>
    </row>
    <row r="1027">
      <c r="A1027" t="str">
        <v>Manuela</v>
      </c>
      <c r="B1027">
        <v>44733</v>
      </c>
      <c r="C1027" t="str">
        <v>Flores</v>
      </c>
      <c r="D1027" t="str">
        <v>Bioflora</v>
      </c>
      <c r="E1027" t="str">
        <v>Diego Castaño</v>
      </c>
      <c r="F1027" t="str">
        <v>301 786 27 16</v>
      </c>
      <c r="G1027" t="str">
        <v>diegoc@cibioflora.com</v>
      </c>
      <c r="I1027" t="str">
        <v>20220707: No contesta 20220721: Manifiesta que el informe comprado fue para obtener unos datos específicos para un estudio y que actualmente no están interesados en obtener algún otro informe 20220804: Afirma nuevamente que no está interesado</v>
      </c>
      <c r="K1027" t="str">
        <v>Centro Ciudadela Karga Fase 1, B 109</v>
      </c>
    </row>
    <row r="1028">
      <c r="A1028" t="str">
        <v>Manuela</v>
      </c>
      <c r="B1028">
        <v>44735</v>
      </c>
      <c r="C1028" t="str">
        <v>Contact Center y BPO</v>
      </c>
      <c r="D1028" t="str">
        <v>Servicios Corporativos Especializados</v>
      </c>
      <c r="E1028" t="str">
        <v>Guillermo Pena</v>
      </c>
      <c r="F1028" t="str">
        <v>321 446 18 85</v>
      </c>
      <c r="G1028" t="str">
        <v>gpenab04@gmail.com</v>
      </c>
      <c r="I1028" t="str">
        <v>20220707: Cliente está interesado en conocer sobre el sector de energías pero quiere toda la información por correo, le envío correo de primer contacto con link del Calendly de Laura A  20220721: No contesta 20220729: Pide que se le envíe información del sector energía para él evaluarla y agendar una posible cita 20220804: Dani envío correo, aún no hay apertura</v>
      </c>
      <c r="J1028" t="str">
        <v>Barranquilla</v>
      </c>
      <c r="K1028" t="str">
        <v>Carrera 57 #7821</v>
      </c>
    </row>
    <row r="1029">
      <c r="A1029" t="str">
        <v>Manuela</v>
      </c>
      <c r="B1029">
        <v>44753</v>
      </c>
      <c r="C1029" t="str">
        <v>Contact Center y BPO</v>
      </c>
      <c r="D1029" t="str">
        <v>Américas BPS</v>
      </c>
      <c r="E1029" t="str">
        <v xml:space="preserve">	Andrea Manrique Fragoso</v>
      </c>
      <c r="F1029" t="str">
        <v>300 346 32 09</v>
      </c>
      <c r="G1029" t="str">
        <v>andrea.manriquef@gmail.com</v>
      </c>
      <c r="I1029" t="str">
        <v>20220721: Manifiesta que fue útil la información del informe comprado, pero que actualmente no se encuentra interesada en ningún otro.</v>
      </c>
      <c r="J1029" t="str">
        <v>Bogotá</v>
      </c>
      <c r="K1029" t="str">
        <v>Calle 85#7-24</v>
      </c>
    </row>
    <row r="1030" xml:space="preserve">
      <c r="A1030" t="str">
        <v>Manuela</v>
      </c>
      <c r="B1030">
        <v>44764</v>
      </c>
      <c r="C1030" t="str">
        <v>Contact Center y BPO</v>
      </c>
      <c r="D1030" t="str">
        <v>Wiit</v>
      </c>
      <c r="E1030" t="str">
        <v>Diana Milena Gutiérrez Diaz</v>
      </c>
      <c r="F1030" t="str">
        <v>311 450 72 12</v>
      </c>
      <c r="G1030" t="str">
        <v>diana.gutierrez@wiit.com.co</v>
      </c>
      <c r="I1030" t="str" xml:space="preserve">
        <v xml:space="preserve">20220729: Manifiesta que fue últil el informe adquirido, pero que solicitaban_x000d_
ampliación de indicadores financieros y demás, pero al tener que pagar un _x000d_
valor adicional se desinteresaron.</v>
      </c>
      <c r="J1030" t="str">
        <v>Bogotá</v>
      </c>
      <c r="K1030" t="str">
        <v>Carrera 4 Nro. 66-86</v>
      </c>
    </row>
    <row r="1031">
      <c r="A1031" t="str">
        <v>Manuela</v>
      </c>
      <c r="B1031">
        <v>44781</v>
      </c>
      <c r="C1031" t="str">
        <v>Salud</v>
      </c>
      <c r="D1031" t="str">
        <v>Smart Finance</v>
      </c>
      <c r="E1031" t="str">
        <v>Nestor Alberto Calle Caro</v>
      </c>
      <c r="F1031" t="str">
        <v>300 362 61 18</v>
      </c>
      <c r="G1031" t="str">
        <v>gerencia@kronotec.co</v>
      </c>
      <c r="I1031" t="str">
        <v>20221111: Dice "el número marcado, se encuentra temporalmente fuera de servicio" 20221104: Se va a buzón inmediatamente 20221028: No contesta 20221021: Pide llamar el lunes para revisar agenda, no logró conectarse debido a muchos compromisos por fuera de la ciudad. 20221007: No asiste a la reunión nuevamente, me contacto y no me contesta 20220930: No asistió a la reunión, reagendo para el lunes 3 de octubre 20220921: Agendo cita con Dani para el lunes 26 de septiembre. 20220916: No contesta 20220906: No contesta 20220902: Llamé para lograr agendar cita, pero no contestó, seguiré estableciendo contacto la próxima semana. 20220811:Lau se comunicará con él, porque en la llamada que realicé me manifestó desmotivación con el informe que adquirió del sector salud, ya que él dice que este era de junio de 2022, pero tenía información del 2021, así que hay confusión, porque aún no se sube el informe sectorial de junio 2022. 20220818: Pide ser llamado la próxima semana. 20220825: Manu aclara confusión, Lau envía informe del sector 2022-1 y Manu queda pendiente de hacer seguimiento para concordar una cita para exponer las herramientas sectorial para el sector salud.</v>
      </c>
      <c r="J1031" t="str">
        <v>Sabaneta</v>
      </c>
    </row>
    <row r="1032">
      <c r="A1032" t="str">
        <v>Manuela</v>
      </c>
      <c r="B1032">
        <v>44782</v>
      </c>
      <c r="C1032" t="str">
        <v>Contact Center y BPO</v>
      </c>
      <c r="D1032" t="str">
        <v>Contactive</v>
      </c>
      <c r="E1032" t="str">
        <v>Diego Velandia</v>
      </c>
      <c r="F1032" t="str">
        <v>300 486 47 34</v>
      </c>
      <c r="G1032" t="str">
        <v>direccioncomercial@analfe.org.co</v>
      </c>
      <c r="I1032" t="str">
        <v xml:space="preserve">20230309: Recientemente, compró un informe del sector salud, no era lo que esperaba, aún no me da un número de cuenta para hacer la devolución del dinero, también le mencioné para agendar reu y no vuelve a contestar 20230223: No contesta 20230210: Envío correo electrónico, con el fin de utilizar otra alternativa, ya que no contesta (Correo para Informes Comprados) 20230131: No contesta 20230127: No contesta 20230106: No contesta 20221228: No contesta 20221221: No contesta 20221215: No contesta 20221201: No contesta 20221125: Me comuniqué con él por vía WhatsApp, pero no hay interés en reagendar. 20221117: No asistió a la reu con Lau, reagendo para el jueves 24 de noviembre 20221111: Agendo cita con Lau para el jueves 17 de noviembre 20221104: Estaba en clase y no podía atender mi llamada, pide que lo llame la próxima semana. 20221028: Pide llamar la próxima semana, se encuentra ocupado para revisar agenda nuevamente. 20221021: No envió la invitación, llamo y no contesta, seguiré intentando. 20221007: Quedo de enviar la invitación, porque no le estaban guardando las invitaciones de nosotras, nunca la envío, contacté y menciona que la enviará hoy. 20220930: Reagendo cita con Dani para el miércoles 5 de octubre 20220921: Agendo cita con Dani para el jueves 29 de septiembre 20220916: Está ocupado en un evento en Cartagena, pide ser llamado la próxima semana. 20220906: No contesta 20220902: No contesta, seguiré intentando 20220825: Manifiesta que el informe fue de mucho valor, pero que no encontró lo que estaba buscando y pudo obtener la información que necesitaba en otra fuente. Sin embargo, sugiere que Sectorial involucre el sector de los fondos, ya que él trabaja en el gremio de fondos de empleados ANALFE y manifestó que se podría realizar una sinergia con ellos. Agendo cita con Lau el jueves 1 de septiembre para evaluar qué podemos hacer con ellos. 20220811: Pide ser contactado la próxima semana, ya que aún no ha revisado el informe que adquirió, pero la utilidad que le dará es para su tesis de grado. 20220818: No contesta. </v>
      </c>
      <c r="J1032" t="str">
        <v>Bogotá</v>
      </c>
      <c r="K1032" t="str">
        <v>Carrera 51 No 104B 14</v>
      </c>
    </row>
    <row r="1033">
      <c r="A1033" t="str">
        <v>Manuela</v>
      </c>
      <c r="B1033">
        <v>44782</v>
      </c>
      <c r="C1033" t="str">
        <v>Salud</v>
      </c>
      <c r="D1033" t="str">
        <v>Medicina Intensiva del Tolima</v>
      </c>
      <c r="E1033" t="str">
        <v>Iván Giraldo</v>
      </c>
      <c r="F1033" t="str">
        <v>315 895 31 91</v>
      </c>
      <c r="G1033" t="str">
        <v>gerencia@ucihonda.com.co</v>
      </c>
      <c r="I1033" t="str">
        <v>Está en el pipeline de Laura Acevedo 20221228: No contesta 20221221: No contesta 20221215: No contesta 20221207: No contesta, en ninguno de los intentos se ha podido establecer comunicación 20221201: No contesta 20221125: No contesta 20221117: No contesta, varios intentos, diferentes días 20221111: No contesta, varios intentos 20221104: No contesta, muchos intentos 20221028: Se va a buzón inmediatamente. 20221021: No contesta, varios intentos. 20221007: No contesta 20220930: No contesta 20220923: No contesta 20220906: No contesta 20220902: No contesta, varios intentos. 20220811: No contesta 20220818: No contesta 20220825: No contesta, varios intentos</v>
      </c>
      <c r="J1033" t="str">
        <v>Honda</v>
      </c>
      <c r="K1033" t="str">
        <v>Calle 9 N 22 A 193</v>
      </c>
    </row>
    <row r="1034">
      <c r="A1034" t="str">
        <v>Manuela</v>
      </c>
      <c r="B1034">
        <v>44784</v>
      </c>
      <c r="C1034" t="str">
        <v>Construcción Civil</v>
      </c>
      <c r="D1034" t="str">
        <v>O.L. Ingenierias</v>
      </c>
      <c r="E1034" t="str">
        <v>Santiago Betancur Pavas</v>
      </c>
      <c r="F1034" t="str">
        <v>350 670 26 95</v>
      </c>
      <c r="G1034" t="str">
        <v>sbetancur769@gmail.com</v>
      </c>
      <c r="I1034" t="str">
        <v>En mi pipeline está descartada, por demasiados intentos de comunicación y no recibir respuesta 20230530: No contesta, demasiados intentos. 20230524: No contesta 20230517: No contesta 20230511: No contesta 20230502: No contesta 20230418: No contesta 20230411: No contesta, también hago seguimiento por WhatsApp 20230329: Tuvimos reu, está interesado en la guía de conocimiento, pero quisiera enfocarla en vestidos de baño y eso no es alcanzable, quedo pendiente si decía adquirir la guía de conocimiento de confección de prendas de vestir. 20230328: Interés en el EXIM y benchmark financiero de vestidos de baño. Agendamos reu para 28 de marzo 20230321: No contesta 20230314: No contesta 20230306: No contesta 20230301: No contesta 20230220: No contesta 20230215: No contesta 20230210: No ha reagendado y no contesta cuando lo llamo 20230202: Me escribió para reagendar, llamarlo mañana para mirar disponibilidad 20230210: No contesta llamada ni por WhatsApp 20230203: Pidió reagendar y contactar hoy para hacerlo, pero no contesto 20230131: Agendo reu para febrero 2 20230127: Pide ser llamado la próxima semana 20230106: Pide ser llamado el jueves de la próxima semana para poder agendar 20221228: Agendo cita con Dani y conmigo para el jueves 29 de diciembre 20221221: Se encuentra ocupado, pide llamar la otra semana 20221215: No contesta y tampoco por WhatsApp 20221207: No contesta, también le deje mensaje por WhatsApp 20221201: No asistió a la reu, contacté nuevamente y no contesta 20221125: No asistió a la reu, reagendo para el lunes 28 de noviembre 20221117: Agendo reu con Dani el martes 22 de noviembre 20221111: No contesta 20221104: No contesta 20221028: No ha revisdo la propuesta a detalle, contactaré la próxima semana. Adicional, le conté de nuevo producto del Futuro de la Construcción Inmobiliaria, revisará agenda para concordar una reunión. 20221021: No contesta 20221007: No contesta 20220930: No contesta 20220923: No contesta 20220915: No ha revisado la propuesta, porque están en temas de impuestos y declaraciones de renta, pide ser contactado la próxima semana. 20220907: Envío propuesta, haré seguimiento para establecer contacto nuevamente. 20220902: Pide enviar propuesta y precios de suscripción, Manu la enviará junto con ejemplo CIS 20220811: A él y su equipo les ha gustado bastante los informes sectoriales, lo utilizan para la valoración de empresas y para los modelos financieros que desarrollan. Van a evaluar con los socios de la compañía si toman a Sectorial como proveedor, porque les ha parecido que el informe es muy completo y económico. 20220818: Pide ser llamado la próxima semana, ya que se encuentra muy ocupado.</v>
      </c>
      <c r="J1034" t="str">
        <v>Medellín</v>
      </c>
      <c r="K1034" t="str">
        <v>Calle 42c # 90a - 58</v>
      </c>
    </row>
    <row r="1035">
      <c r="A1035" t="str">
        <v>Manuela</v>
      </c>
      <c r="B1035">
        <v>44784</v>
      </c>
      <c r="C1035" t="str">
        <v>Aceites y Grasas</v>
      </c>
      <c r="D1035" t="str">
        <v>Incomer</v>
      </c>
      <c r="E1035" t="str">
        <v>Fidel Bolaños</v>
      </c>
      <c r="F1035" t="str">
        <v>300 674 95 20</v>
      </c>
      <c r="G1035" t="str">
        <v>gerencia@incomer.com.co</v>
      </c>
      <c r="I1035" t="str">
        <v>20220811: La persona que contesta dice que estoy equivocada, que no es la persona con la que me quiero comunicar.</v>
      </c>
      <c r="J1035" t="str">
        <v>Bogotá</v>
      </c>
      <c r="K1035" t="str">
        <v>Parque Empresarial Occidente Bódega 90</v>
      </c>
    </row>
    <row r="1036">
      <c r="A1036" t="str">
        <v>Manuela</v>
      </c>
      <c r="B1036">
        <v>44786</v>
      </c>
      <c r="C1036" t="str">
        <v>Automotriz</v>
      </c>
      <c r="D1036" t="str">
        <v>Easy Hitch</v>
      </c>
      <c r="E1036" t="str">
        <v>Alejandro Correa</v>
      </c>
      <c r="F1036" t="str">
        <v>310 469 37 02</v>
      </c>
      <c r="G1036" t="str">
        <v>alejandro@easyhitch.com.co</v>
      </c>
      <c r="I1036" t="str">
        <v xml:space="preserve">20220923: Menciona que en temas de presupuesto este año ya están llenos, por lo que no están interesados en la suscripción, sin embargo, me dice que lo contacte cuando salga el próximo informe sectorial automotriz para adquirirlo. 20220915: No contesta 20220902: Evaluará la propuesta enviada la próxima semana, ya que está de viaje, haré seguimiento. 20220825: Se envía propuesta, haré seguimiento. 20220818: El informe fue utilizado para evaluar los pronósticos y comportamientos del sector automotriz, ya que son líderes en Colombia en la fabricación de autopartes y accesorios, menciona que les gustó mucho y fue de gran utilidad. Le conté de todos los demás productos que poseemos y el valor agregado que podría tener para Easy Hitch, pide enviar propuesta al correo electrónico, la enviaremos la próxima semana. </v>
      </c>
      <c r="J1036" t="str">
        <v>Medellín</v>
      </c>
      <c r="K1036" t="str">
        <v>Cr 29 C NO 16C Sur 91</v>
      </c>
    </row>
    <row r="1037">
      <c r="A1037" t="str">
        <v>Manuela</v>
      </c>
      <c r="B1037">
        <v>44790</v>
      </c>
      <c r="C1037" t="str">
        <v>Publicitario</v>
      </c>
      <c r="D1037" t="str">
        <v>Icomedios</v>
      </c>
      <c r="E1037" t="str">
        <v xml:space="preserve">	Ivonne Barbosa</v>
      </c>
      <c r="F1037" t="str">
        <v>313 361 63 74</v>
      </c>
      <c r="G1037" t="str">
        <v>ibarbosa@icomedios.com</v>
      </c>
      <c r="I1037" t="str">
        <v>20220818: No contesta 20220825: Menciona que fue una intermediaria, ya que el informe está siendo utilizado por el área financiera para unas prospectivas, le mencioné si era posible agendar una reunión para exponerles todas las herramientas adicionales que tenemos en Sectorial para el sector publicitario, me dijo que validará con el área y me comunicaré con ella la próxima semana.</v>
      </c>
      <c r="J1037" t="str">
        <v>Bogotá</v>
      </c>
      <c r="K1037" t="str">
        <v>Carrera 13 No. 89 - 42</v>
      </c>
    </row>
    <row r="1038">
      <c r="A1038" t="str">
        <v>Manuela</v>
      </c>
      <c r="B1038">
        <v>44791</v>
      </c>
      <c r="C1038" t="str">
        <v>Contact Center y BPO</v>
      </c>
      <c r="D1038" t="str">
        <v>Sintecto Ltda</v>
      </c>
      <c r="E1038" t="str">
        <v>Andrés Mauricio Hincapié Gil</v>
      </c>
      <c r="F1038" t="str">
        <v>304 381 80 77</v>
      </c>
      <c r="G1038" t="str">
        <v>ahincapie@sintecto.com</v>
      </c>
      <c r="I1038" t="str">
        <v>20220915: Revisaron la información, pero manifiesta que no ven la necesidad de la suscripción, para ellos es efectivo manejarlo de la forma que lo han hecho, de comprar esporadicamente la información que requieran en el momento. 20220907: Envío propuesta, haré seguimiento para establecer contacto nuevamente. 20220902: Pide enviar propuesta, Manu enviará junto con ejemplo CIS 20220825: Pide ser llamado la próxima semana, ya que se encuentra ocupado</v>
      </c>
      <c r="J1038" t="str">
        <v>Bogotá</v>
      </c>
      <c r="K1038" t="str">
        <v>Carrera 57 119a 60 ap 702</v>
      </c>
    </row>
    <row r="1039">
      <c r="A1039" t="str">
        <v>Manuela</v>
      </c>
      <c r="B1039">
        <v>44792</v>
      </c>
      <c r="C1039" t="str">
        <v>Hierro y Acero</v>
      </c>
      <c r="D1039" t="str">
        <v>Promisol</v>
      </c>
      <c r="E1039" t="str">
        <v>Jennifer Bandera</v>
      </c>
      <c r="F1039" t="str">
        <v>311 648 43 51</v>
      </c>
      <c r="G1039" t="str">
        <v>jennyfe.bandera@promisol.co</v>
      </c>
      <c r="I1039" t="str">
        <v>20230629: No contesta, demasiados intentos 20230526: No contesta 20230421: No contesta 20230414: No contesta 20230330: No contesta 20230309: No contesta 20230223: No contesta 20230210: Envío correo electrónico, con el fin de utilizar otra alternativa, ya que no contesta (Correo para Informes Comprados) 20230131: No contesta 20230127: No contesta 20230106: No contesta 20221228: Se va a buzón rápidamente 20221221: No contesta 20221215: No contesta 20221207: No contesta 20221201: No contesta 20221125: No contesta 20221118: No contesta 20221111: No contesta 20221104: No contesta 20221028: No contesta 20221021: No contesta 20221007: No contesta 20220930: No contesta 20220923: No contesta 20220915: Contacté nuevamente, el correo no era el correcto, envío propuesta de nuevo y pide ser contactada el miércoles para tenerme una respuesta. 20220907: Envío propuesta, haré seguimiento para establecer contacto nuevamente. 20220902: Fue una intermediaria de su jefe, sin embargo, enviaré info para que se evaluada por él.</v>
      </c>
      <c r="J1039" t="str">
        <v>Barranquilla</v>
      </c>
      <c r="K1039" t="str">
        <v>Calle 66 no 67-123</v>
      </c>
    </row>
    <row r="1040">
      <c r="A1040" t="str">
        <v>Manuela</v>
      </c>
      <c r="B1040">
        <v>44793</v>
      </c>
      <c r="C1040" t="str">
        <v>Cosmético</v>
      </c>
      <c r="E1040" t="str">
        <v>José Ignacio Rodríguez González</v>
      </c>
      <c r="F1040" t="str">
        <v>3112929667´- 3222709431</v>
      </c>
      <c r="G1040" t="str">
        <v>jnrodriguez972@gmail.com</v>
      </c>
      <c r="I1040" t="str">
        <v xml:space="preserve">20220923: Contesta de forma muy grosera, pero dice que ya conoce toda la información y que es asociado de Sectorial y cuelga. 20220916: No contesta en ambos números 20220907: Se va a buzón en ambos números. 20220902: No contesta </v>
      </c>
      <c r="J1040" t="str">
        <v>Bogotá</v>
      </c>
      <c r="K1040" t="str">
        <v>Calle 71b 87 12</v>
      </c>
    </row>
    <row r="1041">
      <c r="A1041" t="str">
        <v>Manuela</v>
      </c>
      <c r="B1041">
        <v>44799</v>
      </c>
      <c r="C1041" t="str">
        <v>Industria Panificadora</v>
      </c>
      <c r="D1041" t="str">
        <v>Josmar</v>
      </c>
      <c r="E1041" t="str">
        <v>Carlos Andres Mora Rojas</v>
      </c>
      <c r="F1041" t="str">
        <v>321 893 03 92</v>
      </c>
      <c r="G1041" t="str">
        <v>carlosandres.mora1983@gmail.com</v>
      </c>
      <c r="I1041" t="str">
        <v>20230414: Ya reviso la información a detalle y no están interesados en la suscripción, no requieren nada más. 20230330: No contesta 20230309: No contesta 20230223: No contesta 20230205: Envío correo con la info 20230106: Pide enviar el correo nuevamente, porque no había logrado revisarlo 20221228: No contesta 20221221: No contesta 20221215: No contesta 20221207: No contesta 20221201: No contesta 20221125: No contesta 20221118: No contesta 20221111: No contesta 20221104: No contesta 20221028: No contesta 20221021: No contesta 20221007: No contesta 20220930: No contesta 20220923. Pide ser llamado el lunes, ya que estaba un poco ocupado. 20220915: No ha logrado revisar la propuesta, la revisará para mañana y contactaré nuevamente. 20220907: Envío propuesta, haré seguimiento para establecer contacto nuevamente. 20220902: Pide que se le envíe propuesta, Manu enviará y ejemplo CIS</v>
      </c>
      <c r="J1041" t="str">
        <v>Bogotá</v>
      </c>
      <c r="K1041" t="str">
        <v>Carrera 56 No 79 - 77</v>
      </c>
    </row>
    <row r="1042">
      <c r="A1042" t="str">
        <v>Manuela</v>
      </c>
      <c r="B1042">
        <v>44805</v>
      </c>
      <c r="C1042" t="str">
        <v>Cacao</v>
      </c>
      <c r="D1042" t="str">
        <v>T-VAPAN 50</v>
      </c>
      <c r="E1042" t="str">
        <v>Karla Hostos Pradilla</v>
      </c>
      <c r="F1042">
        <v>3105614327</v>
      </c>
      <c r="G1042" t="str">
        <v>karlahostos@gmail.com</v>
      </c>
      <c r="I1042" t="str">
        <v>20221207: Llamo y la contestadora dice "El número marcado se encuentra temporalmente fuera de servicio. 20221201: No contesta 20221125: No contesta 20221118: No contesta 20221111: No contesta 20221104: No contesta, varios intentos. 20221028: No contesta 20221021: No contesta 20221007: No contesta 20220930: No contesta 20220916: No asistió a la reunión, me comunico nuevamente y no contesta 20220902: Agendo cita con Dani para el viernes 09 de septiembre</v>
      </c>
      <c r="J1042" t="str">
        <v>Bogotá</v>
      </c>
      <c r="K1042" t="str">
        <v>Carrera 86 #51-66</v>
      </c>
    </row>
    <row r="1043">
      <c r="A1043" t="str">
        <v>Manuela</v>
      </c>
      <c r="B1043">
        <v>44813</v>
      </c>
      <c r="C1043" t="str">
        <v>Farmacéutico</v>
      </c>
      <c r="D1043" t="str">
        <v>Disfarma</v>
      </c>
      <c r="E1043" t="str">
        <v>Héctor Andrés González Duarte</v>
      </c>
      <c r="F1043">
        <v>3176355427</v>
      </c>
      <c r="G1043" t="str">
        <v>hector.gonzalez@disfarma.com.co</v>
      </c>
      <c r="I1043" t="str">
        <v>20221021: Manifiesta que actualmente no están interesados, que posteriormente la gerencia va a adquirir informes sectorial cuando lo requiera, de todas formas, manifiesto que las puertas están abiertas, por si en algún momento desean la suscripción. 20221007: No contesta 20220930: No contesta 20220916: Manifiesta que el informe no tenía lo que buscaba, pero fue de utilidad, pide enviar propuesta para revisarla.</v>
      </c>
      <c r="J1043" t="str">
        <v>Girón</v>
      </c>
      <c r="K1043" t="str">
        <v>Centro Industrial y Logisitico San Jorge Bod 92</v>
      </c>
    </row>
    <row r="1044">
      <c r="A1044" t="str">
        <v>Manuela</v>
      </c>
      <c r="B1044">
        <v>44816</v>
      </c>
      <c r="C1044" t="str">
        <v>Cereales, Avícola, Lácteo, Ganadero</v>
      </c>
      <c r="D1044" t="str">
        <v>Danux de Colombia</v>
      </c>
      <c r="E1044" t="str">
        <v>Carolina Torres</v>
      </c>
      <c r="F1044">
        <v>3153139142</v>
      </c>
      <c r="G1044" t="str">
        <v>carolinatorres@danuxdecolombia.com</v>
      </c>
      <c r="I1044" t="str">
        <v>20220916: Manifiesta que evaluaron la información, pero que debido a la industria en la que están solo necesitan los Informes Sectoriales, así que en el momento que lo requieran los adquieren.</v>
      </c>
      <c r="J1044" t="str">
        <v>Bogotá</v>
      </c>
      <c r="K1044" t="str">
        <v>Calle 127 # 18a - 39</v>
      </c>
    </row>
    <row r="1045">
      <c r="A1045" t="str">
        <v>Manuela</v>
      </c>
      <c r="B1045">
        <v>44817</v>
      </c>
      <c r="C1045" t="str">
        <v>Agroquímico</v>
      </c>
      <c r="D1045" t="str">
        <v>Incomer</v>
      </c>
      <c r="E1045" t="str">
        <v>Fidel Bolaños</v>
      </c>
      <c r="F1045">
        <v>3006749520</v>
      </c>
      <c r="G1045" t="str">
        <v>gerencia@incomer.com.co</v>
      </c>
      <c r="I1045" t="str">
        <v>20220916: La persona que contesta dice que estoy equivocada, que no es la persona con la que me quiero comunicar.</v>
      </c>
      <c r="J1045" t="str">
        <v>Bogotá</v>
      </c>
      <c r="K1045" t="str">
        <v>Parque Empresarial Occidente Bódega 90</v>
      </c>
    </row>
    <row r="1046">
      <c r="A1046" t="str">
        <v>Manuela</v>
      </c>
      <c r="B1046">
        <v>44818</v>
      </c>
      <c r="C1046" t="str">
        <v>Hardware y Software</v>
      </c>
      <c r="D1046" t="str">
        <v>Tres Astronautas</v>
      </c>
      <c r="E1046" t="str">
        <v>Juan Santiago Acevedo</v>
      </c>
      <c r="F1046">
        <v>3208996463</v>
      </c>
      <c r="G1046" t="str">
        <v>juansantiago@tresastronautas.com</v>
      </c>
      <c r="I1046" t="str">
        <v>20230309: Menciona lo mismo, por ahora no están interesados, no necesitan nada más 20230224: Ha llevado la información internamente, pero no desean acceder a la suscripción 20230210: Envío correo electrónico, con el fin de utilizar otra alternativa, ya que no contesta (Correo para Informes Comprados) 20230203: Se va a buzón de forma inmediata 20230127: No contesta 20230106: Se encuentra de vacaciones, pide ser contactado la próxima semana que haya regresado 20221215: Menciona lo mismo, pide contactar a inicios de enero 20221207: Menciona que no realizarán más inversiones por este año, pide ser contactado a inicios de 2023 para retomar nuevamente 20221201: No contesta  20221125: No contesta 20221118: No contesta 20221111: No contesta 20221104: No contesta 20221028: No contesta 20221021: No contesta 20221007: No contesta 20220930: Pasó la información al área encargada, pide contacto la próxima semana para revisar si están interesados. 20220916: Aún continúan revisando el informe, le cuento de las demás herramientas, enviaré propuesta.</v>
      </c>
      <c r="J1046" t="str">
        <v>Bogotá</v>
      </c>
      <c r="K1046" t="str">
        <v>Calle 97 No 70C 69</v>
      </c>
    </row>
    <row r="1047">
      <c r="A1047" t="str">
        <v>Manuela</v>
      </c>
      <c r="B1047">
        <v>44824</v>
      </c>
      <c r="C1047" t="str">
        <v>Logística y Transporte Terrestre de Carga</v>
      </c>
      <c r="D1047" t="str">
        <v>Inmobiliaria Alborada</v>
      </c>
      <c r="E1047" t="str">
        <v>Yamile Said Acosta</v>
      </c>
      <c r="F1047">
        <v>3105426116</v>
      </c>
      <c r="G1047" t="str">
        <v>yamile.said@gmail.com</v>
      </c>
      <c r="I1047" t="str">
        <v>En mi pipeline está descartada, por demasiados intentos de comunicación y no recibir respuesta 20230524: No contesta 20230517: No contesta 20230421: No contesta 20230411: No contesta, hago contacto vía correo electrónico, ya que por WhatsApp tampoco he obtenido respuesta. 20230328: No contesta 20230327: No contesta 20230322: No contesta 20230321: No contesta 20230317: No contesta 20230314: No contesta 20230301: Pide llamar a finales de la próxima semana para darme la respuesta de la decisión de la compañía 20230221: Nos reunimos, Tiene interés en la GCS del sector Turismo, porque quieren entrar en este mercado, pero desean enfocarlo en Antioquia y tener una sección del impacto del gobierno y de los cambios del sector, envío propuesta económica. 20230210: No podía asistir por compromiso laboral, enviaré correo para reagendar, ya que en llamada no ha habido respuesta 20230203: Agendo reu para febrero 6 20230127: No contesta 20221228: Están interesados en el sector turismo y potenciar el lado inmobiliario con Sectorial, pero pide establecer contacto a mediados de enero 20221221: No contesta 20221215: No contesta 20221207: Estaba ocupada, me dijo que me devolvería la llamada, sino contactaré nuevamente 20221201: No contesta 20221125: No contesta 20221118: No ha podido revisar a detalle el correo, porque ha tenido mucho trabajo, pide que la contacte la próxima semana que lo haya revisado a profundidad. 20221111: No contesta 20221104: No contesta 20221031: Envío info nuevamente y estaré contactando 20221021: Dice que no recibió el correo, enviaré nuevamente y contactaré la próxima semana. 20221007: Trabajarán un proyecto del sector turismo,  donde necesitan tener información de cómo está el sector, proyecciones y demás, para ver si pueden invertir; desea que le envíe propuesta para evaluar si es de utilidad. Adicional, manifiesta que es muy complejo adquirir el informe por la página, porque rechaza transacciones o carga muchas veces el carrito. 20220930: No contesta</v>
      </c>
      <c r="J1047" t="str">
        <v>Medellín</v>
      </c>
      <c r="K1047" t="str">
        <v>Calle 27 sur no. 28 270</v>
      </c>
    </row>
    <row r="1048">
      <c r="A1048" t="str">
        <v>Manuela</v>
      </c>
      <c r="B1048">
        <v>44826</v>
      </c>
      <c r="C1048" t="str">
        <v>Calzado y Marroquinería</v>
      </c>
      <c r="E1048" t="str">
        <v>Juan Carlos Ordoñez</v>
      </c>
      <c r="F1048">
        <v>3213252653</v>
      </c>
      <c r="G1048" t="str">
        <v>ojuancarlos348@gmail.com</v>
      </c>
      <c r="I1048" t="str">
        <v>20230309: No es un contacto potencial, ya que escalaría la info con su docente y yo ya me encuentro en conversación con la Gestora de Contenido de la biblioteca de la UPB 20230224: No contesta 20230206: Envío info de la plataforma Sectorial para universidades 20230106: No contesta 20221125: Habló con su docente y le dijo que ya sería una propuesta para el próximo año, así que pide ser llamado a principios de enero 20221118: Programé envío de la info para el lunes 21 de noviembre 20221111: Me dice que la información le es útil para su tesis, así que aprovecho para mencionarle la Plataforma Sectorial para universidades, me dice que estudia en la UPB, tiene contacto directo con el director de la facultad, así que le enviaré la información para que la escale con él, aunque me menciona que lo vería posible para el próximo semestre. 20221104: Me menciona que la información la utiliza más para temas académicos, pero se encuentra interesado, pide que lo llame el lunes para decirme que decisión tomará. 20221031: Envío info nuevamente y estaré contactando 20221021: Pide ser llamado el lunes, ya que no ha podido revisar la propuesta 20220710: El informe fue de mucha utilidad, pide enviar propuesta de las demás herramientas vía correo electrónico. 20220930: No contesta</v>
      </c>
      <c r="J1048" t="str">
        <v>Itaguí</v>
      </c>
      <c r="K1048" t="str">
        <v>Carrera 52D 70 37</v>
      </c>
    </row>
    <row r="1049">
      <c r="A1049" t="str">
        <v>Manuela</v>
      </c>
      <c r="B1049">
        <v>44826</v>
      </c>
      <c r="C1049" t="str">
        <v>Contact Center y BPO</v>
      </c>
      <c r="E1049" t="str">
        <v>Sebastián Carrillo</v>
      </c>
      <c r="F1049" t="str">
        <v>(1)4607002</v>
      </c>
      <c r="G1049" t="str">
        <v>cath510@hotmail.com</v>
      </c>
      <c r="I1049" t="str">
        <v>20220930: Marco al número y me dicen que estoy equivocada, la persona que intento llamar no es la que contesta.</v>
      </c>
      <c r="J1049" t="str">
        <v>Bogotá</v>
      </c>
      <c r="K1049" t="str">
        <v>Cra 165 # 59 - 35</v>
      </c>
    </row>
    <row r="1050">
      <c r="A1050" t="str">
        <v>Manuela</v>
      </c>
      <c r="B1050">
        <v>44826</v>
      </c>
      <c r="C1050" t="str">
        <v>Industria Panificadora</v>
      </c>
      <c r="D1050" t="str">
        <v>Bolsa Mercantil de Colombia</v>
      </c>
      <c r="E1050" t="str">
        <v>Yules Cruz</v>
      </c>
      <c r="F1050">
        <v>3208653313</v>
      </c>
      <c r="G1050" t="str">
        <v>yules.fabian@gmail.com</v>
      </c>
      <c r="I1050" t="str">
        <v>20221201: No desean suscribirse, querían que comprarámos información 20221125: Lau se conectó, la única finalidad que tenían era mostrarnos la información que venden, no están interesados en Sectorial 20221111: Agendan cita con Lau para el lunes 21 de noviembre 20221104: Ya tienen acceso a nuestros productos a través de EMIS, sin embargo, quieren hacer la contrapropuesta de hacer una alianza, ya que manejan datos muy importantes como por ejemplo del Sector Agropecuario, cómo están las ventas, los precios de los productos de este sector y en qué ciudades. Pide que lo llame la próxima semana para agendar una reu con el director de estudios económicos. 20221031: Envío info nuevamente y estaré contactando 20221021: Pide llamar la próxima semana, porque aún no ha revisado la propuesta 20221007: Manifiesta que considera que el informe es muy general, considera que le falta cifras del mercado más amplias,  pero desea que le envíe propuesta al correo, ya que en la Bolsa Mercantil, necesitan de mucha información. 20220930: Esta ocupado, pide ser llamado la próxima semana</v>
      </c>
      <c r="J1050" t="str">
        <v>Bogotá</v>
      </c>
      <c r="K1050" t="str">
        <v>calle 135 no 58b-21</v>
      </c>
    </row>
    <row r="1051">
      <c r="A1051" t="str">
        <v>Manuela</v>
      </c>
      <c r="B1051">
        <v>44832</v>
      </c>
      <c r="C1051" t="str">
        <v>Salud</v>
      </c>
      <c r="D1051" t="str">
        <v>Promed Quirúrgicos</v>
      </c>
      <c r="E1051" t="str">
        <v>Joham Gutiérrez</v>
      </c>
      <c r="F1051">
        <v>3173748327</v>
      </c>
      <c r="G1051" t="str">
        <v>johamgutierrez@gmail.com</v>
      </c>
      <c r="I1051" t="str">
        <v>20230330: Sin presupuesto, no están interesados. 20230309: Menciona lo mismo, no tienen presupuesto, no necesita nada más 20230224: No tienen el presupuesto para acceder y por ahora no están interesados 20230210: Envío correo electrónico, con el fin de utilizar otra alternativa, ya que no contesta (Correo para Informes Comprados) 20230302: Se va a buzón de forma inmediata 20230127: No contesta 20230106: Se va a buzón de forma inmediata 20221215: Menciona lo mismo, pide establecer contacto a inicio de enero 20221125: Reviso la info, pero considera que sería un tema para evaluar el próximo año, pide ser contactado a inicios de 2023 20221118: Pide que le reenvíe la info, porque no ha podido revisarla, dice que lo contacte la próxima semana 20221111: No contesta 20221104: No contesta 20221031: Envío info nuevamente y estaré contactando 20221021: Pide llamar la próxima semana, porque aún no ha revisado la propuesta  20221007: Considera que cada diapositiva del informe está demasiado cargada, pero de fue de utilidad. Pide enviar propuesta al correo electrónico. 20220930: No contesta</v>
      </c>
      <c r="J1051" t="str">
        <v>Bogotá</v>
      </c>
      <c r="K1051" t="str">
        <v>cra 67 No 43 - 17</v>
      </c>
    </row>
    <row r="1052">
      <c r="A1052" t="str">
        <v>Manuela</v>
      </c>
      <c r="B1052">
        <v>44832</v>
      </c>
      <c r="C1052" t="str">
        <v>Bebidas</v>
      </c>
      <c r="D1052" t="str">
        <v>Asociación Nacional de Salud Pública</v>
      </c>
      <c r="E1052" t="str">
        <v>Martha Sandoval</v>
      </c>
      <c r="F1052">
        <v>3164911950</v>
      </c>
      <c r="G1052" t="str">
        <v>mysandovals@gmail.com</v>
      </c>
      <c r="I1052" t="str">
        <v>20230309: Evaluaron la información y en este momento no tienen vía libre para más suscripciones, además se encuentran configurando toda el área de investigación, insistí para agendar reu para que vieran el alcance que tenemos, pero me dijo repetidamente que no es posible, no hay interés. 20230224: No contesta 20230210: Envío correo electrónico, con el fin de utilizar otra alternativa, ya que no contesta (Correo para Informes Comprados) 20230302: Se va a buzón de forma inmediata 20230127: No contesta 20221228: Pide establecer contacto a mediados de enero, porque aún no le dan respuesta 20221221: No contesta 20221215: No contesta 20221207: No contesta 20221201: No contesta 20221125: No contesta 20221118: Reenvíe información nuevamente, porque no la ha revisado, contactaré la próxima semana nuevamente 20221111: No ha podido revisar la propuesta, dice que la revisa este fin de semana 20221104: No contesta 20221031: Envío info nuevamente y estaré contactando 20221021: Pide llamar la próxima semana, porque aún no ha revisado la propuesta 20221007: Fue de mucha utilidad el informe, le gustó mucho y pide enviar propuesta al correo electrónico 20220930: Pide ser contactada la próxima semana, ya que se encuentra ocupada, pero menciona que aunque le gusto el informe, tiene varios comentarios para contarme.</v>
      </c>
      <c r="J1052" t="str">
        <v>Bogotá</v>
      </c>
      <c r="K1052" t="str">
        <v>Calle 42 n 27 a 38 apto 401</v>
      </c>
    </row>
    <row r="1053">
      <c r="A1053" t="str">
        <v>Manuela</v>
      </c>
      <c r="B1053">
        <v>44833</v>
      </c>
      <c r="C1053" t="str">
        <v>Farmacéutico</v>
      </c>
      <c r="E1053" t="str">
        <v>Alejandro Urías</v>
      </c>
      <c r="F1053">
        <v>6674497519</v>
      </c>
      <c r="G1053" t="str">
        <v>auriasttt@gmail.com</v>
      </c>
      <c r="I1053" t="str">
        <v>20230309: No ha vuelto a tener contacto con Lau 20221202: Lau escribió correo de seguimiento 20221207: Lau se reunió con él el 21 de nov, tienen un software de México para el sector salud y quieren saber que droguerías hay en colombia para ofrecer su software, no dio ningun contacto, todo es por correo y aún no le responde a la propuesta 20221121: Se agendó por calendly y tuvo reu con Lau, quieren saber que droguerías hay en colombia para ofrecer su software, propuesta enviada, y le da respuesta el 25 de noviembre 20221118: Envío correo nuevamente, haré seguimiento. 20221111: No hay apertura del correo enviado 20221104: Aún no hay apertura del correo enviado, seguiré haciendos seguimiento 20221031: Envío info por correo electrónico para establecer contacto</v>
      </c>
      <c r="J1053" t="str">
        <v>Belview, México</v>
      </c>
    </row>
    <row r="1054">
      <c r="A1054" t="str">
        <v>Manuela</v>
      </c>
      <c r="B1054">
        <v>44837</v>
      </c>
      <c r="C1054" t="str">
        <v>Arroz</v>
      </c>
      <c r="D1054" t="str">
        <v>Arrocera Gelvez</v>
      </c>
      <c r="E1054" t="str">
        <v>Erika Guzman Aranzalez</v>
      </c>
      <c r="F1054" t="str">
        <v>311 532 63 29</v>
      </c>
      <c r="G1054" t="str">
        <v>erikaguzmanaranza@gmail.com</v>
      </c>
      <c r="I1054" t="str">
        <v>20230309: Menciona que escaló la información, pero no autorizaron la suscripción, la orden es ir adquiriendo informes cuando lo requieras, pero por ahora nada más 20230224: No contesta 20230206: Envío info nuevamente 20230106: Pide enviar nuevamente la información, para volver a llevar el tema con gerencia 20221221: Menciona que aún no le han dado respuesta de gerencia y considera que es un tema a mirar el próximo año. 20221215: No contesta 20221207: Menciona que ya envío la información a Gerencia, aún no le han dado respuesta, así que llamaré la próxima semana. 20221201: No contesta 20221125: No ha revisado el correo, lo revisará y enviará a Gerencia para que evalúen la información. 20221118: Programé envío para el lunes 21 de noviembre 20221111: Envío info, contactaré la próxima semana 20221104: Ella solo hizo la compra, enviaré información para que la evalúen y pueda escalarla con gerencia 20221028: No contesta 20221021: Pide llamar la próxima semana</v>
      </c>
    </row>
    <row r="1055">
      <c r="A1055" t="str">
        <v>Manuela</v>
      </c>
      <c r="B1055">
        <v>44837</v>
      </c>
      <c r="C1055" t="str">
        <v>Industria Panificadora</v>
      </c>
      <c r="D1055" t="str">
        <v>Providens Consultores</v>
      </c>
      <c r="E1055" t="str">
        <v>Daniel Gómez</v>
      </c>
      <c r="F1055">
        <v>3153466393</v>
      </c>
      <c r="G1055" t="str">
        <v>monogomez53@gmail.com</v>
      </c>
      <c r="I1055" t="str">
        <v>20221007: Contesta grosero y dice que el informe le parece muy pobre para el valor pagado.</v>
      </c>
      <c r="J1055" t="str">
        <v>Bogotá</v>
      </c>
      <c r="K1055" t="str">
        <v>Calle 111 #45a - 70 interior 5-505</v>
      </c>
    </row>
    <row r="1056">
      <c r="A1056" t="str">
        <v>Manuela</v>
      </c>
      <c r="B1056">
        <v>44840</v>
      </c>
      <c r="C1056" t="str">
        <v>Industria Panificadora</v>
      </c>
      <c r="D1056" t="str">
        <v>Mercantil Colpatria</v>
      </c>
      <c r="E1056" t="str">
        <v>Santiago Durán</v>
      </c>
      <c r="F1056" t="str">
        <v>310 309 85 87</v>
      </c>
      <c r="G1056" t="str">
        <v>bernaguas@gmail.com</v>
      </c>
      <c r="I1056" t="str">
        <v>20230904: No contesta 20230629: Se va a buzón inmediatamente llamo 20230531: No contesta 20230421: No contesta 20230414: Se va a buzón inmediatamente se llama. 20230330: No contesta 20230309: No entra llamada 20230224: No contesta 20230210: Envío correo electrónico, con el fin de utilizar otra alternativa, ya que hace mucho no se tiene contacto (Correo para Informes Comprados) 20230203: No contesta 20230127: Se va a buzón de forma directa 20230106: No contesta 20221228: Se va a buzón inmediatamente 20221221: Esta ocupado en unas reuniones, pide llamar después 20221212: Envío información al correo solicitado 20221201: Pide que le envíe nuevamente la información, pero esta vez a este correo bernaguas@hotmail.com 20221125: No contesta 20221118: No contesta 20221111: No contesta 20221104: No contesta 20221031: Envío info y estaré contactando 20221028: Le gustó el informe, estará atento al próximo y pide enviar info del modelo de suscripción de las herramientas y contactaré la próxima semana 20221021: No contesta</v>
      </c>
      <c r="J1056" t="str">
        <v>Bogotá</v>
      </c>
      <c r="K1056" t="str">
        <v>cra 11 bis # 124a-51</v>
      </c>
    </row>
    <row r="1057">
      <c r="A1057" t="str">
        <v>Manuela</v>
      </c>
      <c r="B1057">
        <v>44848</v>
      </c>
      <c r="C1057" t="str">
        <v>Cosmético</v>
      </c>
      <c r="D1057" t="str">
        <v>Quifarma</v>
      </c>
      <c r="E1057" t="str">
        <v>Ana María Diez Ossa</v>
      </c>
      <c r="F1057" t="str">
        <v>300 353 35 43</v>
      </c>
      <c r="G1057" t="str">
        <v>mercadeo@quifarma.com</v>
      </c>
      <c r="I1057" t="str">
        <v>20221118: Me menciona que Dani también le hizo explicación de las herramientas y no está interesada, debido a que no siente que sea lo que busca en cuanto al análisis del mercado. 20221111: No contesta 20221104: No ha podido revisar la propuesta con detenimiento, por ajustes que están realizando en temas de presupuesto, me dice que el martes tendré respuesta por parte de ella 20221031: Envío info y estaré contactando 20221028: Menciona que en el informe aparecen empresas dedicadas a productos de aseo del hogar y que ello la dejó inquieta, resolveré este punto con Jhoa para despejar la duda la próxima semana en el contacto que realice y le enviaré info de la suscripción de herramientas. 20221021: No contesta</v>
      </c>
      <c r="J1057" t="str">
        <v>Medellín</v>
      </c>
      <c r="K1057" t="str">
        <v>Cra 37a #8 - 43, of. 903, Ed. Rose Street</v>
      </c>
    </row>
    <row r="1058">
      <c r="A1058" t="str">
        <v>Manuela</v>
      </c>
      <c r="B1058">
        <v>44850</v>
      </c>
      <c r="C1058" t="str">
        <v>Cemento</v>
      </c>
      <c r="E1058" t="str">
        <v>Mariana Castro</v>
      </c>
      <c r="F1058" t="str">
        <v>320 333 40 98</v>
      </c>
      <c r="G1058" t="str">
        <v xml:space="preserve">mariana.castro@holcim.com </v>
      </c>
      <c r="I1058" t="str">
        <v>20230421: Trabaja en otra empresa, actualizamos su correo para enviar la información, ya que le gustaría ver que pueden trabajar con nosotros. Envío información nuevamente para ella evaluarla y poder agendar un espacio. 20230414: No contesta 20230330: Se encuentra ocupada, pide llamar después 20230310: No contesta 20230224: No contesta 20230210: Envío correo electrónico, con el fin de utilizar otra alternativa, ya que no contesta (Correo para Informes Comprados) 20230203: No contesta 20230127: No contesta 20230106: Se encuentra ocupada, pide ser llamada la próxima semana 20221229: Envío info para contactar nuevamente 20221221: Pide enviar nuevamente la info, porque no ha logrado revisarlo y no lo tiene presente 20221207: Envío info al correo, haré seguimiento para contactar nuevamente 20221125: Menciona que el informe fue de valor, pero que no quedó muy conforme con los proveedores de concreto, sin embargo, pide que le envíe info de la suscripción de las herramientas 20221118: Pide ser contactada la próxima semana, porque está muy ocupada en varias reuniones 20221111: Se va a buzón 20221104: No contesta 20221028: Se va a buzón 20221021: Cuelga llamada, seguiré intentando</v>
      </c>
      <c r="J1058" t="str">
        <v>Bogotá</v>
      </c>
      <c r="K1058" t="str">
        <v>Carrera 6b no. 149-80</v>
      </c>
    </row>
    <row r="1059">
      <c r="A1059" t="str">
        <v>Manuela</v>
      </c>
      <c r="B1059">
        <v>44852</v>
      </c>
      <c r="C1059" t="str">
        <v>Telecomunicaciones</v>
      </c>
      <c r="E1059" t="str">
        <v>Juan González</v>
      </c>
      <c r="F1059" t="str">
        <v>350 614 70 23</v>
      </c>
      <c r="G1059" t="str">
        <v>juandavid.correo@gmail.com</v>
      </c>
      <c r="I1059" t="str">
        <v>20221104: Es docente, maneja la información más para temas académicos, por tanto no está interesado en la suscripción. Sin embargo, envío la información a la universidad, pero en temas de presupuesto no es posible, quizás puedan revisar para el próximo año. 20221031: Envío info y estaré contactando 20221028: Le gustó el informe, pero le hizo falta que tuviera análisis de evolución de precios, pide enviar info del modelo de suscripción al correo electrónico. 20221021: No contesta</v>
      </c>
      <c r="J1059" t="str">
        <v>Medellín</v>
      </c>
      <c r="K1059" t="str">
        <v>Calle 80 # 72 A - 129</v>
      </c>
    </row>
    <row r="1060">
      <c r="A1060" t="str">
        <v>Manuela</v>
      </c>
      <c r="B1060">
        <v>44852</v>
      </c>
      <c r="C1060" t="str">
        <v>Logística y Transporte Terrestre de Carga</v>
      </c>
      <c r="D1060" t="str">
        <v>Imbocar</v>
      </c>
      <c r="E1060" t="str">
        <v>Alejandro Palacio</v>
      </c>
      <c r="F1060" t="str">
        <v>313 745 62 20</v>
      </c>
      <c r="G1060" t="str">
        <v>alejandro.palacio@imbocar.com.co</v>
      </c>
      <c r="I1060" t="str">
        <v>20221201: Cuelga llamada 20221125: No contesta 20221118: Se va a buzón 20221111: No contesta 20221104: No contesta 20221028: Se va a buzón 20221021: No contesta</v>
      </c>
      <c r="J1060" t="str">
        <v>Medellín</v>
      </c>
      <c r="K1060" t="str">
        <v>Carrera 52 29a-111</v>
      </c>
    </row>
    <row r="1061">
      <c r="A1061" t="str">
        <v>Manuela</v>
      </c>
      <c r="B1061">
        <v>44855</v>
      </c>
      <c r="C1061" t="str">
        <v>Construcción Inmobiliaria</v>
      </c>
      <c r="E1061" t="str">
        <v>Carlos Felipe Montes Posada</v>
      </c>
      <c r="F1061" t="str">
        <v>315 532 88 68</v>
      </c>
      <c r="G1061" t="str">
        <v>montespo@gmail.com</v>
      </c>
      <c r="I1061" t="str">
        <v>20221028: Dice "Número se encuentra temporalmente suspendido"</v>
      </c>
      <c r="J1061" t="str">
        <v>Pereira</v>
      </c>
      <c r="K1061" t="str">
        <v>Carrera 5 22 17</v>
      </c>
    </row>
    <row r="1062">
      <c r="A1062" t="str">
        <v>Manuela</v>
      </c>
      <c r="B1062">
        <v>44862</v>
      </c>
      <c r="C1062" t="str">
        <v>Publicitario</v>
      </c>
      <c r="D1062" t="str">
        <v>Icaro Diseño</v>
      </c>
      <c r="E1062" t="str">
        <v>Ana Gabriela Serna Castro</v>
      </c>
      <c r="F1062" t="str">
        <v>321 297 75 07</v>
      </c>
      <c r="G1062" t="str">
        <v>gabrielasernacast@gmail.com</v>
      </c>
      <c r="I1062" t="str">
        <v>20221221: Menciona que ya no tiene más contacto con la universidad (Politécnico Gran Colombiano), porque ya termino su proyecto de grado y la carrera y no necesita nada más. 20221215: No contesta 20221207: No ha podido revisar la información y puede atender mi llamada la próxima semana 20221201: No contesta 20221125: No contesta 20221118: Programé envío para el lunes 21 de noviembre 20221111: Envío info, contactaré la próxima semana  20221104: Está utilizando la información para su proyecto de grado, le enviaré info de las demás herramientas y de la Biblioteca Sectorial para que comparta la información en la universidad.</v>
      </c>
      <c r="J1062" t="str">
        <v>Bogotá</v>
      </c>
      <c r="K1062" t="str">
        <v>Calle 30 sur 52a 38</v>
      </c>
    </row>
    <row r="1063">
      <c r="A1063" t="str">
        <v>Manuela</v>
      </c>
      <c r="B1063">
        <v>44866</v>
      </c>
      <c r="C1063" t="str">
        <v>Ganadero</v>
      </c>
      <c r="D1063" t="str">
        <v>Droguería Condrogas</v>
      </c>
      <c r="E1063" t="str">
        <v>Felipe Jimenez</v>
      </c>
      <c r="F1063" t="str">
        <v>310 453 99 15</v>
      </c>
      <c r="G1063" t="str">
        <v>felipejm@condrogas.com</v>
      </c>
      <c r="I1063" t="str">
        <v>20230330: Revisaron la información y consideran que la empresa no está en la madurez suficiente para las demás herramientas, insiste en que seguirá adquiriendo los informes sectoriales, no necesita nada más. 20230310: No contesta 20230224: No contesta 20230210: Envío correo electrónico, con el fin de utilizar otra alternativa, ya que no contesta 20230203: No contesta 20230127: No contesta 20230106: No contesta 20221229: Envío nuevamente para contactar 20221221: No ha logrado revisar el correo, pide enviarlo nuevamente para evaluarlo  20221215: Se va a buzón inmediatamente se llama 20221207: Se va a buzón inmediatamente 20221201: No contesta 20221125: No contesta 20221118: Programé envío para el lunes 21 de noviembre 20221111: Envío info, contactaré la próxima semana  20221104: Considera que el informe fue de mucha utilidad, pide que le envíe info de las demás herramientas</v>
      </c>
      <c r="J1063" t="str">
        <v>Manizales</v>
      </c>
      <c r="K1063" t="str">
        <v>Cr 22 # 17 30</v>
      </c>
    </row>
    <row r="1064">
      <c r="A1064" t="str">
        <v>Manuela</v>
      </c>
      <c r="B1064">
        <v>44869</v>
      </c>
      <c r="C1064" t="str">
        <v>Agroquímico</v>
      </c>
      <c r="D1064" t="str">
        <v>MP Galagro</v>
      </c>
      <c r="E1064" t="str">
        <v>Santiago</v>
      </c>
      <c r="F1064" t="str">
        <v>313 897 17 68</v>
      </c>
      <c r="G1064" t="str">
        <v>smejiar@tierragro.co</v>
      </c>
      <c r="I1064" t="str">
        <v>20230421: No da respuesta en ningún medio de contacto. 20230414: No contesta 20230331: No contesta ningún medio de contacto. 20230310: No volvió a responder ni por llamada ni por WhatsApp 20230310: No 20230224: Sin respuesta por ningún medio 20230203: Me cotizó un informe especial del sector Mascotas, pero no volvió a contestar ni en llamada, ni por WhatsApp 20221228: No contesta 20221215: Envío info para contactar nuevamente 20221207: Pide enviar más información de las demás herramientas al correo electrónico 20221201: No contesta 20221125: No contesta 20221118: No contesta</v>
      </c>
      <c r="J1064" t="str">
        <v>Itaguí</v>
      </c>
      <c r="K1064" t="str">
        <v>Carrera 42 #84-05</v>
      </c>
    </row>
    <row r="1065">
      <c r="A1065" t="str">
        <v>Manuela</v>
      </c>
      <c r="B1065">
        <v>44873</v>
      </c>
      <c r="C1065" t="str">
        <v>Construcción Inmobiliaria</v>
      </c>
      <c r="D1065" t="str">
        <v>Vistra</v>
      </c>
      <c r="E1065" t="str">
        <v>Daniel Pena</v>
      </c>
      <c r="F1065" t="str">
        <v>321 776 50 85</v>
      </c>
      <c r="G1065" t="str">
        <v>danielpenavera19@gmail.com</v>
      </c>
      <c r="I1065" t="str">
        <v>20221221: Reviso la información y no se encuentra interesado, no necesita nada más. 20221215: Envío info, haré seguimiento para establecer contacto nuevamente 20221201: Les gustó mucho el informe, menciona que es muy completo y de mucha utilidad, pide enviar información más amplia al correo electrónico 20221125: No contesta 20221118: Pider se contactado la próxima semana, porque está ocupado 20221111: No contesta</v>
      </c>
      <c r="J1065" t="str">
        <v>Chía</v>
      </c>
      <c r="K1065" t="str">
        <v>Calle 1 #10a - 33</v>
      </c>
    </row>
    <row r="1066">
      <c r="A1066" t="str">
        <v>Manuela</v>
      </c>
      <c r="B1066">
        <v>44874</v>
      </c>
      <c r="C1066" t="str">
        <v>Contact Center y BPO</v>
      </c>
      <c r="D1066" t="str">
        <v>TX Soluciones</v>
      </c>
      <c r="E1066" t="str">
        <v>Feisar Sanabria</v>
      </c>
      <c r="F1066" t="str">
        <v>320 854 75 79</v>
      </c>
      <c r="G1066" t="str">
        <v>feisars@hotmail.com</v>
      </c>
      <c r="I1066" t="str">
        <v>20221118: Manifiesta que no está interesado, que no requiere información en el momento 20221111: No contesta</v>
      </c>
      <c r="J1066" t="str">
        <v>Bogotá</v>
      </c>
      <c r="K1066" t="str">
        <v>Carrera 78a No. 131-91 t2 602</v>
      </c>
    </row>
    <row r="1067">
      <c r="A1067" t="str">
        <v>Manuela</v>
      </c>
      <c r="B1067">
        <v>44876</v>
      </c>
      <c r="C1067" t="str">
        <v>Textil y Confecciones</v>
      </c>
      <c r="D1067" t="str">
        <v>Universidad EAFIT</v>
      </c>
      <c r="E1067" t="str">
        <v>Mateo Palacio Veoe</v>
      </c>
      <c r="F1067" t="str">
        <v>321 436 46 99</v>
      </c>
      <c r="G1067" t="str">
        <v>mateopalacio33@gmail.com</v>
      </c>
      <c r="I1067" t="str">
        <v>20221118: También, está en la hoja de Autorespuestas, es estudiante de la de EAFIT, no sabía del convenio y Sectorial le hizo reembolso del dinero.</v>
      </c>
      <c r="J1067" t="str">
        <v>Envigado</v>
      </c>
      <c r="K1067" t="str">
        <v>Carrera 27 # 23 Sur 69</v>
      </c>
    </row>
    <row r="1068">
      <c r="A1068" t="str">
        <v>Manuela</v>
      </c>
      <c r="B1068">
        <v>44881</v>
      </c>
      <c r="C1068" t="str">
        <v>Turismo</v>
      </c>
      <c r="D1068" t="str">
        <v>Natesco</v>
      </c>
      <c r="E1068" t="str">
        <v>Johny Nates Solano</v>
      </c>
      <c r="F1068" t="str">
        <v>315 533 74 14</v>
      </c>
      <c r="G1068" t="str">
        <v>natessolano@gmail.com</v>
      </c>
      <c r="I1068" t="str">
        <v>20221201: Menciona que él mandó la solicitud del informe que necesitaba y que le fue enviado el de turismo y necesitaba la información de turismo con respecto al departamento de Quindío, no desea conocer las demás herramientas, porque dice que no pagará nuevamente, no está interesado. 20221118: Querían que el informe estuviera más enfocado en el Eje Cafetero, le hablé del Informe Sectorial Regional, así que enviaré info al correo para que la evalue</v>
      </c>
      <c r="J1068" t="str">
        <v>Dosquebradas</v>
      </c>
      <c r="K1068" t="str">
        <v>Calle 21 #22-75</v>
      </c>
    </row>
    <row r="1069">
      <c r="A1069" t="str">
        <v>Fernando</v>
      </c>
      <c r="B1069">
        <v>44893</v>
      </c>
      <c r="C1069" t="str">
        <v>Salud</v>
      </c>
      <c r="D1069" t="str">
        <v>JPYC</v>
      </c>
      <c r="E1069" t="str">
        <v>Iván Jaramillo Pérez</v>
      </c>
      <c r="F1069" t="str">
        <v>312 397 52 17</v>
      </c>
      <c r="G1069" t="str">
        <v>ivanjaramilloperez@gmail.com</v>
      </c>
      <c r="I1069" t="str">
        <v xml:space="preserve">20230713: No contesta 20230630: No contesta 20230531: No contesta 20230421: No contesta 20230414: No contesta 20230310: No contesta 20230224: No contesta 20230210: Envío correo electrónico, con el fin de utilizar otra alternativa, ya que no contesta (Utilizo correo de Informes Comprados) 20230203: No contesta 20230127: No contesta  20230106: No contesta 20221228: No ha logrado revisar a detalle el informe, pide ser contactado la próxima semana 20221221: No contesta 20221215: No contesta 20221207: No contesta 20221202: No contesta </v>
      </c>
      <c r="J1069" t="str">
        <v>Bogotá</v>
      </c>
      <c r="K1069" t="str">
        <v>Calle 64 No 5 35</v>
      </c>
    </row>
    <row r="1070">
      <c r="A1070" t="str">
        <v>Fernando</v>
      </c>
      <c r="B1070">
        <v>44893</v>
      </c>
      <c r="C1070" t="str">
        <v>Publicitario</v>
      </c>
      <c r="E1070" t="str">
        <v>Héctor Moreno</v>
      </c>
      <c r="F1070" t="str">
        <v>300 206 70 07</v>
      </c>
      <c r="G1070" t="str">
        <v>foxmoreno@gmail.com</v>
      </c>
      <c r="I1070" t="str">
        <v xml:space="preserve">20230713: No esta interesado en el momento 20230630: No contesta 20230531: No contesta 20230421: No contesta 20230414: Se va a buzón de forma inmediata 20230310: Envío de nuevo la información solicitada 20230224: No contesta 20230206: Envío info 20221228: Pide enviar info más detallada al correo 20221221: No contesta 20221215: No contesta 20221207: No contesta 20221202: No contesta </v>
      </c>
      <c r="J1070" t="str">
        <v>Bogotá</v>
      </c>
      <c r="K1070" t="str">
        <v>Calle 23 c n 72 50 ap 501 int 7</v>
      </c>
    </row>
    <row r="1071">
      <c r="A1071" t="str">
        <v>Manuela</v>
      </c>
      <c r="B1071">
        <v>44882</v>
      </c>
      <c r="C1071" t="str">
        <v>Combustibles</v>
      </c>
      <c r="D1071" t="str">
        <v>Fraser</v>
      </c>
      <c r="E1071" t="str">
        <v>María Angelica Torres García</v>
      </c>
      <c r="F1071" t="str">
        <v>316 497 25 50</v>
      </c>
      <c r="G1071" t="str">
        <v>matgtv@hotmail.com</v>
      </c>
      <c r="I1071" t="str">
        <v>20230629: No contesta 20230531: No contesta 20230421: No contesta 20230414: No contesta 20230310: Envío de nuevo la información solicitada 20230224: No contesta 20230206: Envío info 20221228: Pide enviar info más detallada al correo 20221221: No contesta 20221215: No contesta 20221207: No contesta 20221201: No contesta 20221125: No contesta</v>
      </c>
      <c r="J1071" t="str">
        <v>Bogotá</v>
      </c>
      <c r="K1071" t="str">
        <v>CRA 9 # 70-71</v>
      </c>
    </row>
    <row r="1072">
      <c r="A1072" t="str">
        <v>Manuela</v>
      </c>
      <c r="B1072">
        <v>44883</v>
      </c>
      <c r="C1072" t="str">
        <v>Comercio</v>
      </c>
      <c r="D1072" t="str">
        <v>ARJ Investment</v>
      </c>
      <c r="E1072" t="str">
        <v>Guillermo Gómez</v>
      </c>
      <c r="F1072" t="str">
        <v>313 216 12 30</v>
      </c>
      <c r="G1072" t="str">
        <v>ghgomezl@gmail.com</v>
      </c>
      <c r="I1072" t="str">
        <v xml:space="preserve">20230629: No contesta 20230531: No contesta 20230421: No contesta 20230414: Se va a buzón de forma directa 20230310: Envío de nuevo la información solicitada 20230224: No contesta 20230206: Envío info 20221221: Pide enviar info detallada de las herramientas para escalarlo a gerencia. Sin embargo, pide establecer contacto en la segunda semana de enero, porque la compañía se encuentra en vacaciones 20221215: No contesta 20221207: Efectivamente, también había comprado el de transporte terrestre de carga y no se le había enviado, Dani hizo el envío y contactaré la próxima semana nuevamente cuando ya haya revisado a profundidad los informes. 20221201: Menciona que el informe de comercio fue de mucha utilidad, pero que también compró el de transporte terrestre de carga y este no le fue enviado. Pasé el caso a Dani 20221125: No contesta </v>
      </c>
      <c r="J1072" t="str">
        <v>Bogotá</v>
      </c>
      <c r="K1072" t="str">
        <v>CRA 74 #89-09</v>
      </c>
    </row>
    <row r="1073">
      <c r="A1073" t="str">
        <v>Manuela</v>
      </c>
      <c r="B1073">
        <v>44888</v>
      </c>
      <c r="C1073" t="str">
        <v>Turismo</v>
      </c>
      <c r="D1073" t="str">
        <v>Espinosa Montoya</v>
      </c>
      <c r="E1073" t="str">
        <v>Julián Espinosa</v>
      </c>
      <c r="F1073" t="str">
        <v>320 726 54 58</v>
      </c>
      <c r="G1073" t="str">
        <v>financiero@housyhost.com</v>
      </c>
      <c r="I1073" t="str">
        <v xml:space="preserve">20230630: No contesta 20230531: No contesta 20230421: No contesta 20230414: No contesta 20230310: No contesta 20230224: No contesta 20230210: Envío correo electrónico, con el fin de utilizar otra alternativa, ya que no contesta (Utilizo correo de Informes Comprados) 20230203: No contesta 20230127: No contesta 20230106: No contesta 20221228: No contesta 20221221: No contesta 20221215: No puede atender mi llamada, pide ser contactado la próxima semana 20221207: No contesta 20221125: No contesta </v>
      </c>
      <c r="J1073" t="str">
        <v>Medellín</v>
      </c>
      <c r="K1073" t="str">
        <v>Carrera 48 #12 Sur 148</v>
      </c>
    </row>
    <row r="1074">
      <c r="A1074" t="str">
        <v>Manuela</v>
      </c>
      <c r="B1074">
        <v>44892</v>
      </c>
      <c r="C1074" t="str">
        <v>Bancario</v>
      </c>
      <c r="D1074" t="str">
        <v>Fundación Coomeva</v>
      </c>
      <c r="E1074" t="str">
        <v>Mónica Restrepo Ortiz</v>
      </c>
      <c r="F1074" t="str">
        <v>315 572 02 98</v>
      </c>
      <c r="G1074" t="str">
        <v>mrestrepo2006@gmail.com</v>
      </c>
      <c r="I1074" t="str">
        <v>20230629: Tuvimos la reu, ve mucha utilidad a lo que hacemos, pero le gustaría un enfoque mucho más a la medida, ya que una de las empresas que hace parte del Grupo Coomeva es enfocada en la emergencia médica, atención domiciliaria, atención prepagada. Se centran en el regímen contributivo. Validará con el director comercial sus necesidades para construir algo a la medida. (Interés en el desarrollo que tenemos de modelo financiero prepagadas). 20230626: Reagendamos para junio 29 20230608: Pide ser llamada la próxima semana para concordar el espacio20230531: Se encuentra incapacitada, pide que retomemos la próxima semana para cuadrar agenda. 20230530: Esta a la espera de que el director comercial le comparta las opciones de agenda, me pide una espera hasta mañana para compartirme las opciones.20230421: No contesta 20230414: No contesta 20230310: Envío de nuevo la información solicitada 20230224: No contesta 20230206: Envío info nuevamente 20230127: No contesta 20221228: No contesta 20221215: Envío info para contactar nuevamente 20221202: Pide enviar info de las demás herramientas al correo electrónico</v>
      </c>
      <c r="J1074" t="str">
        <v>Cali</v>
      </c>
      <c r="K1074" t="str">
        <v>Calle 53 1 91</v>
      </c>
    </row>
    <row r="1075">
      <c r="A1075" t="str">
        <v>Manuela</v>
      </c>
      <c r="B1075">
        <v>44895</v>
      </c>
      <c r="C1075" t="str">
        <v>Turismo</v>
      </c>
      <c r="E1075" t="str">
        <v>Diana Rodríguez</v>
      </c>
      <c r="F1075" t="str">
        <v>300 566 81 77</v>
      </c>
      <c r="G1075" t="str">
        <v>dianamrodriguez94@hotmail.com</v>
      </c>
      <c r="I1075" t="str">
        <v>20230630: No contesta 20230531: No ha podido revisar la información, pide ser llamada la próxima semana. 20230421: Pide enviar más información de las herramientas. Envío información. 20230414: No contesta 20230310: No contesta 20230224: No entra llamada 20230210: Envío correo electrónico, con el fin de utilizar otra alternativa, ya que no contesta (Utilizo correo de Informes Comprados) 20230203: No contesta 20230127: No contesta 20230106: No contesta 20221228: No contesta 20221221: No contesta 20221215: No contesta 20221207: No contesta 20221202: Tiene unas dudas con respecto al informe, pero no pudo comentarlas, ya que está por fuera de la oficina, así que me llamará después</v>
      </c>
      <c r="J1075" t="str">
        <v>Bucaramanga</v>
      </c>
      <c r="K1075" t="str">
        <v>cra 9 occ No. 29-45 Barrio Santander</v>
      </c>
    </row>
    <row r="1076">
      <c r="A1076" t="str">
        <v>Manuela</v>
      </c>
      <c r="B1076">
        <v>44898</v>
      </c>
      <c r="C1076" t="str">
        <v>Textil y Confecciones</v>
      </c>
      <c r="E1076" t="str">
        <v>Julia Gómez Machuca</v>
      </c>
      <c r="F1076" t="str">
        <v xml:space="preserve">312 555 15 04 </v>
      </c>
      <c r="G1076" t="str">
        <v>juliagomezmachuca@hotmail.com</v>
      </c>
      <c r="I1076" t="str">
        <v>20230531: Menciona que no compró ningún informe, agradece y pide no ser llamada nuevamente. 20230421: No contesta 20230329: No contesta 20230228: Directo a Buzon 20230127: No contesta  20230125: No contesta 20230106: No contesta 20221228: No contesta 20221221: No contesta 20221215: No contesta 20221207: No contesta</v>
      </c>
      <c r="J1076" t="str">
        <v>Bogotá</v>
      </c>
      <c r="K1076" t="str">
        <v>cra 7 126 30 torre 2</v>
      </c>
    </row>
    <row r="1077">
      <c r="A1077" t="str">
        <v>Manuela</v>
      </c>
      <c r="B1077">
        <v>44899</v>
      </c>
      <c r="C1077" t="str">
        <v>Agroquímico</v>
      </c>
      <c r="D1077" t="str">
        <v>Adama Andina</v>
      </c>
      <c r="E1077" t="str">
        <v>Jairo Maldonado</v>
      </c>
      <c r="F1077" t="str">
        <v>310 283 53 13</v>
      </c>
      <c r="G1077" t="str">
        <v>jairo.maldonac@gmail.com</v>
      </c>
      <c r="I1077" t="str">
        <v>20230630: No contesta 20230531: No puede atender mi llamada, pide ser llamado a las 2 pm 20230421: No contesta 20230414: No contesta 20230310: Envío de nuevo la información solicitada 20230224: No contesta 20230206: Envío info 202212228: Pide info detallada de las herramientas al correo 20221221: No contesta 20221215: No contesta</v>
      </c>
      <c r="J1077" t="str">
        <v>Bogotá</v>
      </c>
      <c r="K1077" t="str">
        <v>Cra 11#87-51</v>
      </c>
    </row>
    <row r="1078">
      <c r="A1078" t="str">
        <v>Manuela</v>
      </c>
      <c r="B1078">
        <v>44912</v>
      </c>
      <c r="C1078" t="str">
        <v>Bebidas</v>
      </c>
      <c r="D1078" t="str">
        <v>GPG</v>
      </c>
      <c r="E1078" t="str">
        <v>Johann Mauricio Gutierrez</v>
      </c>
      <c r="F1078" t="str">
        <v>321 482 31 55</v>
      </c>
      <c r="G1078" t="str">
        <v>gerencia@gestionpg.com</v>
      </c>
      <c r="I1078" t="str">
        <v xml:space="preserve">20230629: Está repetido en informes intentandos, me comuniqué con él y pide que le envíe información más detallada de las herramientas para evaluarla 20230531: Se va a buzón inmediatamente lo llamo 20230421: No contesta 20230414: No contesta 20230310: Envío de nuevo la información solicitada 20230224: No contesta 20230206: Envío info 20221228: Pide enviar info, pero pide establecer contacto en enero, porque está de vacaciones 20221221: No contesta </v>
      </c>
      <c r="J1078" t="str">
        <v>Bogotá</v>
      </c>
      <c r="K1078" t="str">
        <v>Calle 97 # 70 - 89</v>
      </c>
    </row>
    <row r="1079">
      <c r="A1079" t="str">
        <v>Manuela</v>
      </c>
      <c r="B1079">
        <v>44914</v>
      </c>
      <c r="C1079" t="str">
        <v>Comercio</v>
      </c>
      <c r="D1079" t="str">
        <v>Valoraciones de Colombia</v>
      </c>
      <c r="E1079" t="str">
        <v>Jaime Morales</v>
      </c>
      <c r="F1079" t="str">
        <v>313 376 03 37</v>
      </c>
      <c r="G1079" t="str">
        <v>jaime.morales@cvalora.co</v>
      </c>
      <c r="I1079" t="str">
        <v>20221228: Llamó y dice "el número marcado no ha sido activado"</v>
      </c>
      <c r="J1079" t="str">
        <v>Comercio</v>
      </c>
      <c r="K1079" t="str">
        <v>Cra 54D No 134-51</v>
      </c>
    </row>
    <row r="1080">
      <c r="A1080" t="str">
        <v>Fernando</v>
      </c>
      <c r="B1080">
        <v>44949</v>
      </c>
      <c r="C1080" t="str">
        <v>Logística y Transporte Terrestre de Carga</v>
      </c>
      <c r="D1080" t="str">
        <v>APMM</v>
      </c>
      <c r="E1080" t="str">
        <v>Óscar Yara</v>
      </c>
      <c r="F1080" t="str">
        <v>318 400 36 70</v>
      </c>
      <c r="G1080" t="str">
        <v>javier.yarak@gmail.com o.yara.casallas@maersk.com</v>
      </c>
      <c r="I1080" t="str">
        <v>20230713: No contesta 20230630: No contesta 20230615: No contesta 20230531: No contesta 202305023: No contesta 20230421: No contesta 20230329: No contesta 20230228:Se agendó cita y no asistió 20230125: Estaba ocupado , que despues lo llamaramos</v>
      </c>
      <c r="J1080" t="str">
        <v>Bogotá</v>
      </c>
      <c r="K1080" t="str">
        <v>Calle 72 No 62 06 Casa 166</v>
      </c>
    </row>
    <row r="1081">
      <c r="A1081" t="str">
        <v>Manuela</v>
      </c>
      <c r="B1081">
        <v>44928</v>
      </c>
      <c r="C1081" t="str">
        <v>Contact Center y BPO</v>
      </c>
      <c r="D1081" t="str">
        <v>Coomeva</v>
      </c>
      <c r="E1081" t="str">
        <v>David Eduardo Vargas Posso</v>
      </c>
      <c r="F1081" t="str">
        <v>317 743 90 08</v>
      </c>
      <c r="G1081" t="str">
        <v>davide_vargas@coomeva.com.co</v>
      </c>
      <c r="I1081" t="str">
        <v xml:space="preserve">20230904: No contesta 20230630: Se va a buzón inmediatamente 20230615: Se va a buzón inmediatamente llamo 20230531: Siempre se va a buzón 20230503: Se va a buzón inmediatamente se llama 20230421: Se va a buzón de forma inmediata 20230330: Se va a buzón inmediatamente se llama 20230310: Dice lo mismo, "El número al que usted está llamando se encuentra temporalmente suspendido" 20230224: Dice "El número al que usted está llamando se encuentra temporalmente suspendido" 20230127: No contesta 20230106: No contesta </v>
      </c>
      <c r="J1081" t="str">
        <v>Cali</v>
      </c>
      <c r="K1081" t="str">
        <v>Cra 100 # 11-60 Local 200</v>
      </c>
    </row>
    <row r="1082">
      <c r="A1082" t="str">
        <v>Manuela</v>
      </c>
      <c r="B1082">
        <v>44941</v>
      </c>
      <c r="C1082" t="str">
        <v>Contact Center y BPO</v>
      </c>
      <c r="D1082" t="str">
        <v>Grupo ASD</v>
      </c>
      <c r="E1082" t="str">
        <v>Jaime Romero</v>
      </c>
      <c r="F1082" t="str">
        <v>300 684 58 46</v>
      </c>
      <c r="G1082" t="str">
        <v>jromesan@gmail.com</v>
      </c>
      <c r="I1082" t="str">
        <v xml:space="preserve">20230615: Menciona lo mismo, no está interesado en las demás herramientas. 20230531: Menciona que por el momento solo está interesado en el informe sectorial, por ahora no requiere de ninguna de nuestras otras herramientas. En el momento en que lo requiera se comunica con nosotros. 20230503: Pide ser llamado al medio día, llamé nuevamente y no contesto 20230421: No contesta 20230310: Envío información 20230224: Pide enviar la info a su correo para evaluarla 20230127: No contesta </v>
      </c>
      <c r="J1082" t="str">
        <v>Bogotá</v>
      </c>
      <c r="K1082" t="str">
        <v>Carrera 51A No 127 - 75</v>
      </c>
    </row>
    <row r="1083">
      <c r="A1083" t="str">
        <v>Manuela</v>
      </c>
      <c r="B1083">
        <v>44941</v>
      </c>
      <c r="C1083" t="str">
        <v>Salud</v>
      </c>
      <c r="D1083" t="str">
        <v>PwC</v>
      </c>
      <c r="E1083" t="str">
        <v>Jorge Isaac González Sedano</v>
      </c>
      <c r="F1083" t="str">
        <v>318 275 50 99</v>
      </c>
      <c r="G1083" t="str">
        <v>jorgeisaac77@hotmail.com</v>
      </c>
      <c r="I1083" t="str">
        <v>20230503: No está interesado en nada más, pide que por favor no lo volvamos a llamar. 20230421: No contesta 20230329: No contesta 20230228. No esta interesado en escuchar 20230125: Estaba ocupado , que despues lo llamaramos</v>
      </c>
      <c r="J1083" t="str">
        <v>Bogotá</v>
      </c>
      <c r="K1083" t="str">
        <v>Carrera 73 No. 48 - 25</v>
      </c>
    </row>
    <row r="1084">
      <c r="A1084" t="str">
        <v>Manuela</v>
      </c>
      <c r="B1084">
        <v>44949</v>
      </c>
      <c r="C1084" t="str">
        <v>Farmacéutico</v>
      </c>
      <c r="D1084" t="str">
        <v>Laboratorios Aproff</v>
      </c>
      <c r="E1084" t="str">
        <v>Cristina Peñaloza</v>
      </c>
      <c r="G1084" t="str">
        <v>cristinap@laproff.com</v>
      </c>
      <c r="I1084" t="str">
        <v>20230531: Está repetida, los avances están en la fila 571 20230421: Hay apertura del mensaje, pero aún no hay respuesta 20230310: Sin apertura 20230124: Envío correo de contacto</v>
      </c>
      <c r="J1084" t="str">
        <v>Medellín</v>
      </c>
      <c r="K1084" t="str">
        <v>cr43 a 61 sur 84</v>
      </c>
    </row>
    <row r="1085">
      <c r="A1085" t="str">
        <v>Fernando</v>
      </c>
      <c r="B1085">
        <v>44965</v>
      </c>
      <c r="C1085" t="str">
        <v>Electrodomésticos</v>
      </c>
      <c r="D1085" t="str">
        <v>Teka</v>
      </c>
      <c r="E1085" t="str">
        <v>Catherine Calixto</v>
      </c>
      <c r="F1085">
        <v>3177705937</v>
      </c>
      <c r="G1085" t="str">
        <v>ccalixto@teka.cl</v>
      </c>
      <c r="I1085" t="str">
        <v>20230713: Buzon de mensajes instantaneo 20230630: Pasa igual, siempre se va a buzón de forma inmediata. 20230531: Siempre se va a buzón cada vez que llamo 20230503: Se va a buzón inmediatamente se llama 20230421: Se va a buzón inmediatamente 20230330: Se va a buzón inmediatamente 20230310: Se va a buzón de forma inmediata 20230224: Se va a buzón inmediatamente se llama 20230210: Se va inmediatamente a buzón</v>
      </c>
      <c r="J1085" t="str">
        <v>Santiago de Chile</v>
      </c>
      <c r="K1085" t="str">
        <v>Av Vitacura 4380</v>
      </c>
    </row>
    <row r="1086">
      <c r="A1086" t="str">
        <v>Manuela</v>
      </c>
      <c r="B1086">
        <v>44956</v>
      </c>
      <c r="C1086" t="str">
        <v>Minero</v>
      </c>
      <c r="D1086" t="str">
        <v>Agregados Salitre Blanco</v>
      </c>
      <c r="E1086" t="str">
        <v>Flor Malambo</v>
      </c>
      <c r="F1086" t="str">
        <v>320 901 98 62</v>
      </c>
      <c r="G1086" t="str">
        <v>financiera@asalitreblanco.com</v>
      </c>
      <c r="I1086" t="str">
        <v>20230904: No contesta 20230626: No contesta 20230615: No asistió a la reunión, llamé y no contestó 20230531: Agendamos reu para el 15 de junio 20230503: Pide ser llamada el día de mañana 20230421: No contesta 20230224: Pide ser llamada en 20 días, porque se encuentra realizando cierre y allí tendría disponibilidad</v>
      </c>
      <c r="J1086" t="str">
        <v>Bogotá</v>
      </c>
      <c r="K1086" t="str">
        <v>Cra 7 No 155 C 30</v>
      </c>
    </row>
    <row r="1087">
      <c r="A1087" t="str">
        <v>Manuela</v>
      </c>
      <c r="B1087">
        <v>44958</v>
      </c>
      <c r="C1087" t="str">
        <v>Aceites y Grasas</v>
      </c>
      <c r="D1087" t="str">
        <v>Incomer SAS</v>
      </c>
      <c r="E1087" t="str">
        <v>Fidel Bolaños</v>
      </c>
      <c r="F1087">
        <v>3006749520</v>
      </c>
      <c r="G1087" t="str">
        <v>gerencia@incomer.com.co</v>
      </c>
      <c r="I1087" t="str">
        <v>20230310: Dice lo mismo, que estoy equivocada que este no es el número de la persona a la que intento llamar 20230224: La persona que me contesta, me dice que estoy equivocada, que este número no corresponde a Fidel Bolaños</v>
      </c>
    </row>
    <row r="1088">
      <c r="A1088" t="str">
        <v>Fernando</v>
      </c>
      <c r="B1088">
        <v>44980</v>
      </c>
      <c r="C1088" t="str">
        <v>Turismo</v>
      </c>
      <c r="D1088" t="str">
        <v>Espacio Museo</v>
      </c>
      <c r="E1088" t="str">
        <v>Claudia Abadia</v>
      </c>
      <c r="F1088" t="str">
        <v xml:space="preserve">.+51 7433626 </v>
      </c>
      <c r="G1088" t="str">
        <v>gerente@centralapartamentos.com</v>
      </c>
      <c r="I1088" t="str">
        <v>20230713: No contesta 20230630: No contestan 20230609: Envío correo predeterminado en las herrmientas de contacto para clientes de informes sectoriales. 20230421: No contesta 20230310: No contestan 20230224: No contestan</v>
      </c>
      <c r="J1088" t="str">
        <v>Bogotá</v>
      </c>
      <c r="K1088" t="str">
        <v>calle 94a #9-67</v>
      </c>
    </row>
    <row r="1089">
      <c r="A1089" t="str">
        <v>Manuela</v>
      </c>
      <c r="B1089">
        <v>44960</v>
      </c>
      <c r="C1089" t="str">
        <v>Agroquímico</v>
      </c>
      <c r="D1089" t="str">
        <v>Rainbowagro</v>
      </c>
      <c r="E1089" t="str">
        <v>Yenny Fierro</v>
      </c>
      <c r="F1089">
        <v>3165224956</v>
      </c>
      <c r="G1089" t="str">
        <v>yjohaf@gmail.com</v>
      </c>
      <c r="I1089" t="str">
        <v xml:space="preserve">20230503: Me menciona lo mismo, no está interesada en las demás herramientas y tampoco en la promoción de informes. 20230329: Por el momento y por motivos de trabajo no esta interesda 20230228: No contesta 20230209: Contacto demasiado interesado y necesita la informacion , llamar el lunes para agendar la cita </v>
      </c>
      <c r="J1089" t="str">
        <v>Jamundi</v>
      </c>
      <c r="K1089" t="str">
        <v>Avenida el lago no 28-106 cazazul casa 8</v>
      </c>
    </row>
    <row r="1090">
      <c r="A1090" t="str">
        <v>Fernando</v>
      </c>
      <c r="B1090">
        <v>44984</v>
      </c>
      <c r="C1090" t="str">
        <v>Cosmético</v>
      </c>
      <c r="D1090" t="str">
        <v>Euroetika</v>
      </c>
      <c r="E1090" t="str">
        <v>Fabiola Andrea Garcia Amaya</v>
      </c>
      <c r="F1090">
        <v>3015781517</v>
      </c>
      <c r="G1090" t="str">
        <v>euroetika.2022@gmail.com</v>
      </c>
      <c r="I1090" t="str">
        <v xml:space="preserve">20230713: No contesta 20230630: No contesta 20230531: No contesta 20230503: No contesta 20230421: No contesta 20230330: No contesta 0230301: Llamada a Buzon </v>
      </c>
      <c r="J1090" t="str">
        <v>Bogotá</v>
      </c>
      <c r="K1090" t="str">
        <v>calle 126 11b-10</v>
      </c>
    </row>
    <row r="1091">
      <c r="A1091" t="str">
        <v>Manuela</v>
      </c>
      <c r="B1091">
        <v>44962</v>
      </c>
      <c r="C1091" t="str">
        <v>Petroleo</v>
      </c>
      <c r="D1091" t="str">
        <v>Helukabel</v>
      </c>
      <c r="E1091" t="str">
        <v>María Cruz</v>
      </c>
      <c r="F1091" t="str">
        <v>324 455 2671</v>
      </c>
      <c r="G1091" t="str">
        <v>mariacruz16@hotmail.com , maria.cruz@helukabel.co</v>
      </c>
      <c r="I1091" t="str">
        <v xml:space="preserve">20230630: Me menciona que si compartió la información, pero en este momento cubren lo que necesitan con la afiliación que tienen con la cámara colombo-alemana, en noviembre evaluarán si continuan con ellos o buscan otro proveedor como nosotros. Pide establecer contacto en noviembre. 20230531: Me dice que le envíe la presentación para ella compartirla con la persona con quien podemos agendar la reunión 20230421: Pide ser contactada en la 4 semana de mayo, ya que le realizaron una cirugía y se encuentra incapacitada. 20230329: Por trabajo de campo no puede , quiere que la llamemos despues de seman sanata para agendar reunion con ella u otra persona de la compañia20230209: No asiste a la reu 20230209: agendo cita para el 9 de febrero </v>
      </c>
      <c r="J1091" t="str">
        <v>Bogotá</v>
      </c>
      <c r="K1091" t="str">
        <v>Calle 60 No 68-08</v>
      </c>
    </row>
    <row r="1092">
      <c r="A1092" t="str">
        <v>Fernando</v>
      </c>
      <c r="B1092">
        <v>44988</v>
      </c>
      <c r="C1092" t="str">
        <v>Construcción Inmobiliaria</v>
      </c>
      <c r="D1092" t="str">
        <v>Nomikos</v>
      </c>
      <c r="E1092" t="str">
        <v>Gloria Jaramillo</v>
      </c>
      <c r="F1092">
        <v>3108236588</v>
      </c>
      <c r="G1092" t="str">
        <v>gloria.jaramillo@nomikos.com.co</v>
      </c>
      <c r="I1092" t="str">
        <v>20230713: No esta interesada (Ya conoce las herramientas) 20230630: No contesta 20230531: No contesta 20230503: No contesta 20230421: No contesta 20230330: No contesta 20230310: No contesta</v>
      </c>
      <c r="J1092" t="str">
        <v>Medellín</v>
      </c>
      <c r="K1092" t="str">
        <v>kra 33 # 1-48 int 167</v>
      </c>
    </row>
    <row r="1093">
      <c r="A1093" t="str">
        <v>Manuela</v>
      </c>
      <c r="B1093">
        <v>44966</v>
      </c>
      <c r="C1093" t="str">
        <v>Construcción Inmobiliaria</v>
      </c>
      <c r="D1093" t="str">
        <v>Nucleo</v>
      </c>
      <c r="E1093" t="str">
        <v>Jeisson Andres Herrera Devia</v>
      </c>
      <c r="F1093">
        <v>3145833866</v>
      </c>
      <c r="G1093" t="str">
        <v>j.herrera@nucleoconstructora.com</v>
      </c>
      <c r="I1093" t="str">
        <v xml:space="preserve">20230503: Me menciona que no está interesado en la promoción, ni tampoco en volver a reagendar la reunión, ya que él utiliza la información puntualmente para una entrega directiva y ya no requiere nada más por ahora. 20230421: No contesta 20230329: No contesta 20230228: No asiste a la reu 20230222: Se angendo cita </v>
      </c>
      <c r="J1093" t="str">
        <v>Pereira</v>
      </c>
      <c r="K1093" t="str">
        <v>Mirador de Villavento T1-1206</v>
      </c>
    </row>
    <row r="1094">
      <c r="A1094" t="str">
        <v>Fernando</v>
      </c>
      <c r="B1094">
        <v>44990</v>
      </c>
      <c r="C1094" t="str">
        <v>Lácteo</v>
      </c>
      <c r="D1094" t="str">
        <v>In Vitro Colombia</v>
      </c>
      <c r="E1094" t="str">
        <v>Ramón Gómez</v>
      </c>
      <c r="F1094">
        <v>3135705944</v>
      </c>
      <c r="G1094" t="str">
        <v>rggomezd@yahoo.com</v>
      </c>
      <c r="I1094" t="str">
        <v xml:space="preserve">20230713: Se va directo a sistema correo de voz 20230630: Se va a buzón inmediatamente llamo 20230531: Se va a buzón inmediatamente llamo 20230503: Se va a buzón inmediatamente se llama 20230421: No contesta 20230308: Directo a sistema </v>
      </c>
      <c r="J1094" t="str">
        <v>Florencia</v>
      </c>
      <c r="K1094" t="str">
        <v>Cra 18 # 19 - 49 local 1</v>
      </c>
    </row>
    <row r="1095">
      <c r="A1095" t="str">
        <v>Manuela</v>
      </c>
      <c r="B1095">
        <v>44977</v>
      </c>
      <c r="C1095" t="str">
        <v>Contact Center y BPO</v>
      </c>
      <c r="D1095" t="str">
        <v>Intelcia</v>
      </c>
      <c r="E1095" t="str">
        <v>César Ávila</v>
      </c>
      <c r="F1095">
        <v>3077272</v>
      </c>
      <c r="G1095" t="str">
        <v>anyi.rios@intelcia.com</v>
      </c>
      <c r="I1095" t="str">
        <v>20230331: Me responde el correo mencionando que cada año, compran el informe sectorial, que por ahora no requieren nada adicional, que en el momento que lo necesiten nos contactarán, igual envíe la presentación sectorial con todas las herramientas. 20230310: No contestan 20230224: No contestan</v>
      </c>
      <c r="J1095" t="str">
        <v>Bogotá</v>
      </c>
      <c r="K1095" t="str">
        <v>CALLE 100 # 13 - 21 PISO 9</v>
      </c>
    </row>
    <row r="1096">
      <c r="A1096" t="str">
        <v>Manuela</v>
      </c>
      <c r="B1096">
        <v>44984</v>
      </c>
      <c r="C1096" t="str">
        <v>Salud</v>
      </c>
      <c r="D1096" t="str">
        <v>Asvance Scientific</v>
      </c>
      <c r="E1096" t="str">
        <v>Gloria Stella González</v>
      </c>
      <c r="F1096">
        <v>3176360445</v>
      </c>
      <c r="G1096" t="str">
        <v>licitaciones@asg.com.co</v>
      </c>
      <c r="I1096" t="str">
        <v>20231102: Pasa lo mismo, se va  buzón inmediatamente llamo 20230904: Se va a buzón inmediatamente llamo 20230630: Siempre se va a buzón inmediatamente llamo 20230531: Siempre se va a buzón inmediatamente llamo 20230503: Se va a buzón inmediatamente se llama 20230421: Se va a buzón inmediatamente  20230330: Se va a buzón inmediatamente se llama 20230310: Se va buzón inmediatamente</v>
      </c>
      <c r="J1096" t="str">
        <v>Bogotá</v>
      </c>
      <c r="K1096" t="str">
        <v>CRA 18 nO. 10-63</v>
      </c>
    </row>
    <row r="1097">
      <c r="B1097">
        <v>45174</v>
      </c>
      <c r="C1097" t="str">
        <v>Textil y Confecciones</v>
      </c>
      <c r="D1097" t="str">
        <v>Compañia International y Financiera SASrise SAS</v>
      </c>
      <c r="E1097" t="str">
        <v>Carlos Daza</v>
      </c>
      <c r="F1097">
        <v>3146344541</v>
      </c>
      <c r="G1097" t="str">
        <v>carlosandresdaza.enter@gmail.com</v>
      </c>
      <c r="J1097" t="str">
        <v>Cali</v>
      </c>
      <c r="K1097" t="str">
        <v>Carrera 73 No. 15-78 Of 301</v>
      </c>
    </row>
    <row r="1098">
      <c r="B1098">
        <v>45177</v>
      </c>
      <c r="C1098" t="str">
        <v>Cosmético</v>
      </c>
      <c r="D1098" t="str">
        <v>Compañia International y Financiera SASrise SAS</v>
      </c>
      <c r="E1098" t="str">
        <v>Carlos Daza</v>
      </c>
      <c r="F1098">
        <v>3146344541</v>
      </c>
      <c r="G1098" t="str">
        <v>carlosandresdaza.enter@gmail.com</v>
      </c>
      <c r="J1098" t="str">
        <v>Cali</v>
      </c>
      <c r="K1098" t="str">
        <v>Carrera 73 No. 15-78 Of 301</v>
      </c>
    </row>
    <row r="1099">
      <c r="A1099" t="str">
        <v>Laura</v>
      </c>
      <c r="B1099">
        <v>45181</v>
      </c>
      <c r="C1099" t="str">
        <v>Construcción Inmobiliaria</v>
      </c>
      <c r="D1099" t="str">
        <v>Maxoconstrucciones</v>
      </c>
      <c r="E1099" t="str">
        <v>Jenny Camila Cristancho Niño</v>
      </c>
      <c r="F1099">
        <v>3203648546</v>
      </c>
      <c r="G1099" t="str">
        <v>auxiliar@maxconstrucciones.co</v>
      </c>
      <c r="I1099" t="str">
        <v>20230913: Laura habló con él quería un estudio de mercado, no cumplió expectativas, quería ver volumen de ventas por ciudad y precios de las viviendas vendidas</v>
      </c>
      <c r="J1099" t="str">
        <v>Bogotá</v>
      </c>
      <c r="K1099" t="str">
        <v>Carrera 69 A No. 37 B - 65 Sur Barrio Carvajal, Bogotá D.C.</v>
      </c>
    </row>
    <row r="1100">
      <c r="A1100" t="str">
        <v>Manuela</v>
      </c>
      <c r="B1100">
        <v>44987</v>
      </c>
      <c r="C1100" t="str">
        <v>Hardware y Software</v>
      </c>
      <c r="D1100" t="str">
        <v>Ariadna Comunicaciones</v>
      </c>
      <c r="E1100" t="str">
        <v>Mónica Duque</v>
      </c>
      <c r="F1100">
        <v>3136617618</v>
      </c>
      <c r="G1100" t="str">
        <v>monica.duque@ariadnacg.com</v>
      </c>
      <c r="I1100" t="str">
        <v>20230503: En cuanto a la promoción, no estarían interesados, porque requieren es estar analizando hardware y software. Le mencionó de las demás soluciones y pide que envíe información a detalle para evaluar a nivel interno y ver la posibilidad de agendar reunión. 20230421: No contesta 20230330: No contesta 20230310: No contesta</v>
      </c>
      <c r="J1100" t="str">
        <v>Manizales</v>
      </c>
      <c r="K1100" t="str">
        <v>Calle 64 A # 24-50</v>
      </c>
    </row>
    <row r="1101">
      <c r="A1101" t="str">
        <v>Manuela</v>
      </c>
      <c r="B1101">
        <v>44988</v>
      </c>
      <c r="C1101" t="str">
        <v>Agroquímico</v>
      </c>
      <c r="D1101" t="str">
        <v>Henerieht</v>
      </c>
      <c r="E1101" t="str">
        <v>Henerieht Ordoñez Rodriguez</v>
      </c>
      <c r="F1101">
        <v>3185776867</v>
      </c>
      <c r="G1101" t="str">
        <v>nrieht11@gmail.com</v>
      </c>
      <c r="I1101" t="str">
        <v>20230713: Ayer socializo la propuesta, pero tienen con otra compañía algo similar a la CIS y a un menor costo, este contrato que tienen va hasta diciembre 20230626: Están en inventarios, se encuentra viajando y en muchas reuniones. No ha podido socializar la propuesta, pide que me contacte con ella el 11 de julio. 20230608: No contesta 20230530: De todas las herramientas, la que puede serle de más utilidad es la CIS, pide que le envíe un ejemplo de lo que podría encontrar con nosotros del sector café y agroquímico. 20230518: No contesta 20230502: Revisará nuevamente a detalle y me pide comunicarme con ella, nuevamente el jueves. 20230411: No contesta 20230329: Envío presentación 20230315: Pide enviar la presentación para evaluar internamente 20230315: Agenda reu para marzo 15</v>
      </c>
      <c r="J1101" t="str">
        <v>Neiva</v>
      </c>
      <c r="K1101" t="str">
        <v>Cll 19 N° 7A 21</v>
      </c>
    </row>
    <row r="1102">
      <c r="A1102" t="str">
        <v>Manuela</v>
      </c>
      <c r="B1102">
        <v>44991</v>
      </c>
      <c r="C1102" t="str">
        <v>Salud</v>
      </c>
      <c r="D1102" t="str">
        <v>Analfe</v>
      </c>
      <c r="E1102" t="str">
        <v>Diego Velandia</v>
      </c>
      <c r="F1102">
        <v>3004864734</v>
      </c>
      <c r="G1102" t="str">
        <v>direccioncomercial@analfe.org.co</v>
      </c>
      <c r="I1102" t="str">
        <v xml:space="preserve">20230630: No contesta 230609: No contesta 20230505: No contesta 20230421: No contesta 20230330: Devolvimos el dinero, lo he llamado y escrito y no me da respuesta para agendar reunión. 20230309: Recientemente, compró un informe del sector salud, no era lo que esperaba, aún no me da un número de cuenta para hacer la devolución del dinero, también le mencioné para agendar reu y no vuelve a contestar </v>
      </c>
    </row>
    <row r="1103">
      <c r="A1103" t="str">
        <v>Fernando</v>
      </c>
      <c r="B1103">
        <v>45004</v>
      </c>
      <c r="C1103" t="str">
        <v>Turismo</v>
      </c>
      <c r="D1103" t="str">
        <v>Universidad Nacional de Colombia</v>
      </c>
      <c r="E1103" t="str">
        <v>Julian Andres Guzman Andrade</v>
      </c>
      <c r="F1103">
        <v>3223665061</v>
      </c>
      <c r="G1103" t="str">
        <v>gusmanjulian@gmail.com</v>
      </c>
      <c r="I1103" t="str">
        <v xml:space="preserve">20230713: No contesta 20230630: No contesta 20230609: No contesta 20230505: No contesta 20230428: Envío correo como alternativa de contacto 20230321: No contesta </v>
      </c>
      <c r="J1103" t="str">
        <v>Bogotá</v>
      </c>
      <c r="K1103" t="str">
        <v>calle 45a#27-46</v>
      </c>
    </row>
    <row r="1104">
      <c r="A1104" t="str">
        <v>Manuela</v>
      </c>
      <c r="B1104">
        <v>44992</v>
      </c>
      <c r="C1104" t="str">
        <v>Industria Panificadora</v>
      </c>
      <c r="D1104" t="str">
        <v>Los Hornitos</v>
      </c>
      <c r="E1104" t="str">
        <v>David Parra Alonso</v>
      </c>
      <c r="F1104">
        <v>3105581157</v>
      </c>
      <c r="G1104" t="str">
        <v>dparra@hornitos.co</v>
      </c>
      <c r="I1104" t="str">
        <v>20230505: No contesta 20230427: Se va a buzón inmediatamente 20230330: Se va a buzón inmediatamente se llama</v>
      </c>
      <c r="J1104" t="str">
        <v>Bogotá</v>
      </c>
      <c r="K1104" t="str">
        <v>Calle 119 15a 44</v>
      </c>
    </row>
    <row r="1105">
      <c r="A1105" t="str">
        <v>Manuela</v>
      </c>
      <c r="B1105">
        <v>45001</v>
      </c>
      <c r="C1105" t="str">
        <v>Contact Center y BPO</v>
      </c>
      <c r="D1105" t="str">
        <v>Ubiquity Global Services Colombia</v>
      </c>
      <c r="E1105" t="str">
        <v>Andrey Siabato Garzon</v>
      </c>
      <c r="F1105">
        <v>3208362113</v>
      </c>
      <c r="G1105" t="str">
        <v>andreysiabato@gmail.com</v>
      </c>
      <c r="I1105" t="str">
        <v>20230505: En el tema de suscripción no están interesados, en cuanto a la promoción de informes sectoriales va a revisar internamente la compra. 20230502: Mencionan que la adquisición de los informes es suficiente, no están interesados en suscripción, si llegan a requerir algo puntual,  no dudarán en comunicarse con nosotros. 20230427: No contesta 20230411: Las han revisado, pero aún no definen si deciden suscribirse o adquirir alguna de las soluciones, continuaré haciendo seguimiento.  20230328: Tuvimos reu, pide enviar presentación para evaluar a detalle las herramientas a nivel interno. 20230321: Agenda reunión para el 28 de marzo (Agenda Manuel)</v>
      </c>
      <c r="J1105" t="str">
        <v>Bogotá</v>
      </c>
      <c r="K1105" t="str">
        <v>Av Calle 26 No 59 - 41 Ofc 601</v>
      </c>
    </row>
    <row r="1106">
      <c r="A1106" t="str">
        <v>Manuela</v>
      </c>
      <c r="B1106">
        <v>45002</v>
      </c>
      <c r="C1106" t="str">
        <v>Agroindustria de la Caña</v>
      </c>
      <c r="D1106" t="str">
        <v>Smart Evolution</v>
      </c>
      <c r="E1106" t="str">
        <v>Juana Bernal</v>
      </c>
      <c r="F1106">
        <v>3123326492</v>
      </c>
      <c r="G1106" t="str">
        <v>juana.bernal@smartevolution.com.co</v>
      </c>
      <c r="I1106" t="str">
        <v>20230531: Adquirieron la promoción de informes, pero no están interesados en el paquete de informes, sino adquirir a medida que vayan requiriendo. Las otras herramientas no son de interés, porque continuamente abarcan sectores diferentes y consideran que no sería rentable para ellos. 20230505: No contesta 20230329: No contesta 20230328: No contesta 20230322: Revisaron la propuesta por encima, se van a reunir para revisarla a detalle, entre mañana y el viernes me darán razón. 20230316: Interesados en un paquete de informes sectoriales. Envío propuesta 20230316: Agenda reu para marzo 16</v>
      </c>
      <c r="J1106" t="str">
        <v>Bogotá</v>
      </c>
      <c r="K1106" t="str">
        <v>CR 7 77 07</v>
      </c>
    </row>
    <row r="1107">
      <c r="A1107" t="str">
        <v>Manuela</v>
      </c>
      <c r="B1107">
        <v>45003</v>
      </c>
      <c r="C1107" t="str">
        <v>Construcción Civil</v>
      </c>
      <c r="D1107" t="str">
        <v>Chec</v>
      </c>
      <c r="E1107" t="str">
        <v>Carlos Andrés García Suárez</v>
      </c>
      <c r="F1107">
        <v>3218396720</v>
      </c>
      <c r="G1107" t="str">
        <v>caagarciasu@gmail.com</v>
      </c>
      <c r="I1107" t="str">
        <v xml:space="preserve">20230609: Revisaron la información y no están interesados. 20230505: No ha revisado la información y en cuanto a la promoción de informes no estarían interesados. 20230427: Dice que se le paso la reunión, desea primero recibir la información al correo electrónico 20230413:No contesta  20230327: No asiste a la reunión 20230321: See agendó Reunion con Manu </v>
      </c>
      <c r="J1107" t="str">
        <v>Bogotá</v>
      </c>
      <c r="K1107" t="str">
        <v>Calle 64C # 68D - 90, 10-1-301</v>
      </c>
    </row>
    <row r="1108">
      <c r="A1108" t="str">
        <v>Manuela</v>
      </c>
      <c r="B1108">
        <v>45015</v>
      </c>
      <c r="C1108" t="str">
        <v>Cosmético</v>
      </c>
      <c r="D1108" t="str">
        <v>Nabb</v>
      </c>
      <c r="E1108" t="str">
        <v>Germán Nino</v>
      </c>
      <c r="F1108">
        <v>3207687030</v>
      </c>
      <c r="G1108" t="str">
        <v>ghnino@gmail.com</v>
      </c>
      <c r="I1108" t="str">
        <v xml:space="preserve">20230630: No contesta 20230609: No contesta 20230505: No contesta 20230418: No asiste a la reunión 20230411: Se agendo cita con Manu </v>
      </c>
      <c r="J1108" t="str">
        <v>Bogotá</v>
      </c>
      <c r="K1108" t="str">
        <v>TRANSVERSAL 5C 127-70</v>
      </c>
    </row>
    <row r="1109">
      <c r="A1109" t="str">
        <v>Manuela</v>
      </c>
      <c r="B1109">
        <v>45019</v>
      </c>
      <c r="C1109" t="str">
        <v>Salud</v>
      </c>
      <c r="E1109" t="str">
        <v>Leidy Marín</v>
      </c>
      <c r="F1109">
        <v>3022633404</v>
      </c>
      <c r="G1109" t="str">
        <v>leidymarin.2801@gmail.com</v>
      </c>
      <c r="I1109" t="str">
        <v>20230609: Dice que en varias ocasiones ya la hemos llamado y que nuevamente nos reitera que no estaría interesada en las demás herramientas. 20230505: No contesta 20230428: Envío correo como alternativa de contacto 20230411: No esta interesada en tener la reunion</v>
      </c>
      <c r="J1109" t="str">
        <v>San Gil</v>
      </c>
      <c r="K1109" t="str">
        <v>Calle 12 # 7-53</v>
      </c>
    </row>
    <row r="1110">
      <c r="A1110" t="str">
        <v>Manuela</v>
      </c>
      <c r="B1110">
        <v>45024</v>
      </c>
      <c r="C1110" t="str">
        <v>Cosmético</v>
      </c>
      <c r="D1110" t="str">
        <v>Tatiendo</v>
      </c>
      <c r="E1110" t="str">
        <v>Natalia Osorio Benjumea</v>
      </c>
      <c r="F1110">
        <v>3003484940</v>
      </c>
      <c r="G1110" t="str">
        <v>nataliaccrr@hotmail.com</v>
      </c>
      <c r="I1110" t="str">
        <v xml:space="preserve">20230418: Es demasiado grosera, dice que ya es la tercera vez que se llama y ya ha dicho que compró el informe. En toda la llamada gritó y ofendió. 20230411: No contesta </v>
      </c>
      <c r="J1110" t="str">
        <v>Girardota</v>
      </c>
      <c r="K1110" t="str">
        <v>Calle 7 # 17-01</v>
      </c>
    </row>
    <row r="1111">
      <c r="A1111" t="str">
        <v>Manuela</v>
      </c>
      <c r="B1111">
        <v>45028</v>
      </c>
      <c r="C1111" t="str">
        <v>Cosmético</v>
      </c>
      <c r="D1111" t="str">
        <v>Bilariu</v>
      </c>
      <c r="E1111" t="str">
        <v>Ana Gómez</v>
      </c>
      <c r="F1111">
        <v>3162236247</v>
      </c>
      <c r="G1111" t="str">
        <v xml:space="preserve">	anasofiagomezg@hotmail.com</v>
      </c>
      <c r="I1111" t="str">
        <v xml:space="preserve">20230505: La persona que me contesta dice que estoy equivocada, que el número no le pertenece a la persona con la que me intento comunicar. 20230428: Envío correo como alternativa de contacto 20230418: No contesta </v>
      </c>
      <c r="J1111" t="str">
        <v>Doral</v>
      </c>
      <c r="K1111" t="str">
        <v>3034Nw 82AVE</v>
      </c>
    </row>
    <row r="1112">
      <c r="A1112" t="str">
        <v>Manuela</v>
      </c>
      <c r="B1112">
        <v>45028</v>
      </c>
      <c r="C1112" t="str">
        <v>Construcción Civil</v>
      </c>
      <c r="D1112" t="str">
        <v>Banco Davivienda</v>
      </c>
      <c r="E1112" t="str">
        <v>María Adelaida Posada Isaza</v>
      </c>
      <c r="F1112">
        <v>3104384311</v>
      </c>
      <c r="G1112" t="str">
        <v>maposada@davivienda.com</v>
      </c>
      <c r="I1112" t="str">
        <v>20230505: Me dice que no quedó satisfecha con el informe sectorial que adquirió, porque esperaba cifras más actualizadas, pero si desea recibir más información de las demás herramientas vía correo electrónico. 20230428: Envío correo como alternativa de contacto</v>
      </c>
      <c r="J1112" t="str">
        <v>Medellín</v>
      </c>
      <c r="K1112" t="str">
        <v>Calle 5 Sur No 22- 290 apto 326</v>
      </c>
    </row>
    <row r="1113">
      <c r="A1113" t="str">
        <v>Manuela</v>
      </c>
      <c r="B1113">
        <v>45035</v>
      </c>
      <c r="C1113" t="str">
        <v>Farmacéutico</v>
      </c>
      <c r="D1113" t="str">
        <v>Droguería Nutipharma</v>
      </c>
      <c r="E1113" t="str">
        <v>Sebastián Medina</v>
      </c>
      <c r="F1113">
        <v>3007298930</v>
      </c>
      <c r="G1113" t="str">
        <v>smg.maseda@gmail.com</v>
      </c>
      <c r="I1113" t="str">
        <v>20230505: Dice que no quedo satisfecho con el informe, siente que le falta, que es muy genérico. 20230428: Envío correo como alternativa de contacto</v>
      </c>
      <c r="J1113" t="str">
        <v>Medellín</v>
      </c>
      <c r="K1113" t="str">
        <v>Trans 39B 70-215</v>
      </c>
    </row>
    <row r="1114">
      <c r="B1114">
        <v>45212</v>
      </c>
      <c r="C1114" t="str">
        <v>Combustibles</v>
      </c>
      <c r="D1114" t="str">
        <v>Facturas y Negocios</v>
      </c>
      <c r="F1114">
        <v>3128694321</v>
      </c>
      <c r="G1114" t="str">
        <v>CONTABILIDAD2@facturasynegocios.com</v>
      </c>
      <c r="J1114" t="str">
        <v>Bogotá</v>
      </c>
      <c r="K1114" t="str">
        <v>CRA11A 9451</v>
      </c>
    </row>
    <row r="1115">
      <c r="A1115" t="str">
        <v>Manuela</v>
      </c>
      <c r="B1115">
        <v>45041</v>
      </c>
      <c r="C1115" t="str">
        <v>Salud</v>
      </c>
      <c r="D1115" t="str">
        <v>Gerardo Arboleda y Asociados</v>
      </c>
      <c r="E1115" t="str">
        <v>Gerardo Arboleda</v>
      </c>
      <c r="F1115">
        <v>3155015999</v>
      </c>
      <c r="G1115" t="str">
        <v>hugopolaniaforero@gmail.com</v>
      </c>
      <c r="I1115" t="str">
        <v>20231102: Se va a buzón inmediatamente 20230915: Se va a buzón inmediatamente llamo 20230609: Se va a buzón inmediatamente llamo 20230505: No contesta 20230428: Envío correo como alternativa de contacto</v>
      </c>
      <c r="J1115" t="str">
        <v>Cali</v>
      </c>
      <c r="K1115" t="str">
        <v>Calle 14A Nro. 68-60</v>
      </c>
    </row>
    <row r="1116">
      <c r="A1116" t="str">
        <v>Manuela</v>
      </c>
      <c r="B1116">
        <v>45041</v>
      </c>
      <c r="C1116" t="str">
        <v>Industria Panificadora, Cereales</v>
      </c>
      <c r="D1116" t="str">
        <v>ASL Automation</v>
      </c>
      <c r="E1116" t="str">
        <v>Sandra Milena Taramuel Tapie</v>
      </c>
      <c r="F1116">
        <v>3178018362</v>
      </c>
      <c r="G1116" t="str">
        <v>ssamyy.93@gmail.com</v>
      </c>
      <c r="I1116" t="str">
        <v>20230915: La revisó, pero sería más cuando lo necesiten, porque no es información que consulten constantemente 20230609: Desea que le comparta la información de las demás herramientas, pero para conocerlas. Ya que para suscripción no lo ve viable, porque no son temas que consulten continuamente, si no cuando lo necesitan. 20230505: No contesta 20230428: Envío correo como alternativa de contacto</v>
      </c>
      <c r="J1116" t="str">
        <v>Cali</v>
      </c>
      <c r="K1116" t="str">
        <v>CALLE 64NORTE</v>
      </c>
    </row>
    <row r="1117">
      <c r="A1117" t="str">
        <v>Manuela</v>
      </c>
      <c r="B1117">
        <v>45042</v>
      </c>
      <c r="C1117" t="str">
        <v>Calzado y Marroquinería</v>
      </c>
      <c r="E1117" t="str">
        <v xml:space="preserve">	Andrés Orjuela Acosta</v>
      </c>
      <c r="G1117" t="str">
        <v>andres.nofx94@gmail.com</v>
      </c>
      <c r="I1117" t="str">
        <v>20231102: Continuo sin apertura y sin respuesta al correo enviado. 20230915: No hay apertura ni respuesta al correo enviado 20230609: Envío correo que tenemos estipulado en las herramientas de contacto para clientes de Informes Sectoriales</v>
      </c>
      <c r="J1117" t="str">
        <v>Bogotá</v>
      </c>
      <c r="K1117" t="str">
        <v>Cra 89 # 8-65</v>
      </c>
    </row>
    <row r="1118">
      <c r="A1118" t="str">
        <v>Manuela</v>
      </c>
      <c r="B1118">
        <v>45051</v>
      </c>
      <c r="C1118" t="str">
        <v>Agroquímico</v>
      </c>
      <c r="D1118" t="str">
        <v>Rocsa colombia</v>
      </c>
      <c r="E1118" t="str">
        <v xml:space="preserve">	Javier Alberto Luna Lopera</v>
      </c>
      <c r="F1118">
        <v>3102289215</v>
      </c>
      <c r="G1118" t="str">
        <v>javier.luna@rocsa.com</v>
      </c>
      <c r="I1118" t="str">
        <v>20231018: Me menciona que ha sido un año dificil, el presupuesto se los han recortado mucho para cualquier tipo de suscripción y adicional, optaron por un proveedor que les hace análisis de toda la parte de centroamérica, algo mucho más global y no solo concentrado en Colombia. 20231010: No contesta 20230929: No contesta 20230928: Se va a buzón inmediatamente llamo 20230919: No contesta 20230907: No contesta 20230830: Se encuentran revisando las herramientas y evaluando presupuesto, pide ser llamado el próximo jueves para darme una decisión 20230811: No contesta 20230802: Tuvimos la reu, enviaré presentación para revisar a detalle. 20230718: Agenda reu para 28 de julio</v>
      </c>
      <c r="J1118" t="str">
        <v>Bogotá</v>
      </c>
      <c r="K1118" t="str">
        <v>Calle 25 N0. 69.51 TO4 AP103</v>
      </c>
    </row>
    <row r="1119">
      <c r="A1119" t="str">
        <v>Manuela</v>
      </c>
      <c r="B1119">
        <v>45056</v>
      </c>
      <c r="C1119" t="str">
        <v>Arroz</v>
      </c>
      <c r="D1119" t="str">
        <v>Nutrimezclas</v>
      </c>
      <c r="E1119" t="str">
        <v>Juan Carlos Arias Mesa</v>
      </c>
      <c r="F1119" t="str">
        <v>3128430266 , 3128430266</v>
      </c>
      <c r="G1119" t="str">
        <v>gerencia@nutrimezclas.com</v>
      </c>
      <c r="I1119" t="str">
        <v>20230512: Ya se encuentran en este archivo, Juan Carlos hizo la compra por la promoción y agendamos reunión para abril 12</v>
      </c>
      <c r="J1119" t="str">
        <v>Yumbo</v>
      </c>
      <c r="K1119" t="str">
        <v>Carrera 32 No 9 04</v>
      </c>
    </row>
    <row r="1120">
      <c r="A1120" t="str">
        <v>Manuela</v>
      </c>
      <c r="B1120">
        <v>45056</v>
      </c>
      <c r="C1120" t="str">
        <v>Logística y Transporte Terrestre de Carga - Petróle</v>
      </c>
      <c r="D1120" t="str">
        <v>Smart Evolution</v>
      </c>
      <c r="E1120" t="str">
        <v xml:space="preserve">	Juana Bernal Gaitan</v>
      </c>
      <c r="F1120">
        <v>3123326492</v>
      </c>
      <c r="G1120" t="str">
        <v>juana.bernal@smartevolution.com.co</v>
      </c>
      <c r="I1120" t="str">
        <v>20230512: Ya se encuentra el seguimiento en este archivo, Juana hizo la compra por la promoción</v>
      </c>
      <c r="J1120" t="str">
        <v>Bogotá</v>
      </c>
      <c r="K1120" t="str">
        <v>CR 7 77 07</v>
      </c>
    </row>
    <row r="1121">
      <c r="A1121" t="str">
        <v>Manuela</v>
      </c>
      <c r="B1121">
        <v>45056</v>
      </c>
      <c r="C1121" t="str">
        <v>Hardware y Software</v>
      </c>
      <c r="D1121" t="str">
        <v xml:space="preserve"> NABB Business Boutique</v>
      </c>
      <c r="E1121" t="str">
        <v>Germán Niño</v>
      </c>
      <c r="F1121">
        <v>3207687030</v>
      </c>
      <c r="G1121" t="str">
        <v>ghnino@gmail.com</v>
      </c>
      <c r="I1121" t="str">
        <v>20230512: Ya se encuentra el seguimiento en este archivo, Germán hizo la compra por la promoción</v>
      </c>
      <c r="J1121" t="str">
        <v>Bogotá</v>
      </c>
      <c r="K1121" t="str">
        <v>Calle 118 No 19-52 Of 204</v>
      </c>
    </row>
    <row r="1122">
      <c r="A1122" t="str">
        <v>Manuela</v>
      </c>
      <c r="B1122">
        <v>45058</v>
      </c>
      <c r="C1122" t="str">
        <v>Industria Panificadora</v>
      </c>
      <c r="E1122" t="str">
        <v>Martín Quintero Montaño</v>
      </c>
      <c r="F1122">
        <v>3114567294</v>
      </c>
      <c r="G1122" t="str">
        <v>martinquinteromontano@gmail.com</v>
      </c>
      <c r="I1122" t="str">
        <v>20230609: Menciona que el informe fue útil, lo uso para conocer el sector, porque tiene una idea de negocio. Aunque le menciono de las otras herramientas, me dice que no tendría el presupuesto para acceder.</v>
      </c>
      <c r="J1122" t="str">
        <v>Bogotá</v>
      </c>
      <c r="K1122" t="str">
        <v>Cra 10 124 19</v>
      </c>
    </row>
    <row r="1123" xml:space="preserve">
      <c r="A1123" t="str">
        <v>Manuela</v>
      </c>
      <c r="B1123">
        <v>45064</v>
      </c>
      <c r="C1123" t="str" xml:space="preserve">
        <v xml:space="preserve">Hardware y software_x000d_
</v>
      </c>
      <c r="E1123" t="str">
        <v>Mike Olivera</v>
      </c>
      <c r="F1123">
        <v>3204450323</v>
      </c>
      <c r="G1123" t="str">
        <v>mikesolivera@gmail.com</v>
      </c>
      <c r="I1123" t="str">
        <v>20230608: Es ingeniero en sistemas, hizo la compra por curiosidad, le gusta estar al tanto del sector, pero actualmente no está trabajando.</v>
      </c>
      <c r="J1123" t="str">
        <v xml:space="preserve">Villavicencio </v>
      </c>
    </row>
    <row r="1124" xml:space="preserve">
      <c r="A1124" t="str">
        <v>Manuela</v>
      </c>
      <c r="B1124">
        <v>45072</v>
      </c>
      <c r="C1124" t="str">
        <v>Turismo</v>
      </c>
      <c r="D1124" t="str">
        <v xml:space="preserve"> Espinosa Montoya</v>
      </c>
      <c r="E1124" t="str" xml:space="preserve">
        <v xml:space="preserve">Julian Espinosa_x000d_
Camilo Espinosa</v>
      </c>
      <c r="F1124" t="str" xml:space="preserve">
        <v xml:space="preserve">3207265458_x000d_
304 163 8745</v>
      </c>
      <c r="G1124" t="str" xml:space="preserve">
        <v xml:space="preserve">financiero@housyhost.com_x000d_
camiloespinozamontoya@gmail.com</v>
      </c>
      <c r="I1124" t="str">
        <v>20230608: Camilo, ya se había comunicado en la línea de Sectorial, porque creyeron que el informe ya era el de este año. Le conté de las demás herramientas, me pidió enviarle la información, lo llamo y no contesta. Julián no sabía de la compra del informe, así que pide comunicarme con él.</v>
      </c>
      <c r="J1124" t="str">
        <v>Medellín</v>
      </c>
      <c r="K1124" t="str">
        <v>Carrera 48 #12 Sur 148</v>
      </c>
    </row>
    <row r="1125">
      <c r="B1125">
        <v>45258</v>
      </c>
      <c r="C1125" t="str">
        <v>Industria panificadora</v>
      </c>
      <c r="D1125" t="str">
        <v>CI Sigra</v>
      </c>
      <c r="E1125" t="str">
        <v>Angela Montenegro</v>
      </c>
      <c r="F1125">
        <v>3168303122</v>
      </c>
      <c r="G1125" t="str">
        <v>angela@sigra.com</v>
      </c>
      <c r="J1125" t="str">
        <v>Bogotá</v>
      </c>
      <c r="K1125" t="str">
        <v>cra 46 #13-95</v>
      </c>
    </row>
    <row r="1126">
      <c r="B1126">
        <v>45258</v>
      </c>
      <c r="C1126" t="str">
        <v>Automotriz</v>
      </c>
      <c r="D1126" t="str">
        <v>Marketinnova</v>
      </c>
      <c r="E1126" t="str">
        <v>Dayro Valderrama</v>
      </c>
      <c r="F1126">
        <v>3187155918</v>
      </c>
      <c r="G1126" t="str">
        <v>dayro.valderrama@marketnnova.com</v>
      </c>
      <c r="J1126" t="str">
        <v>Bogotá</v>
      </c>
      <c r="K1126" t="str">
        <v>Av calle 100 # 64-51</v>
      </c>
    </row>
    <row r="1127">
      <c r="A1127" t="str">
        <v>Manuela</v>
      </c>
      <c r="B1127">
        <v>45104</v>
      </c>
      <c r="C1127" t="str">
        <v>Cosmético</v>
      </c>
      <c r="D1127" t="str">
        <v>Acoinfo</v>
      </c>
      <c r="E1127" t="str">
        <v>Carlos Artiaga</v>
      </c>
      <c r="F1127" t="str">
        <v>305 352 06 48</v>
      </c>
      <c r="G1127" t="str">
        <v>carlos.artiga@acoinfo.net</v>
      </c>
      <c r="I1127" t="str">
        <v>20231101: Me menciona que no recuerda haber realizado la compra de ningún informe, aunque le mencioné qué es Sectorial, dice que no fue él y que igualmente, no estaría interesado. 20230915: No contesta</v>
      </c>
      <c r="J1127" t="str">
        <v>Bogotá</v>
      </c>
    </row>
    <row r="1128">
      <c r="A1128" t="str">
        <v>Manuela</v>
      </c>
      <c r="B1128">
        <v>45266</v>
      </c>
      <c r="C1128" t="str">
        <v>Aceites y Grasas</v>
      </c>
      <c r="D1128" t="str">
        <v>Alsec Alimentos Secos</v>
      </c>
      <c r="E1128" t="str">
        <v>Gustavo Lopera</v>
      </c>
      <c r="F1128">
        <v>3146632465</v>
      </c>
      <c r="G1128" t="str">
        <v>gustavo.lopera@alsec.com.co</v>
      </c>
      <c r="H1128" t="str">
        <v>P</v>
      </c>
      <c r="I1128" t="str">
        <v xml:space="preserve">20240202: Descartado, menciona lo mismo, nos contacta en el momento que lo requiera. 20240124: Gustavo me menciona que no ha revisado los ejemplos que le compartí de frutas y confitería. Dice que los revisará, pero que actualmente, tiene que esperar los resultados de los informes que a comprado en el portal, para hacer posibles compras y porque además, no tendría un presupuesto superior. (Desea saber si tenemos datos de permeato de suero lácteo). 20231220: Me menciona que aún no ha revisado la info, pide me comunique con él, la próxima semana. 20231206: Envío información 20231205: Tuvimos reu, estaba muy interesado en el informe sectorial, deseaba entender el contenido de este informe, le mostré el alcance que tenemos, pidió que le compartiera la presentación para revisarla. </v>
      </c>
      <c r="J1128" t="str">
        <v>La Estrella</v>
      </c>
      <c r="K1128" t="str">
        <v>CALLE 79 C SUR 54 24</v>
      </c>
    </row>
    <row r="1129">
      <c r="A1129" t="str">
        <v>Fernando</v>
      </c>
      <c r="B1129">
        <v>45270</v>
      </c>
      <c r="C1129" t="str">
        <v>Software, Electrodomésticos</v>
      </c>
      <c r="D1129" t="str">
        <v>Compañia International y Financiera SASrise SAS</v>
      </c>
      <c r="E1129" t="str">
        <v>Carlos Daza</v>
      </c>
      <c r="F1129">
        <v>3146344541</v>
      </c>
      <c r="G1129" t="str">
        <v>carlosandresdaza.enter@gmail.com</v>
      </c>
      <c r="H1129">
        <v>4</v>
      </c>
      <c r="I1129" t="str">
        <v xml:space="preserve">20240104: Esta repetido en autorespuestas 20231221: No contesta 20231219: No contesta </v>
      </c>
      <c r="J1129" t="str">
        <v>Cali</v>
      </c>
      <c r="K1129" t="str">
        <v>Carrera 73 No. 15-78 Of 301</v>
      </c>
    </row>
    <row r="1130">
      <c r="A1130" t="str">
        <v>Mariana</v>
      </c>
      <c r="B1130">
        <v>45278</v>
      </c>
      <c r="C1130" t="str">
        <v>Automotriz</v>
      </c>
      <c r="E1130" t="str">
        <v>Joaquín Castañeda</v>
      </c>
      <c r="F1130">
        <v>3137972374</v>
      </c>
      <c r="G1130" t="str">
        <v>joaquinc2011@gmail.com</v>
      </c>
      <c r="H1130">
        <v>3</v>
      </c>
      <c r="I1130" t="str">
        <v>20240307: No contesto 20240213: Se envio correo  20231227: Envío mensaje por WhatsApp</v>
      </c>
      <c r="J1130" t="str">
        <v>Medellín</v>
      </c>
      <c r="K1130" t="str">
        <v>Carrera 50 #32 16</v>
      </c>
    </row>
    <row r="1131">
      <c r="A1131" t="str">
        <v>Manuela</v>
      </c>
      <c r="B1131">
        <v>45295</v>
      </c>
      <c r="C1131" t="str">
        <v>Automotriz</v>
      </c>
      <c r="D1131" t="str">
        <v>Compañia International y Financiera SASrise SAS</v>
      </c>
      <c r="E1131" t="str">
        <v>Carlos Daza</v>
      </c>
      <c r="F1131">
        <v>3146344541</v>
      </c>
      <c r="G1131" t="str">
        <v>carlosandresdaza.enter@gmail.com</v>
      </c>
      <c r="H1131">
        <v>4</v>
      </c>
      <c r="I1131" t="str">
        <v>20240222: No contesta 20240207: No contesta 20231226: Envío mensaje por WhatsApp, me menciona que le parece interesante, busco agendar espacio, pero no vuelvo a obtener respuesta.</v>
      </c>
      <c r="J1131" t="str">
        <v>Cali</v>
      </c>
      <c r="K1131" t="str">
        <v>Carrera 73 No. 15-78 Of 301</v>
      </c>
    </row>
    <row r="1132">
      <c r="A1132" t="str">
        <v>Laura A</v>
      </c>
      <c r="B1132">
        <v>45301</v>
      </c>
      <c r="C1132" t="str">
        <v>Aguacate - Agroindustria de la Caña</v>
      </c>
      <c r="D1132" t="str">
        <v>Navitrans</v>
      </c>
      <c r="E1132" t="str">
        <v>Paula Echeverry</v>
      </c>
      <c r="F1132">
        <v>3113471710</v>
      </c>
      <c r="G1132" t="str">
        <v>pecheverri@navitrans.com.co</v>
      </c>
      <c r="H1132" t="str">
        <v>P</v>
      </c>
      <c r="I1132" t="str">
        <v xml:space="preserve">Cliente Activo (Laura ) 20230110: se contactò conmigo por wsp y le ayude a comprar los 2 informes por el portal con ayuda de Carlos. Le propuse una reu y nos reunimos el 11 para ver las herramientas, les gustaron los foros y programaremos nuevamente con la gerente de mercadeo. Tambien le enviè la programaciòn del año de  los informes sectoriales porque le gustarìa comprar otros. </v>
      </c>
    </row>
    <row r="1133">
      <c r="A1133" t="str">
        <v>Manuela</v>
      </c>
      <c r="B1133">
        <v>45187</v>
      </c>
      <c r="C1133" t="str">
        <v>Agroquímico</v>
      </c>
      <c r="D1133" t="str">
        <v>Henerieht</v>
      </c>
      <c r="E1133" t="str">
        <v>Henerieht Rodríguez</v>
      </c>
      <c r="F1133">
        <v>3185776867</v>
      </c>
      <c r="G1133" t="str">
        <v>nrieht11@gmail.com</v>
      </c>
      <c r="I1133" t="str">
        <v>20231026: Ella adquiere por cuenta propia los informes sectoriales, había llevado a junta directiva de Cadefihuila la CIS como plan de trabajo con nosotros, pero ya tienen algo similar con otra empresa a un menor costo y tienen contrato hasta diciembre.</v>
      </c>
      <c r="J1133" t="str">
        <v>Neiva</v>
      </c>
      <c r="K1133" t="str">
        <v>Calle 19 7a 21</v>
      </c>
    </row>
    <row r="1134">
      <c r="A1134" t="str">
        <v>Manuela</v>
      </c>
      <c r="B1134">
        <v>45306</v>
      </c>
      <c r="C1134" t="str">
        <v>Café, construcción civil</v>
      </c>
      <c r="D1134" t="str">
        <v>Compañia International y Financiera SASrise SAS</v>
      </c>
      <c r="E1134" t="str">
        <v>Carlos Daza</v>
      </c>
      <c r="F1134">
        <v>3146344541</v>
      </c>
      <c r="G1134" t="str">
        <v>carlosandresdaza.enter@gmail.com</v>
      </c>
      <c r="H1134">
        <v>1</v>
      </c>
      <c r="I1134" t="str">
        <v>Repetido, ver seguimiento en la fila 1134</v>
      </c>
      <c r="J1134" t="str">
        <v>Cali</v>
      </c>
      <c r="K1134" t="str">
        <v>Carrera 73 No. 15-78 Of 301</v>
      </c>
    </row>
    <row r="1135">
      <c r="A1135" t="str">
        <v>Mariana</v>
      </c>
      <c r="B1135">
        <v>45307</v>
      </c>
      <c r="D1135" t="str">
        <v>Wolkvox</v>
      </c>
      <c r="E1135" t="str">
        <v>Proveedores</v>
      </c>
      <c r="F1135">
        <v>3044286021</v>
      </c>
      <c r="G1135" t="str">
        <v>proveedores@wolkvox.com</v>
      </c>
      <c r="H1135">
        <v>4</v>
      </c>
      <c r="I1135" t="str">
        <v>20240307: No contesto 20240229: No contesta 20240220: Envío correo 20240209: Envío mensaje de WhatsApp</v>
      </c>
      <c r="J1135" t="str">
        <v>Medellín</v>
      </c>
    </row>
    <row r="1136">
      <c r="A1136" t="str">
        <v>Manuela</v>
      </c>
      <c r="B1136">
        <v>45317</v>
      </c>
      <c r="C1136" t="str">
        <v>Contact Center y BPO</v>
      </c>
      <c r="D1136" t="str">
        <v>Velasquez &amp; Company SAS</v>
      </c>
      <c r="E1136" t="str">
        <v>Mauricio Velásquez</v>
      </c>
      <c r="F1136">
        <v>3103468987</v>
      </c>
      <c r="G1136" t="str">
        <v>info@velasquez.co</v>
      </c>
      <c r="H1136">
        <v>4</v>
      </c>
      <c r="I1136" t="str">
        <v>20231102: Revisó la información, pero actualmente no tiene necesidad de información, me menciona que cuando requiera algo específico nos contacta. 20231026: Se va a buzón inmediatamente llamo 20231018: Pide ser llamado el día de mañana a las 3 pm 20231010: No contesta 20230919: No ha tenido tiempo de revisar la presentación, pide que me comunique con él en un par de semanas. 20230811: No ha tenido tiempo de revisar la presentación y se irá de vacaciones. Pide que me comunique con él nuevamente en septiembre. 20230724: Tuvimos la reu, pide enviar la presentación para revisar a detalle. 20230718: reunión programada para el 24 de julio</v>
      </c>
      <c r="J1136" t="str">
        <v>Bogotá</v>
      </c>
      <c r="K1136" t="str">
        <v>Carrera 2 # 70-19</v>
      </c>
    </row>
    <row r="1137">
      <c r="A1137" t="str">
        <v>Mariana</v>
      </c>
      <c r="B1137">
        <v>45317</v>
      </c>
      <c r="C1137" t="str">
        <v>Avícola</v>
      </c>
      <c r="D1137" t="str">
        <v>De la Granja Antioquia</v>
      </c>
      <c r="E1137" t="str">
        <v>Diego León Hernández</v>
      </c>
      <c r="F1137">
        <v>3505491740</v>
      </c>
      <c r="G1137" t="str">
        <v>gerencia@lagranja.com.co</v>
      </c>
      <c r="H1137">
        <v>4</v>
      </c>
      <c r="I1137" t="str">
        <v>20240307: No contesto 20240229: No contesta 20240220: Envío correo 20240209: Envío mensaje de WhatsApp</v>
      </c>
      <c r="J1137" t="str">
        <v>Itaguí</v>
      </c>
      <c r="K1137" t="str">
        <v>CALLE 77A 45A 63</v>
      </c>
    </row>
    <row r="1138">
      <c r="A1138" t="str">
        <v>Mariana</v>
      </c>
      <c r="B1138">
        <v>45318</v>
      </c>
      <c r="C1138" t="str">
        <v>Alimentos para mascotas</v>
      </c>
      <c r="E1138" t="str">
        <v>Sara Klindt</v>
      </c>
      <c r="F1138">
        <v>3103011440</v>
      </c>
      <c r="G1138" t="str">
        <v>saraklindt@hotmail.com</v>
      </c>
      <c r="H1138">
        <v>4</v>
      </c>
      <c r="I1138" t="str">
        <v>20240319: Ya no requiere comprar el informe , ya que requeria el informe para una prueba laboral  20240307: Me dice que no le llegó el informe, pero que no recuerda si al final si lo compró, va a revisar muy bien si si hizo el pagó y se estara comunicando para sacarnos de la duda si compró el informe y no le llegó  20240213: Se envio correo  20240209: Envío mensaje de WhatsApp</v>
      </c>
    </row>
    <row r="1139">
      <c r="A1139" t="str">
        <v>Manuela</v>
      </c>
      <c r="B1139">
        <v>45318</v>
      </c>
      <c r="C1139" t="str">
        <v>Procesamiento carne</v>
      </c>
      <c r="D1139" t="str">
        <v>Prominent</v>
      </c>
      <c r="E1139" t="str">
        <v>Pedro Hernández</v>
      </c>
      <c r="F1139">
        <v>3174234465</v>
      </c>
      <c r="G1139" t="str">
        <v>hernandez.pedro@prominent.com</v>
      </c>
      <c r="H1139" t="str">
        <v>P</v>
      </c>
      <c r="I1139" t="str">
        <v>20240229: Agendamos reu para marzo 12 20240220: Envío correo 20240209: Envío mensaje de WhatsApp</v>
      </c>
    </row>
    <row r="1140">
      <c r="A1140" t="str">
        <v>Mariana</v>
      </c>
      <c r="B1140">
        <v>45319</v>
      </c>
      <c r="C1140" t="str">
        <v>Logística</v>
      </c>
      <c r="E1140" t="str">
        <v>Katherin Guzmán</v>
      </c>
      <c r="F1140">
        <v>3164752576</v>
      </c>
      <c r="G1140" t="str">
        <v>katherin.guzmanm30@gmail.com</v>
      </c>
      <c r="H1140">
        <v>4</v>
      </c>
      <c r="I1140" t="str">
        <v>20240319: No contesto 20240307: No contesto 20240213: Se envio correo 20240209: Envío mensaje de WhatsApp</v>
      </c>
    </row>
    <row r="1141">
      <c r="A1141" t="str">
        <v>Manuela</v>
      </c>
      <c r="B1141">
        <v>45199</v>
      </c>
      <c r="C1141" t="str">
        <v>Automotriz</v>
      </c>
      <c r="D1141" t="str">
        <v>Universidad EIA</v>
      </c>
      <c r="E1141" t="str">
        <v>Mauricio Cardenas</v>
      </c>
      <c r="F1141">
        <v>3125548393</v>
      </c>
      <c r="G1141" t="str">
        <v>mauricio.cardenas12@eia.edu.co</v>
      </c>
      <c r="I1141" t="str">
        <v>20231012: Es estudiante de la universidad, me mencionó que le fue de mucha utilidad el informe para un trabajo académico, le mencione la base de datos y toda las herramientas que puede explorar y utilizar, no necesita nada más. Lo pasé al inventario de estudiantes.</v>
      </c>
      <c r="J1141" t="str">
        <v>Envigado</v>
      </c>
      <c r="K1141" t="str">
        <v>calle 24sur # 38-91</v>
      </c>
    </row>
    <row r="1142">
      <c r="A1142" t="str">
        <v>Mariana</v>
      </c>
      <c r="B1142">
        <v>45322</v>
      </c>
      <c r="C1142" t="str">
        <v>Construcción Inmobiliaria</v>
      </c>
      <c r="D1142" t="str">
        <v>Consultores y Asesores Tributarios</v>
      </c>
      <c r="E1142" t="str">
        <v>Tomás Osorio</v>
      </c>
      <c r="F1142" t="str">
        <v>3207880482 - 3117027981</v>
      </c>
      <c r="G1142" t="str">
        <v xml:space="preserve">	consulsar@consulsar.com</v>
      </c>
      <c r="H1142">
        <v>4</v>
      </c>
      <c r="I1142" t="str">
        <v>20240205: No contestó 20240425: No contestó 20240418: Nuevamente, otra persona (Beatriz) me comunica que Tomás está de viaje y me dio su número, pero no contestó 20240411: Contestó otra persona y me comenta que me comunique con él mañana 20240404: Se va a sistema correo de voz 20240308: Se envió mensaje de WSP</v>
      </c>
      <c r="J1142" t="str">
        <v>Medellín</v>
      </c>
      <c r="K1142" t="str">
        <v>Carrera 43 A 1 A SUR 69 OF 401</v>
      </c>
    </row>
    <row r="1143">
      <c r="A1143" t="str">
        <v>Mariana</v>
      </c>
      <c r="B1143">
        <v>45324</v>
      </c>
      <c r="C1143" t="str">
        <v>Cosmético</v>
      </c>
      <c r="D1143" t="str">
        <v>Ideas Soluciones V&amp;R</v>
      </c>
      <c r="E1143" t="str">
        <v>Gloria Maldonado</v>
      </c>
      <c r="F1143">
        <v>3102721484</v>
      </c>
      <c r="G1143" t="str">
        <v>adyfinanciero@ideassoluciones.com</v>
      </c>
      <c r="H1143">
        <v>3</v>
      </c>
      <c r="I1143" t="str">
        <v xml:space="preserve">Llamar 15 junio 20240522: Estan aún en cambio de bodega, no ha tenia la oportunidad de hablar con el gerente, llamar a mediados de junio 20240517: No contestó 20240509: No contestó 20240502: Esta de vaciones, llamarla el día miércoles de la otra semana 20240404: Estan en cambio de bodega, llamar a finales de abril o principios de mayo 20240308: Se envió mensaje de WSP </v>
      </c>
      <c r="J1143" t="str">
        <v>Bogotá</v>
      </c>
      <c r="K1143" t="str">
        <v>Carrera 31 No 10 03</v>
      </c>
    </row>
    <row r="1144">
      <c r="A1144" t="str">
        <v>Mariana</v>
      </c>
      <c r="B1144">
        <v>45324</v>
      </c>
      <c r="C1144" t="str">
        <v>Textil y Confecciones</v>
      </c>
      <c r="E1144" t="str">
        <v>Jan Eric</v>
      </c>
      <c r="G1144" t="str">
        <v>janerpasco1@gmail.com</v>
      </c>
      <c r="H1144">
        <v>4</v>
      </c>
      <c r="I1144" t="str">
        <v xml:space="preserve">20240213: Se envio correo </v>
      </c>
      <c r="J1144" t="str">
        <v>Lima</v>
      </c>
    </row>
    <row r="1145">
      <c r="A1145" t="str">
        <v>Manuela</v>
      </c>
      <c r="B1145">
        <v>45203</v>
      </c>
      <c r="C1145" t="str">
        <v>Agroquímico</v>
      </c>
      <c r="D1145" t="str">
        <v>´Perez y Cardona</v>
      </c>
      <c r="E1145" t="str">
        <v>Santiago Mejía Restrepo</v>
      </c>
      <c r="F1145">
        <v>3008118283</v>
      </c>
      <c r="G1145" t="str">
        <v>smejiar@tierragro.co</v>
      </c>
      <c r="I1145" t="str">
        <v>20231002: Quería un alcance especial del sector agro y de mascotas, envíe propuesta económica, pero prefiere seguir adquiriendo el informe sectorial agroquímico, porque los otros alcancen le parecen muy costosos, así que por ahora no necesita nada más</v>
      </c>
      <c r="J1145" t="str">
        <v>Medellín</v>
      </c>
      <c r="K1145" t="str">
        <v>calle 32 #48-45</v>
      </c>
    </row>
    <row r="1146">
      <c r="A1146" t="str">
        <v>Mariana</v>
      </c>
      <c r="B1146">
        <v>45338</v>
      </c>
      <c r="C1146" t="str">
        <v>Automotriz</v>
      </c>
      <c r="D1146" t="str">
        <v>Corgil</v>
      </c>
      <c r="E1146" t="str">
        <v>Corgil</v>
      </c>
      <c r="F1146">
        <v>3103232548</v>
      </c>
      <c r="G1146" t="str">
        <v>jefecontabilidad@corgil.com.co</v>
      </c>
      <c r="H1146">
        <v>4</v>
      </c>
      <c r="I1146" t="str">
        <v>20240425: No contestó 20240418: No contestó 20240411: Llamar el día de mañana por que no tienen conocimiento de quien fue la persona que compro el informe, me tendra respuesta para saber con quien me puedo comunicar (Marcela) 20240404: No contestó20240220: Mensaje de WhatsApp enviado</v>
      </c>
      <c r="J1146" t="str">
        <v>Cali</v>
      </c>
      <c r="K1146" t="str">
        <v>CARRERA 4 NORTE 60 N 30</v>
      </c>
    </row>
    <row r="1147">
      <c r="A1147" t="str">
        <v>Mariana</v>
      </c>
      <c r="B1147">
        <v>45342</v>
      </c>
      <c r="C1147" t="str">
        <v>Automotriz</v>
      </c>
      <c r="E1147" t="str">
        <v>Rafael Arango Aguilar</v>
      </c>
      <c r="F1147">
        <v>4230390</v>
      </c>
      <c r="G1147" t="str">
        <v>rafharango@gmail.com</v>
      </c>
      <c r="H1147">
        <v>4</v>
      </c>
      <c r="I1147" t="str">
        <v xml:space="preserve">20240315: Esta repetido ver observaciones en autorespuesta fila 3621 fase 2 20240308: Número no valido para WSP </v>
      </c>
      <c r="J1147" t="str">
        <v>Medellín</v>
      </c>
      <c r="K1147" t="str">
        <v>CALLE18 A SUR # 22-115</v>
      </c>
    </row>
    <row r="1148">
      <c r="A1148" t="str">
        <v>Mariana</v>
      </c>
      <c r="B1148">
        <v>45345</v>
      </c>
      <c r="C1148" t="str">
        <v>Automotriz</v>
      </c>
      <c r="D1148" t="str">
        <v>Easy Hitch</v>
      </c>
      <c r="E1148" t="str">
        <v>Alejandro Correa</v>
      </c>
      <c r="F1148">
        <v>3104693702</v>
      </c>
      <c r="G1148" t="str">
        <v>alejandro@easyhitch.com.co</v>
      </c>
      <c r="H1148">
        <v>4</v>
      </c>
      <c r="I1148" t="str">
        <v xml:space="preserve">20240404: Persona inrrespetuosa, con un tono de voz subida,  ya que habiamos hablado por wsp, se le había enviado la información de lo que estaba preguntado y no volvio a responder  20240308: Se envio mensaje de WSP, su respuesta: si le sirvio el informe pero penso que iba tener la información del cierre del año pasado y el informe solo fue hasta el mitad de año </v>
      </c>
      <c r="J1148" t="str">
        <v>Medellín</v>
      </c>
      <c r="K1148" t="str">
        <v>Cr 51 C No 12 b sur 95</v>
      </c>
    </row>
    <row r="1149">
      <c r="A1149" t="str">
        <v>Mariana</v>
      </c>
      <c r="B1149">
        <v>45348</v>
      </c>
      <c r="C1149" t="str">
        <v>Industria Panificadora</v>
      </c>
      <c r="D1149" t="str">
        <v>Fleishman Food</v>
      </c>
      <c r="E1149" t="str">
        <v>Juan Felipe Garzón Hernández</v>
      </c>
      <c r="F1149">
        <v>3016659330</v>
      </c>
      <c r="G1149" t="str">
        <v>julian.garzon@abmauri.com.co</v>
      </c>
      <c r="H1149">
        <v>4</v>
      </c>
      <c r="I1149" t="str">
        <v xml:space="preserve">20240404: No contesto 20240319: El informe si cumplio con sus expectativas, estaba en una reun y no me podía atende la info, llamar el viernes en la mañana 20240308: Número no valido para WSP </v>
      </c>
      <c r="K1149" t="str">
        <v>Calle 95 # 14-45</v>
      </c>
    </row>
    <row r="1150">
      <c r="A1150" t="str">
        <v>Mariana</v>
      </c>
      <c r="B1150">
        <v>45357</v>
      </c>
      <c r="C1150" t="str">
        <v>Hardware y software</v>
      </c>
      <c r="D1150" t="str">
        <v>Tres Astronautas</v>
      </c>
      <c r="E1150" t="str">
        <v>Tatiana Pabón Diaz</v>
      </c>
      <c r="F1150">
        <v>3209857087</v>
      </c>
      <c r="G1150" t="str">
        <v>facturas@tresastronautas.com</v>
      </c>
      <c r="H1150">
        <v>4</v>
      </c>
      <c r="I1150" t="str">
        <v>Apertura de correo 3 veces 20240425: Nuevamente la costetadora 20240418: Contestadora: El número esta temporalmente fuera de servicio 20240411: Se envió correo 20240308: Se enviómensaje de WSP</v>
      </c>
      <c r="J1150" t="str">
        <v>Bogotá</v>
      </c>
      <c r="K1150" t="str">
        <v>Calle 97 #70C 69</v>
      </c>
    </row>
    <row r="1151">
      <c r="A1151" t="str">
        <v>Mariana</v>
      </c>
      <c r="B1151">
        <v>45362</v>
      </c>
      <c r="C1151" t="str">
        <v>Arroz</v>
      </c>
      <c r="D1151" t="str">
        <v>Arrocera Boluga</v>
      </c>
      <c r="E1151" t="str">
        <v>Norma Nuñez</v>
      </c>
      <c r="F1151">
        <v>6016101120</v>
      </c>
      <c r="G1151" t="str">
        <v>arroceraboluga@boluga.com.co</v>
      </c>
      <c r="H1151">
        <v>4</v>
      </c>
      <c r="I1151" t="str">
        <v>20240411: El informe era para el jefe y esta fuera de país y me comenta que no le ha dicho como le fue, se comunicare de nuevo con nosotros si él le da respuesta 20240405: No contestó20240404: contestóotra persona, Norma estaba en una reunión, llamarla mañana a las 8:00am 20240314: Envío correo</v>
      </c>
      <c r="J1151" t="str">
        <v>Bogotá</v>
      </c>
      <c r="K1151" t="str">
        <v>KR 11 A 90 15 OF 305</v>
      </c>
    </row>
    <row r="1152">
      <c r="A1152" t="str">
        <v>Mariana</v>
      </c>
      <c r="B1152">
        <v>45370</v>
      </c>
      <c r="C1152" t="str">
        <v>Salud</v>
      </c>
      <c r="D1152" t="str">
        <v>PCG</v>
      </c>
      <c r="E1152" t="str">
        <v>Hugo Poliana</v>
      </c>
      <c r="F1152">
        <v>3174042936</v>
      </c>
      <c r="G1152" t="str">
        <v>hugopolaniaforero@gmail.com</v>
      </c>
      <c r="H1152">
        <v>4</v>
      </c>
      <c r="I1152" t="str">
        <v xml:space="preserve">20240404: Ya se le había enviado mensaje, esta tambien en la hoja de autorespuesta se agendó reunión y no asistio </v>
      </c>
      <c r="J1152" t="str">
        <v>Cali</v>
      </c>
      <c r="K1152" t="str">
        <v>calle 9 #44-108</v>
      </c>
    </row>
    <row r="1153">
      <c r="A1153" t="str">
        <v>Manuela</v>
      </c>
      <c r="B1153">
        <v>45387</v>
      </c>
      <c r="C1153" t="str">
        <v>Calzado y Marroquinería</v>
      </c>
      <c r="D1153" t="str">
        <v>Bentura Finanzas y Estrategia S.A.S.</v>
      </c>
      <c r="E1153" t="str">
        <v>German Zuñiga Saavedra</v>
      </c>
      <c r="F1153">
        <v>3217521515</v>
      </c>
      <c r="G1153" t="str">
        <v>germanzs@bentura.com.co</v>
      </c>
      <c r="H1153" t="str">
        <v>P</v>
      </c>
      <c r="I1153" t="str">
        <v xml:space="preserve">Ver fila 9 Manu ya tiene proceso activo con esta persona 20240409: Se envio mensaje de WSP </v>
      </c>
      <c r="J1153" t="str">
        <v>Medellin</v>
      </c>
      <c r="K1153" t="str">
        <v>Cra 44 No.19A 20 Int 1231</v>
      </c>
    </row>
    <row r="1154">
      <c r="A1154" t="str">
        <v>Mariana</v>
      </c>
      <c r="B1154">
        <v>45388</v>
      </c>
      <c r="C1154" t="str">
        <v>Agroindustria Láctea</v>
      </c>
      <c r="D1154" t="str">
        <v>Gourtmet a Porter</v>
      </c>
      <c r="E1154" t="str">
        <v>José Ricardo Rdríguez</v>
      </c>
      <c r="G1154" t="str">
        <v>comercial@gourmetaporter.com</v>
      </c>
      <c r="H1154">
        <v>4</v>
      </c>
      <c r="I1154" t="str">
        <v xml:space="preserve">20240411: Se envió corrreo </v>
      </c>
      <c r="J1154" t="str">
        <v>Chía</v>
      </c>
      <c r="K1154" t="str">
        <v>cr2 este 28 39</v>
      </c>
    </row>
    <row r="1155">
      <c r="A1155" t="str">
        <v>Mariana</v>
      </c>
      <c r="B1155">
        <v>45392</v>
      </c>
      <c r="C1155" t="str">
        <v>Farmacéutico</v>
      </c>
      <c r="D1155" t="str">
        <v>Logyca</v>
      </c>
      <c r="E1155" t="str">
        <v>Álvaro Sánchez</v>
      </c>
      <c r="F1155">
        <v>3164313045</v>
      </c>
      <c r="G1155" t="str">
        <v>asanchez@logyca.com</v>
      </c>
      <c r="H1155">
        <v>4</v>
      </c>
      <c r="I1155" t="str">
        <v xml:space="preserve">20240517: No contestó 20240509: No contestó 20240502: Estaba en una reunión y no podía atender la llamada adecuadamente 20240424: Se envió mensaje de Wsp </v>
      </c>
      <c r="J1155" t="str">
        <v>Bogotá</v>
      </c>
      <c r="K1155" t="str">
        <v>CL 120 # 22-54</v>
      </c>
    </row>
    <row r="1156">
      <c r="A1156" t="str">
        <v>Manuela</v>
      </c>
      <c r="B1156">
        <v>45394</v>
      </c>
      <c r="C1156" t="str">
        <v>Industria panificadora</v>
      </c>
      <c r="D1156" t="str">
        <v>Harinera del Valle</v>
      </c>
      <c r="E1156" t="str">
        <v>Manuel Alejandro García</v>
      </c>
      <c r="F1156" t="str">
        <v>(602) 4187000 Ext. 1212</v>
      </c>
      <c r="G1156" t="str">
        <v>ma.garcia@hv.com.co</v>
      </c>
      <c r="H1156" t="str">
        <v>P</v>
      </c>
      <c r="I1156" t="str">
        <v>20240528: Envío alcance que podemos desarrollar, luego de haber validado con Jhoa  20240517: Tuvimos el espacio, les gustaría un análisis financiero de los resultados de las principales empresas de la industria panificadora. Adicional, si podemos plasmarles el comportamiento de los insumos para el sector en los últimos años. 20240430: Notificó que no podría asistir, escribí para reagendar, no respondió 20240418: Se agendó reu con Manu ( 30 abr) 20240416: Se envió correo. Comunica que el informe si cumplió con las expectativas</v>
      </c>
      <c r="J1156" t="str">
        <v>Cali</v>
      </c>
      <c r="K1156" t="str">
        <v>calle 6 oeste 1b -13</v>
      </c>
    </row>
    <row r="1157">
      <c r="A1157" t="str">
        <v xml:space="preserve">Manuela </v>
      </c>
      <c r="B1157">
        <v>45416</v>
      </c>
      <c r="C1157" t="str">
        <v>Salud, Farmacéutico</v>
      </c>
      <c r="D1157" t="str">
        <v>Elemed</v>
      </c>
      <c r="E1157" t="str">
        <v>Andrés Orobio</v>
      </c>
      <c r="F1157">
        <v>3046521389</v>
      </c>
      <c r="G1157" t="str">
        <v>elemed@outlook.es</v>
      </c>
      <c r="H1157" t="str">
        <v>P</v>
      </c>
      <c r="I1157" t="str">
        <v>20240521: No están interesados en el foco que tenemos del sector salud, están necesitando un enfoque más de mercado de dispositivos médicos. 20240514: Se agendó reun con Manu (May 21) 20240508: Llamarlo el martes para agendar una reunión con Manu. Me mencionó que realizó el pago dos veces, pero no le llegó el informe de Farmacéutico, valimos con el área de tecnología y efectivamente faltaba un informe, el cual se le envió. Se envió Wsp</v>
      </c>
      <c r="J1157" t="str">
        <v>Medellín</v>
      </c>
      <c r="K1157" t="str">
        <v>Calle 20 83 c 14</v>
      </c>
    </row>
    <row r="1158">
      <c r="B1158">
        <v>45447</v>
      </c>
      <c r="C1158" t="str">
        <v>Industria panificadora</v>
      </c>
      <c r="D1158" t="str">
        <v>Nextoo</v>
      </c>
      <c r="E1158" t="str">
        <v>Rafael Arango Aguilar</v>
      </c>
      <c r="F1158" t="str">
        <v>.+574230390</v>
      </c>
      <c r="G1158" t="str">
        <v>rafharango@gmail.com</v>
      </c>
      <c r="J1158" t="str">
        <v>Medellín</v>
      </c>
      <c r="K1158" t="str">
        <v>CALLE18 A SUR # 22-115</v>
      </c>
    </row>
  </sheetData>
  <autoFilter ref="A8:K1158"/>
  <mergeCells count="4">
    <mergeCell ref="A2:B2"/>
    <mergeCell ref="A3:B3"/>
    <mergeCell ref="A5:E5"/>
    <mergeCell ref="F5:G5"/>
  </mergeCells>
  <hyperlinks>
    <hyperlink ref="G9" r:id="rId1"/>
    <hyperlink ref="G10" r:id="rId2"/>
    <hyperlink ref="G11" r:id="rId3"/>
    <hyperlink ref="G12" r:id="rId4"/>
    <hyperlink ref="G13" r:id="rId5"/>
    <hyperlink ref="G14" r:id="rId6"/>
    <hyperlink ref="G15" r:id="rId7"/>
    <hyperlink ref="G16" r:id="rId8"/>
    <hyperlink ref="G17" r:id="rId9"/>
    <hyperlink ref="G18" r:id="rId10"/>
    <hyperlink ref="G19" r:id="rId11"/>
    <hyperlink ref="G20" r:id="rId12"/>
    <hyperlink ref="G21" r:id="rId13"/>
    <hyperlink ref="G22" r:id="rId14"/>
    <hyperlink ref="G23" r:id="rId15"/>
    <hyperlink ref="G24" r:id="rId16"/>
    <hyperlink ref="G25" r:id="rId17"/>
    <hyperlink ref="G26" r:id="rId18"/>
    <hyperlink ref="G27" r:id="rId19"/>
    <hyperlink ref="G28" r:id="rId20"/>
    <hyperlink ref="G29" r:id="rId21"/>
    <hyperlink ref="G30" r:id="rId22"/>
    <hyperlink ref="G31" r:id="rId23"/>
    <hyperlink ref="G32" r:id="rId24"/>
    <hyperlink ref="G33" r:id="rId25"/>
    <hyperlink ref="G34" r:id="rId26"/>
    <hyperlink ref="G35" r:id="rId27"/>
    <hyperlink ref="G36" r:id="rId28"/>
    <hyperlink ref="G37" r:id="rId29"/>
    <hyperlink ref="G39" r:id="rId30"/>
    <hyperlink ref="G40" r:id="rId31"/>
    <hyperlink ref="G41" r:id="rId32"/>
    <hyperlink ref="G42" r:id="rId33"/>
    <hyperlink ref="G43" r:id="rId34"/>
    <hyperlink ref="G44" r:id="rId35"/>
    <hyperlink ref="G45" r:id="rId36"/>
    <hyperlink ref="G46" r:id="rId37"/>
    <hyperlink ref="G47" r:id="rId38"/>
    <hyperlink ref="G48" r:id="rId39"/>
    <hyperlink ref="G49" r:id="rId40"/>
    <hyperlink ref="G50" r:id="rId41"/>
    <hyperlink ref="G51" r:id="rId42"/>
    <hyperlink ref="G52" r:id="rId43"/>
    <hyperlink ref="G53" r:id="rId44"/>
    <hyperlink ref="G54" r:id="rId45"/>
    <hyperlink ref="G55" r:id="rId46"/>
    <hyperlink ref="G57" r:id="rId47"/>
    <hyperlink ref="G58" r:id="rId48"/>
    <hyperlink ref="G59" r:id="rId49"/>
    <hyperlink ref="G60" r:id="rId50"/>
    <hyperlink ref="G61" r:id="rId51"/>
    <hyperlink ref="G62" r:id="rId52"/>
    <hyperlink ref="G63" r:id="rId53"/>
    <hyperlink ref="G64" r:id="rId54"/>
    <hyperlink ref="G65" r:id="rId55"/>
    <hyperlink ref="G66" r:id="rId56"/>
    <hyperlink ref="G67" r:id="rId57"/>
    <hyperlink ref="G69" r:id="rId58"/>
    <hyperlink ref="G70" r:id="rId59"/>
    <hyperlink ref="G71" r:id="rId60"/>
    <hyperlink ref="G72" r:id="rId61"/>
    <hyperlink ref="G73" r:id="rId62"/>
    <hyperlink ref="G74" r:id="rId63"/>
    <hyperlink ref="G75" r:id="rId64"/>
    <hyperlink ref="G76" r:id="rId65"/>
    <hyperlink ref="G77" r:id="rId66"/>
    <hyperlink ref="G78" r:id="rId67"/>
    <hyperlink ref="G79" r:id="rId68"/>
    <hyperlink ref="G80" r:id="rId69"/>
    <hyperlink ref="G81" r:id="rId70"/>
    <hyperlink ref="G82" r:id="rId71"/>
    <hyperlink ref="G83" r:id="rId72"/>
    <hyperlink ref="G84" r:id="rId73"/>
    <hyperlink ref="G85" r:id="rId74"/>
    <hyperlink ref="G86" r:id="rId75"/>
    <hyperlink ref="G87" r:id="rId76"/>
    <hyperlink ref="G88" r:id="rId77"/>
    <hyperlink ref="G89" r:id="rId78"/>
    <hyperlink ref="G96" r:id="rId79"/>
    <hyperlink ref="G99" r:id="rId80"/>
    <hyperlink ref="G100" r:id="rId81"/>
    <hyperlink ref="G101" r:id="rId82"/>
    <hyperlink ref="G102" r:id="rId83"/>
    <hyperlink ref="G103" r:id="rId84"/>
    <hyperlink ref="G104" r:id="rId85"/>
    <hyperlink ref="G105" r:id="rId86"/>
    <hyperlink ref="G106" r:id="rId87"/>
    <hyperlink ref="G107" r:id="rId88"/>
    <hyperlink ref="G108" r:id="rId89"/>
    <hyperlink ref="G109" r:id="rId90"/>
    <hyperlink ref="G111" r:id="rId91"/>
    <hyperlink ref="G112" r:id="rId92"/>
    <hyperlink ref="G113" r:id="rId93"/>
    <hyperlink ref="G114" r:id="rId94"/>
    <hyperlink ref="G115" r:id="rId95"/>
    <hyperlink ref="G116" r:id="rId96"/>
    <hyperlink ref="G117" r:id="rId97"/>
    <hyperlink ref="G118" r:id="rId98"/>
    <hyperlink ref="G119" r:id="rId99"/>
    <hyperlink ref="G120" r:id="rId100"/>
    <hyperlink ref="G121" r:id="rId101"/>
    <hyperlink ref="G122" r:id="rId102"/>
    <hyperlink ref="G123" r:id="rId103"/>
    <hyperlink ref="G124" r:id="rId104"/>
    <hyperlink ref="G125" r:id="rId105"/>
    <hyperlink ref="G126" r:id="rId106"/>
    <hyperlink ref="G127" r:id="rId107"/>
    <hyperlink ref="G128" r:id="rId108"/>
    <hyperlink ref="G129" r:id="rId109"/>
    <hyperlink ref="G130" r:id="rId110"/>
    <hyperlink ref="G131" r:id="rId111"/>
    <hyperlink ref="G132" r:id="rId112"/>
    <hyperlink ref="G133" r:id="rId113"/>
    <hyperlink ref="G134" r:id="rId114"/>
    <hyperlink ref="G135" r:id="rId115"/>
    <hyperlink ref="G136" r:id="rId116"/>
    <hyperlink ref="G137" r:id="rId117"/>
    <hyperlink ref="G138" r:id="rId118"/>
    <hyperlink ref="G139" r:id="rId119"/>
    <hyperlink ref="G140" r:id="rId120"/>
    <hyperlink ref="G141" r:id="rId121"/>
    <hyperlink ref="G142" r:id="rId122"/>
    <hyperlink ref="G143" r:id="rId123"/>
    <hyperlink ref="G144" r:id="rId124"/>
    <hyperlink ref="G145" r:id="rId125"/>
    <hyperlink ref="G146" r:id="rId126"/>
    <hyperlink ref="G147" r:id="rId127"/>
    <hyperlink ref="G148" r:id="rId128"/>
    <hyperlink ref="G149" r:id="rId129"/>
    <hyperlink ref="G150" r:id="rId130"/>
    <hyperlink ref="G151" r:id="rId131"/>
    <hyperlink ref="G152" r:id="rId132"/>
    <hyperlink ref="G153" r:id="rId133"/>
    <hyperlink ref="G154" r:id="rId134"/>
    <hyperlink ref="G155" r:id="rId135"/>
    <hyperlink ref="G156" r:id="rId136"/>
    <hyperlink ref="G157" r:id="rId137"/>
    <hyperlink ref="G158" r:id="rId138"/>
    <hyperlink ref="G159" r:id="rId139"/>
    <hyperlink ref="G160" r:id="rId140"/>
    <hyperlink ref="G161" r:id="rId141"/>
    <hyperlink ref="G162" r:id="rId142"/>
    <hyperlink ref="G163" r:id="rId143"/>
    <hyperlink ref="G164" r:id="rId144"/>
    <hyperlink ref="G165" r:id="rId145"/>
    <hyperlink ref="G166" r:id="rId146"/>
    <hyperlink ref="G167" r:id="rId147"/>
    <hyperlink ref="G168" r:id="rId148"/>
    <hyperlink ref="G169" r:id="rId149"/>
    <hyperlink ref="G170" r:id="rId150"/>
    <hyperlink ref="G171" r:id="rId151"/>
    <hyperlink ref="G172" r:id="rId152"/>
    <hyperlink ref="G173" r:id="rId153"/>
    <hyperlink ref="G174" r:id="rId154"/>
    <hyperlink ref="G175" r:id="rId155"/>
    <hyperlink ref="G176" r:id="rId156"/>
    <hyperlink ref="G177" r:id="rId157"/>
    <hyperlink ref="G178" r:id="rId158"/>
    <hyperlink ref="G179" r:id="rId159"/>
    <hyperlink ref="G180" r:id="rId160"/>
    <hyperlink ref="G181" r:id="rId161"/>
    <hyperlink ref="G182" r:id="rId162"/>
    <hyperlink ref="G183" r:id="rId163"/>
    <hyperlink ref="G184" r:id="rId164"/>
    <hyperlink ref="G185" r:id="rId165"/>
    <hyperlink ref="G186" r:id="rId166"/>
    <hyperlink ref="G187" r:id="rId167"/>
    <hyperlink ref="G188" r:id="rId168"/>
    <hyperlink ref="G189" r:id="rId169"/>
    <hyperlink ref="G190" r:id="rId170"/>
    <hyperlink ref="G191" r:id="rId171"/>
    <hyperlink ref="G192" r:id="rId172"/>
    <hyperlink ref="G193" r:id="rId173"/>
    <hyperlink ref="G194" r:id="rId174"/>
    <hyperlink ref="G195" r:id="rId175"/>
    <hyperlink ref="G196" r:id="rId176"/>
    <hyperlink ref="G197" r:id="rId177"/>
    <hyperlink ref="G198" r:id="rId178"/>
    <hyperlink ref="G199" r:id="rId179"/>
    <hyperlink ref="G200" r:id="rId180"/>
    <hyperlink ref="G201" r:id="rId181"/>
    <hyperlink ref="G202" r:id="rId182"/>
    <hyperlink ref="G203" r:id="rId183"/>
    <hyperlink ref="G204" r:id="rId184"/>
    <hyperlink ref="G205" r:id="rId185"/>
    <hyperlink ref="G206" r:id="rId186"/>
    <hyperlink ref="G207" r:id="rId187"/>
    <hyperlink ref="G208" r:id="rId188"/>
    <hyperlink ref="G209" r:id="rId189"/>
    <hyperlink ref="G210" r:id="rId190"/>
    <hyperlink ref="G211" r:id="rId191"/>
    <hyperlink ref="G212" r:id="rId192"/>
    <hyperlink ref="G213" r:id="rId193"/>
    <hyperlink ref="G214" r:id="rId194"/>
    <hyperlink ref="G215" r:id="rId195"/>
    <hyperlink ref="G216" r:id="rId196"/>
    <hyperlink ref="G217" r:id="rId197"/>
    <hyperlink ref="G218" r:id="rId198"/>
    <hyperlink ref="G219" r:id="rId199"/>
    <hyperlink ref="G220" r:id="rId200"/>
    <hyperlink ref="G221" r:id="rId201"/>
    <hyperlink ref="G222" r:id="rId202"/>
    <hyperlink ref="G223" r:id="rId203"/>
    <hyperlink ref="G224" r:id="rId204"/>
    <hyperlink ref="G225" r:id="rId205"/>
    <hyperlink ref="G226" r:id="rId206"/>
    <hyperlink ref="G227" r:id="rId207"/>
    <hyperlink ref="G228" r:id="rId208"/>
    <hyperlink ref="G229" r:id="rId209"/>
    <hyperlink ref="G230" r:id="rId210"/>
    <hyperlink ref="G231" r:id="rId211"/>
    <hyperlink ref="G232" r:id="rId212"/>
    <hyperlink ref="G233" r:id="rId213"/>
    <hyperlink ref="G234" r:id="rId214"/>
    <hyperlink ref="G235" r:id="rId215"/>
    <hyperlink ref="G236" r:id="rId216"/>
    <hyperlink ref="G237" r:id="rId217"/>
    <hyperlink ref="G239" r:id="rId218"/>
    <hyperlink ref="G240" r:id="rId219"/>
    <hyperlink ref="G241" r:id="rId220"/>
    <hyperlink ref="G242" r:id="rId221"/>
    <hyperlink ref="G243" r:id="rId222"/>
    <hyperlink ref="G244" r:id="rId223"/>
    <hyperlink ref="G245" r:id="rId224"/>
    <hyperlink ref="G246" r:id="rId225"/>
    <hyperlink ref="G247" r:id="rId226"/>
    <hyperlink ref="G248" r:id="rId227"/>
    <hyperlink ref="G249" r:id="rId228"/>
    <hyperlink ref="G250" r:id="rId229"/>
    <hyperlink ref="G251" r:id="rId230"/>
    <hyperlink ref="G252" r:id="rId231"/>
    <hyperlink ref="G253" r:id="rId232"/>
    <hyperlink ref="G254" r:id="rId233"/>
    <hyperlink ref="G255" r:id="rId234"/>
    <hyperlink ref="G256" r:id="rId235"/>
    <hyperlink ref="G257" r:id="rId236"/>
    <hyperlink ref="G258" r:id="rId237"/>
    <hyperlink ref="G259" r:id="rId238"/>
    <hyperlink ref="G262" r:id="rId239"/>
    <hyperlink ref="G263" r:id="rId240"/>
    <hyperlink ref="G264" r:id="rId241"/>
    <hyperlink ref="G265" r:id="rId242"/>
    <hyperlink ref="G266" r:id="rId243"/>
    <hyperlink ref="G267" r:id="rId244"/>
    <hyperlink ref="G268" r:id="rId245"/>
    <hyperlink ref="G269" r:id="rId246"/>
    <hyperlink ref="G270" r:id="rId247"/>
    <hyperlink ref="G271" r:id="rId248"/>
    <hyperlink ref="G272" r:id="rId249"/>
    <hyperlink ref="G273" r:id="rId250"/>
    <hyperlink ref="G274" r:id="rId251"/>
    <hyperlink ref="G275" r:id="rId252"/>
    <hyperlink ref="G276" r:id="rId253"/>
    <hyperlink ref="G277" r:id="rId254"/>
    <hyperlink ref="G278" r:id="rId255"/>
    <hyperlink ref="G279" r:id="rId256"/>
    <hyperlink ref="G280" r:id="rId257"/>
    <hyperlink ref="G281" r:id="rId258"/>
    <hyperlink ref="G282" r:id="rId259"/>
    <hyperlink ref="G283" r:id="rId260"/>
    <hyperlink ref="G284" r:id="rId261"/>
    <hyperlink ref="G285" r:id="rId262"/>
    <hyperlink ref="G286" r:id="rId263"/>
    <hyperlink ref="G287" r:id="rId264"/>
    <hyperlink ref="G288" r:id="rId265"/>
    <hyperlink ref="G289" r:id="rId266"/>
    <hyperlink ref="G290" r:id="rId267"/>
    <hyperlink ref="G292" r:id="rId268"/>
    <hyperlink ref="G293" r:id="rId269"/>
    <hyperlink ref="G294" r:id="rId270"/>
    <hyperlink ref="G295" r:id="rId271"/>
    <hyperlink ref="G296" r:id="rId272"/>
    <hyperlink ref="G297" r:id="rId273"/>
    <hyperlink ref="G298" r:id="rId274"/>
    <hyperlink ref="G299" r:id="rId275"/>
    <hyperlink ref="G300" r:id="rId276"/>
    <hyperlink ref="G301" r:id="rId277"/>
    <hyperlink ref="G302" r:id="rId278"/>
    <hyperlink ref="G303" r:id="rId279"/>
    <hyperlink ref="G304" r:id="rId280"/>
    <hyperlink ref="G305" r:id="rId281"/>
    <hyperlink ref="G306" r:id="rId282"/>
    <hyperlink ref="G307" r:id="rId283"/>
    <hyperlink ref="G308" r:id="rId284"/>
    <hyperlink ref="G309" r:id="rId285"/>
    <hyperlink ref="G310" r:id="rId286"/>
    <hyperlink ref="G311" r:id="rId287"/>
    <hyperlink ref="G312" r:id="rId288"/>
    <hyperlink ref="G313" r:id="rId289"/>
    <hyperlink ref="G314" r:id="rId290"/>
    <hyperlink ref="G315" r:id="rId291"/>
    <hyperlink ref="G316" r:id="rId292"/>
    <hyperlink ref="G317" r:id="rId293"/>
    <hyperlink ref="G318" r:id="rId294"/>
    <hyperlink ref="G319" r:id="rId295"/>
    <hyperlink ref="G320" r:id="rId296"/>
    <hyperlink ref="G321" r:id="rId297"/>
    <hyperlink ref="G322" r:id="rId298"/>
    <hyperlink ref="G323" r:id="rId299"/>
    <hyperlink ref="G324" r:id="rId300"/>
    <hyperlink ref="G325" r:id="rId301"/>
    <hyperlink ref="G326" r:id="rId302"/>
    <hyperlink ref="G327" r:id="rId303"/>
    <hyperlink ref="G328" r:id="rId304"/>
    <hyperlink ref="G330" r:id="rId305"/>
    <hyperlink ref="G331" r:id="rId306"/>
    <hyperlink ref="G332" r:id="rId307"/>
    <hyperlink ref="G333" r:id="rId308"/>
    <hyperlink ref="G334" r:id="rId309"/>
    <hyperlink ref="G335" r:id="rId310"/>
    <hyperlink ref="G336" r:id="rId311"/>
    <hyperlink ref="G337" r:id="rId312"/>
    <hyperlink ref="G338" r:id="rId313"/>
    <hyperlink ref="G339" r:id="rId314"/>
    <hyperlink ref="G340" r:id="rId315"/>
    <hyperlink ref="G341" r:id="rId316"/>
    <hyperlink ref="G342" r:id="rId317"/>
    <hyperlink ref="G343" r:id="rId318"/>
    <hyperlink ref="G344" r:id="rId319"/>
    <hyperlink ref="G345" r:id="rId320"/>
    <hyperlink ref="G346" r:id="rId321"/>
    <hyperlink ref="G347" r:id="rId322"/>
    <hyperlink ref="G348" r:id="rId323"/>
    <hyperlink ref="G349" r:id="rId324"/>
    <hyperlink ref="G350" r:id="rId325"/>
    <hyperlink ref="G351" r:id="rId326"/>
    <hyperlink ref="G352" r:id="rId327"/>
    <hyperlink ref="G353" r:id="rId328"/>
    <hyperlink ref="G354" r:id="rId329"/>
    <hyperlink ref="G355" r:id="rId330"/>
    <hyperlink ref="G356" r:id="rId331"/>
    <hyperlink ref="G357" r:id="rId332"/>
    <hyperlink ref="G358" r:id="rId333"/>
    <hyperlink ref="G359" r:id="rId334"/>
    <hyperlink ref="G360" r:id="rId335"/>
    <hyperlink ref="G361" r:id="rId336"/>
    <hyperlink ref="G362" r:id="rId337"/>
    <hyperlink ref="G363" r:id="rId338"/>
    <hyperlink ref="G364" r:id="rId339"/>
    <hyperlink ref="G365" r:id="rId340"/>
    <hyperlink ref="G366" r:id="rId341"/>
    <hyperlink ref="G367" r:id="rId342"/>
    <hyperlink ref="G368" r:id="rId343"/>
    <hyperlink ref="G369" r:id="rId344"/>
    <hyperlink ref="G370" r:id="rId345"/>
    <hyperlink ref="G371" r:id="rId346"/>
    <hyperlink ref="G372" r:id="rId347"/>
    <hyperlink ref="G373" r:id="rId348"/>
    <hyperlink ref="G374" r:id="rId349"/>
    <hyperlink ref="G375" r:id="rId350"/>
    <hyperlink ref="G376" r:id="rId351"/>
    <hyperlink ref="G377" r:id="rId352"/>
    <hyperlink ref="G378" r:id="rId353"/>
    <hyperlink ref="G379" r:id="rId354"/>
    <hyperlink ref="G380" r:id="rId355"/>
    <hyperlink ref="G381" r:id="rId356"/>
    <hyperlink ref="G382" r:id="rId357"/>
    <hyperlink ref="G383" r:id="rId358"/>
    <hyperlink ref="G384" r:id="rId359"/>
    <hyperlink ref="G385" r:id="rId360"/>
    <hyperlink ref="G386" r:id="rId361"/>
    <hyperlink ref="G387" r:id="rId362"/>
    <hyperlink ref="G388" r:id="rId363"/>
    <hyperlink ref="G389" r:id="rId364"/>
    <hyperlink ref="G395" r:id="rId365"/>
    <hyperlink ref="G396" r:id="rId366"/>
    <hyperlink ref="G397" r:id="rId367"/>
    <hyperlink ref="G398" r:id="rId368"/>
    <hyperlink ref="G399" r:id="rId369"/>
    <hyperlink ref="E402" r:id="rId370"/>
    <hyperlink ref="G402" r:id="rId371"/>
    <hyperlink ref="G403" r:id="rId372"/>
    <hyperlink ref="G404" r:id="rId373"/>
    <hyperlink ref="G405" r:id="rId374"/>
    <hyperlink ref="G406" r:id="rId375"/>
    <hyperlink ref="G407" r:id="rId376"/>
    <hyperlink ref="G408" r:id="rId377"/>
    <hyperlink ref="G410" r:id="rId378"/>
    <hyperlink ref="G412" r:id="rId379"/>
    <hyperlink ref="G413" r:id="rId380"/>
    <hyperlink ref="G414" r:id="rId381"/>
    <hyperlink ref="G415" r:id="rId382"/>
    <hyperlink ref="G416" r:id="rId383"/>
    <hyperlink ref="G417" r:id="rId384"/>
    <hyperlink ref="G418" r:id="rId385"/>
    <hyperlink ref="G419" r:id="rId386"/>
    <hyperlink ref="G420" r:id="rId387"/>
    <hyperlink ref="G421" r:id="rId388"/>
    <hyperlink ref="G422" r:id="rId389"/>
    <hyperlink ref="G423" r:id="rId390"/>
    <hyperlink ref="G424" r:id="rId391"/>
    <hyperlink ref="G425" r:id="rId392"/>
    <hyperlink ref="G426" r:id="rId393"/>
    <hyperlink ref="G427" r:id="rId394"/>
    <hyperlink ref="G430" r:id="rId395"/>
    <hyperlink ref="G431" r:id="rId396"/>
    <hyperlink ref="G432" r:id="rId397"/>
    <hyperlink ref="G433" r:id="rId398"/>
    <hyperlink ref="G434" r:id="rId399"/>
    <hyperlink ref="G435" r:id="rId400"/>
    <hyperlink ref="G436" r:id="rId401"/>
    <hyperlink ref="G437" r:id="rId402"/>
    <hyperlink ref="G438" r:id="rId403"/>
    <hyperlink ref="G439" r:id="rId404"/>
    <hyperlink ref="G440" r:id="rId405"/>
    <hyperlink ref="G441" r:id="rId406"/>
    <hyperlink ref="G442" r:id="rId407"/>
    <hyperlink ref="G443" r:id="rId408"/>
    <hyperlink ref="G444" r:id="rId409"/>
    <hyperlink ref="G445" r:id="rId410"/>
    <hyperlink ref="G446" r:id="rId411"/>
    <hyperlink ref="G447" r:id="rId412"/>
    <hyperlink ref="G448" r:id="rId413"/>
    <hyperlink ref="G449" r:id="rId414"/>
    <hyperlink ref="G450" r:id="rId415"/>
    <hyperlink ref="G451" r:id="rId416"/>
    <hyperlink ref="G452" r:id="rId417"/>
    <hyperlink ref="G453" r:id="rId418"/>
    <hyperlink ref="G454" r:id="rId419"/>
    <hyperlink ref="G455" r:id="rId420"/>
    <hyperlink ref="G456" r:id="rId421"/>
    <hyperlink ref="G457" r:id="rId422"/>
    <hyperlink ref="G458" r:id="rId423"/>
    <hyperlink ref="G459" r:id="rId424"/>
    <hyperlink ref="G460" r:id="rId425"/>
    <hyperlink ref="G462" r:id="rId426"/>
    <hyperlink ref="G463" r:id="rId427"/>
    <hyperlink ref="G464" r:id="rId428"/>
    <hyperlink ref="G465" r:id="rId429"/>
    <hyperlink ref="G466" r:id="rId430"/>
    <hyperlink ref="G467" r:id="rId431"/>
    <hyperlink ref="G468" r:id="rId432"/>
    <hyperlink ref="G469" r:id="rId433"/>
    <hyperlink ref="G470" r:id="rId434"/>
    <hyperlink ref="G471" r:id="rId435"/>
    <hyperlink ref="G472" r:id="rId436"/>
    <hyperlink ref="G473" r:id="rId437"/>
    <hyperlink ref="G474" r:id="rId438"/>
    <hyperlink ref="G475" r:id="rId439"/>
    <hyperlink ref="G476" r:id="rId440"/>
    <hyperlink ref="G477" r:id="rId441"/>
    <hyperlink ref="G478" r:id="rId442"/>
    <hyperlink ref="G479" r:id="rId443"/>
    <hyperlink ref="G480" r:id="rId444"/>
    <hyperlink ref="G481" r:id="rId445"/>
    <hyperlink ref="E482" r:id="rId446"/>
    <hyperlink ref="G482" r:id="rId447"/>
    <hyperlink ref="G483" r:id="rId448"/>
    <hyperlink ref="G484" r:id="rId449"/>
    <hyperlink ref="G485" r:id="rId450"/>
    <hyperlink ref="G486" r:id="rId451"/>
    <hyperlink ref="G487" r:id="rId452"/>
    <hyperlink ref="G489" r:id="rId453"/>
    <hyperlink ref="G490" r:id="rId454"/>
    <hyperlink ref="G491" r:id="rId455"/>
    <hyperlink ref="G492" r:id="rId456"/>
    <hyperlink ref="G493" r:id="rId457"/>
    <hyperlink ref="G494" r:id="rId458"/>
    <hyperlink ref="G495" r:id="rId459"/>
    <hyperlink ref="G496" r:id="rId460"/>
    <hyperlink ref="G498" r:id="rId461"/>
    <hyperlink ref="G499" r:id="rId462"/>
    <hyperlink ref="G500" r:id="rId463"/>
    <hyperlink ref="G501" r:id="rId464"/>
    <hyperlink ref="G502" r:id="rId465"/>
    <hyperlink ref="G503" r:id="rId466"/>
    <hyperlink ref="G504" r:id="rId467"/>
    <hyperlink ref="G505" r:id="rId468"/>
    <hyperlink ref="G506" r:id="rId469"/>
    <hyperlink ref="G507" r:id="rId470"/>
    <hyperlink ref="G509" r:id="rId471"/>
    <hyperlink ref="G510" r:id="rId472"/>
    <hyperlink ref="G511" r:id="rId473"/>
    <hyperlink ref="G512" r:id="rId474"/>
    <hyperlink ref="G513" r:id="rId475"/>
    <hyperlink ref="G514" r:id="rId476"/>
    <hyperlink ref="G515" r:id="rId477"/>
    <hyperlink ref="G516" r:id="rId478"/>
    <hyperlink ref="G517" r:id="rId479"/>
    <hyperlink ref="G518" r:id="rId480"/>
    <hyperlink ref="G519" r:id="rId481"/>
    <hyperlink ref="G520" r:id="rId482"/>
    <hyperlink ref="G521" r:id="rId483"/>
    <hyperlink ref="G522" r:id="rId484"/>
    <hyperlink ref="G523" r:id="rId485"/>
    <hyperlink ref="G524" r:id="rId486"/>
    <hyperlink ref="G525" r:id="rId487"/>
    <hyperlink ref="G526" r:id="rId488"/>
    <hyperlink ref="G527" r:id="rId489"/>
    <hyperlink ref="G528" r:id="rId490"/>
    <hyperlink ref="G529" r:id="rId491"/>
    <hyperlink ref="G530" r:id="rId492"/>
    <hyperlink ref="G531" r:id="rId493"/>
    <hyperlink ref="G532" r:id="rId494"/>
    <hyperlink ref="G533" r:id="rId495"/>
    <hyperlink ref="G534" r:id="rId496"/>
    <hyperlink ref="G535" r:id="rId497"/>
    <hyperlink ref="G536" r:id="rId498"/>
    <hyperlink ref="G537" r:id="rId499"/>
    <hyperlink ref="G538" r:id="rId500"/>
    <hyperlink ref="G539" r:id="rId501"/>
    <hyperlink ref="G540" r:id="rId502"/>
    <hyperlink ref="G541" r:id="rId503"/>
    <hyperlink ref="G542" r:id="rId504"/>
    <hyperlink ref="G543" r:id="rId505"/>
    <hyperlink ref="G544" r:id="rId506"/>
    <hyperlink ref="G545" r:id="rId507"/>
    <hyperlink ref="G546" r:id="rId508"/>
    <hyperlink ref="G547" r:id="rId509"/>
    <hyperlink ref="G548" r:id="rId510"/>
    <hyperlink ref="G549" r:id="rId511"/>
    <hyperlink ref="G550" r:id="rId512"/>
    <hyperlink ref="G551" r:id="rId513"/>
    <hyperlink ref="G552" r:id="rId514"/>
    <hyperlink ref="G553" r:id="rId515"/>
    <hyperlink ref="G554" r:id="rId516"/>
    <hyperlink ref="G555" r:id="rId517"/>
    <hyperlink ref="G556" r:id="rId518"/>
    <hyperlink ref="G557" r:id="rId519"/>
    <hyperlink ref="G558" r:id="rId520"/>
    <hyperlink ref="G559" r:id="rId521"/>
    <hyperlink ref="G560" r:id="rId522"/>
    <hyperlink ref="G561" r:id="rId523"/>
    <hyperlink ref="G562" r:id="rId524"/>
    <hyperlink ref="G563" r:id="rId525"/>
    <hyperlink ref="G564" r:id="rId526"/>
    <hyperlink ref="G565" r:id="rId527"/>
    <hyperlink ref="G566" r:id="rId528"/>
    <hyperlink ref="G567" r:id="rId529"/>
    <hyperlink ref="G568" r:id="rId530"/>
    <hyperlink ref="G569" r:id="rId531"/>
    <hyperlink ref="G570" r:id="rId532"/>
    <hyperlink ref="G571" r:id="rId533"/>
    <hyperlink ref="G572" r:id="rId534"/>
    <hyperlink ref="G573" r:id="rId535"/>
    <hyperlink ref="G574" r:id="rId536"/>
    <hyperlink ref="G575" r:id="rId537"/>
    <hyperlink ref="G576" r:id="rId538"/>
    <hyperlink ref="G577" r:id="rId539"/>
    <hyperlink ref="G578" r:id="rId540"/>
    <hyperlink ref="G579" r:id="rId541"/>
    <hyperlink ref="G580" r:id="rId542"/>
    <hyperlink ref="G581" r:id="rId543"/>
    <hyperlink ref="G582" r:id="rId544"/>
    <hyperlink ref="G583" r:id="rId545"/>
    <hyperlink ref="G584" r:id="rId546"/>
    <hyperlink ref="G585" r:id="rId547"/>
    <hyperlink ref="G586" r:id="rId548"/>
    <hyperlink ref="G587" r:id="rId549"/>
    <hyperlink ref="G588" r:id="rId550"/>
    <hyperlink ref="G589" r:id="rId551"/>
    <hyperlink ref="G590" r:id="rId552"/>
    <hyperlink ref="G591" r:id="rId553"/>
    <hyperlink ref="G592" r:id="rId554"/>
    <hyperlink ref="G593" r:id="rId555"/>
    <hyperlink ref="G594" r:id="rId556"/>
    <hyperlink ref="G595" r:id="rId557"/>
    <hyperlink ref="G596" r:id="rId558"/>
    <hyperlink ref="G597" r:id="rId559"/>
    <hyperlink ref="G598" r:id="rId560"/>
    <hyperlink ref="G599" r:id="rId561"/>
    <hyperlink ref="G600" r:id="rId562"/>
    <hyperlink ref="G601" r:id="rId563"/>
    <hyperlink ref="G602" r:id="rId564"/>
    <hyperlink ref="G603" r:id="rId565"/>
    <hyperlink ref="G604" r:id="rId566"/>
    <hyperlink ref="G605" r:id="rId567"/>
    <hyperlink ref="G606" r:id="rId568"/>
    <hyperlink ref="G607" r:id="rId569"/>
    <hyperlink ref="G608" r:id="rId570"/>
    <hyperlink ref="G609" r:id="rId571"/>
    <hyperlink ref="G610" r:id="rId572"/>
    <hyperlink ref="G611" r:id="rId573"/>
    <hyperlink ref="G612" r:id="rId574"/>
    <hyperlink ref="G613" r:id="rId575"/>
    <hyperlink ref="G614" r:id="rId576"/>
    <hyperlink ref="G615" r:id="rId577"/>
    <hyperlink ref="G616" r:id="rId578"/>
    <hyperlink ref="G617" r:id="rId579"/>
    <hyperlink ref="G618" r:id="rId580"/>
    <hyperlink ref="G619" r:id="rId581"/>
    <hyperlink ref="G620" r:id="rId582"/>
    <hyperlink ref="G621" r:id="rId583"/>
    <hyperlink ref="G622" r:id="rId584"/>
    <hyperlink ref="G623" r:id="rId585"/>
    <hyperlink ref="G624" r:id="rId586"/>
    <hyperlink ref="G625" r:id="rId587"/>
    <hyperlink ref="G626" r:id="rId588"/>
    <hyperlink ref="G627" r:id="rId589"/>
    <hyperlink ref="G628" r:id="rId590"/>
    <hyperlink ref="G629" r:id="rId591"/>
    <hyperlink ref="G630" r:id="rId592"/>
    <hyperlink ref="G631" r:id="rId593"/>
    <hyperlink ref="G632" r:id="rId594"/>
    <hyperlink ref="G633" r:id="rId595"/>
    <hyperlink ref="G634" r:id="rId596"/>
    <hyperlink ref="G635" r:id="rId597"/>
    <hyperlink ref="G636" r:id="rId598"/>
    <hyperlink ref="G637" r:id="rId599"/>
    <hyperlink ref="G638" r:id="rId600"/>
    <hyperlink ref="G639" r:id="rId601"/>
    <hyperlink ref="G640" r:id="rId602"/>
    <hyperlink ref="G641" r:id="rId603"/>
    <hyperlink ref="G642" r:id="rId604"/>
    <hyperlink ref="G643" r:id="rId605"/>
    <hyperlink ref="G644" r:id="rId606"/>
    <hyperlink ref="G645" r:id="rId607"/>
    <hyperlink ref="G646" r:id="rId608"/>
    <hyperlink ref="G647" r:id="rId609"/>
    <hyperlink ref="G648" r:id="rId610"/>
    <hyperlink ref="G649" r:id="rId611"/>
    <hyperlink ref="G650" r:id="rId612"/>
    <hyperlink ref="G651" r:id="rId613"/>
    <hyperlink ref="G652" r:id="rId614"/>
    <hyperlink ref="G653" r:id="rId615"/>
    <hyperlink ref="G654" r:id="rId616"/>
    <hyperlink ref="G655" r:id="rId617"/>
    <hyperlink ref="G656" r:id="rId618"/>
    <hyperlink ref="G657" r:id="rId619"/>
    <hyperlink ref="G658" r:id="rId620"/>
    <hyperlink ref="G659" r:id="rId621"/>
    <hyperlink ref="G660" r:id="rId622"/>
    <hyperlink ref="G661" r:id="rId623"/>
    <hyperlink ref="G662" r:id="rId624"/>
    <hyperlink ref="G663" r:id="rId625"/>
    <hyperlink ref="G664" r:id="rId626"/>
    <hyperlink ref="G665" r:id="rId627"/>
    <hyperlink ref="G666" r:id="rId628"/>
    <hyperlink ref="G670" r:id="rId629"/>
    <hyperlink ref="G671" r:id="rId630"/>
    <hyperlink ref="G672" r:id="rId631"/>
    <hyperlink ref="G673" r:id="rId632"/>
    <hyperlink ref="G674" r:id="rId633"/>
    <hyperlink ref="G675" r:id="rId634"/>
    <hyperlink ref="G676" r:id="rId635"/>
    <hyperlink ref="G677" r:id="rId636"/>
    <hyperlink ref="G678" r:id="rId637"/>
    <hyperlink ref="G679" r:id="rId638"/>
    <hyperlink ref="G681" r:id="rId639"/>
    <hyperlink ref="G682" r:id="rId640"/>
    <hyperlink ref="G683" r:id="rId641"/>
    <hyperlink ref="G684" r:id="rId642"/>
    <hyperlink ref="G685" r:id="rId643"/>
    <hyperlink ref="G687" r:id="rId644"/>
    <hyperlink ref="G688" r:id="rId645"/>
    <hyperlink ref="G690" r:id="rId646"/>
    <hyperlink ref="G691" r:id="rId647"/>
    <hyperlink ref="G692" r:id="rId648"/>
    <hyperlink ref="G693" r:id="rId649"/>
    <hyperlink ref="G694" r:id="rId650"/>
    <hyperlink ref="G695" r:id="rId651"/>
    <hyperlink ref="G696" r:id="rId652"/>
    <hyperlink ref="G697" r:id="rId653"/>
    <hyperlink ref="G699" r:id="rId654"/>
    <hyperlink ref="G700" r:id="rId655"/>
    <hyperlink ref="G704" r:id="rId656"/>
    <hyperlink ref="G706" r:id="rId657"/>
    <hyperlink ref="G707" r:id="rId658"/>
    <hyperlink ref="G708" r:id="rId659"/>
    <hyperlink ref="G709" r:id="rId660"/>
    <hyperlink ref="G710" r:id="rId661"/>
    <hyperlink ref="G711" r:id="rId662"/>
    <hyperlink ref="G712" r:id="rId663"/>
    <hyperlink ref="G714" r:id="rId664"/>
    <hyperlink ref="G716" r:id="rId665"/>
    <hyperlink ref="G717" r:id="rId666"/>
    <hyperlink ref="G718" r:id="rId667"/>
    <hyperlink ref="G720" r:id="rId668"/>
    <hyperlink ref="G721" r:id="rId669"/>
    <hyperlink ref="G725" r:id="rId670"/>
    <hyperlink ref="G726" r:id="rId671"/>
    <hyperlink ref="G728" r:id="rId672"/>
    <hyperlink ref="G729" r:id="rId673"/>
    <hyperlink ref="G730" r:id="rId674"/>
    <hyperlink ref="G733" r:id="rId675"/>
    <hyperlink ref="G734" r:id="rId676"/>
    <hyperlink ref="G735" r:id="rId677"/>
    <hyperlink ref="G736" r:id="rId678"/>
    <hyperlink ref="G737" r:id="rId679"/>
    <hyperlink ref="G739" r:id="rId680"/>
    <hyperlink ref="G742" r:id="rId681"/>
    <hyperlink ref="G743" r:id="rId682"/>
    <hyperlink ref="G744" r:id="rId683"/>
    <hyperlink ref="G745" r:id="rId684"/>
    <hyperlink ref="G746" r:id="rId685"/>
    <hyperlink ref="G747" r:id="rId686"/>
    <hyperlink ref="G748" r:id="rId687"/>
    <hyperlink ref="G749" r:id="rId688"/>
    <hyperlink ref="G750" r:id="rId689"/>
    <hyperlink ref="G751" r:id="rId690"/>
    <hyperlink ref="G752" r:id="rId691"/>
    <hyperlink ref="G753" r:id="rId692"/>
    <hyperlink ref="G754" r:id="rId693"/>
    <hyperlink ref="G755" r:id="rId694"/>
    <hyperlink ref="G756" r:id="rId695"/>
    <hyperlink ref="G757" r:id="rId696"/>
    <hyperlink ref="G758" r:id="rId697"/>
    <hyperlink ref="G759" r:id="rId698"/>
    <hyperlink ref="G760" r:id="rId699"/>
    <hyperlink ref="G761" r:id="rId700"/>
    <hyperlink ref="G762" r:id="rId701"/>
    <hyperlink ref="G763" r:id="rId702"/>
    <hyperlink ref="G764" r:id="rId703"/>
    <hyperlink ref="G765" r:id="rId704"/>
    <hyperlink ref="G766" r:id="rId705"/>
    <hyperlink ref="G767" r:id="rId706"/>
    <hyperlink ref="G768" r:id="rId707"/>
    <hyperlink ref="G769" r:id="rId708"/>
    <hyperlink ref="G770" r:id="rId709"/>
    <hyperlink ref="G771" r:id="rId710"/>
    <hyperlink ref="G772" r:id="rId711"/>
    <hyperlink ref="G773" r:id="rId712"/>
    <hyperlink ref="G774" r:id="rId713"/>
    <hyperlink ref="G775" r:id="rId714"/>
    <hyperlink ref="G776" r:id="rId715"/>
    <hyperlink ref="G777" r:id="rId716"/>
    <hyperlink ref="G778" r:id="rId717"/>
    <hyperlink ref="G779" r:id="rId718"/>
    <hyperlink ref="G780" r:id="rId719"/>
    <hyperlink ref="G781" r:id="rId720"/>
    <hyperlink ref="G782" r:id="rId721"/>
    <hyperlink ref="G783" r:id="rId722"/>
    <hyperlink ref="G784" r:id="rId723"/>
    <hyperlink ref="G785" r:id="rId724"/>
    <hyperlink ref="G786" r:id="rId725"/>
    <hyperlink ref="G787" r:id="rId726"/>
    <hyperlink ref="G788" r:id="rId727"/>
    <hyperlink ref="G789" r:id="rId728"/>
    <hyperlink ref="G790" r:id="rId729"/>
    <hyperlink ref="G791" r:id="rId730"/>
    <hyperlink ref="G792" r:id="rId731"/>
    <hyperlink ref="G793" r:id="rId732"/>
    <hyperlink ref="G794" r:id="rId733"/>
    <hyperlink ref="G795" r:id="rId734"/>
    <hyperlink ref="G796" r:id="rId735"/>
    <hyperlink ref="G797" r:id="rId736"/>
    <hyperlink ref="G798" r:id="rId737"/>
    <hyperlink ref="G799" r:id="rId738"/>
    <hyperlink ref="G800" r:id="rId739"/>
    <hyperlink ref="G801" r:id="rId740"/>
    <hyperlink ref="G802" r:id="rId741"/>
    <hyperlink ref="G803" r:id="rId742"/>
    <hyperlink ref="G804" r:id="rId743"/>
    <hyperlink ref="G805" r:id="rId744"/>
    <hyperlink ref="G806" r:id="rId745"/>
    <hyperlink ref="G807" r:id="rId746"/>
    <hyperlink ref="G808" r:id="rId747"/>
    <hyperlink ref="G809" r:id="rId748"/>
    <hyperlink ref="G810" r:id="rId749"/>
    <hyperlink ref="G811" r:id="rId750"/>
    <hyperlink ref="G812" r:id="rId751"/>
    <hyperlink ref="G813" r:id="rId752"/>
    <hyperlink ref="G814" r:id="rId753"/>
    <hyperlink ref="G815" r:id="rId754"/>
    <hyperlink ref="G816" r:id="rId755"/>
    <hyperlink ref="G817" r:id="rId756"/>
    <hyperlink ref="G818" r:id="rId757"/>
    <hyperlink ref="G819" r:id="rId758"/>
    <hyperlink ref="G820" r:id="rId759"/>
    <hyperlink ref="G821" r:id="rId760"/>
    <hyperlink ref="G822" r:id="rId761"/>
    <hyperlink ref="G823" r:id="rId762"/>
    <hyperlink ref="G824" r:id="rId763"/>
    <hyperlink ref="G825" r:id="rId764"/>
    <hyperlink ref="G826" r:id="rId765"/>
    <hyperlink ref="G827" r:id="rId766"/>
    <hyperlink ref="G828" r:id="rId767"/>
    <hyperlink ref="G829" r:id="rId768"/>
    <hyperlink ref="G830" r:id="rId769"/>
    <hyperlink ref="G831" r:id="rId770"/>
    <hyperlink ref="G833" r:id="rId771"/>
    <hyperlink ref="G834" r:id="rId772"/>
    <hyperlink ref="G835" r:id="rId773"/>
    <hyperlink ref="G836" r:id="rId774"/>
    <hyperlink ref="G837" r:id="rId775"/>
    <hyperlink ref="G838" r:id="rId776"/>
    <hyperlink ref="G839" r:id="rId777"/>
    <hyperlink ref="G840" r:id="rId778"/>
    <hyperlink ref="G841" r:id="rId779"/>
    <hyperlink ref="G842" r:id="rId780"/>
    <hyperlink ref="G843" r:id="rId781"/>
    <hyperlink ref="G844" r:id="rId782"/>
    <hyperlink ref="G845" r:id="rId783"/>
    <hyperlink ref="G846" r:id="rId784"/>
    <hyperlink ref="G847" r:id="rId785"/>
    <hyperlink ref="G848" r:id="rId786"/>
    <hyperlink ref="G849" r:id="rId787"/>
    <hyperlink ref="G850" r:id="rId788"/>
    <hyperlink ref="G851" r:id="rId789"/>
    <hyperlink ref="G852" r:id="rId790"/>
    <hyperlink ref="G853" r:id="rId791"/>
    <hyperlink ref="G854" r:id="rId792"/>
    <hyperlink ref="G855" r:id="rId793"/>
    <hyperlink ref="G856" r:id="rId794"/>
    <hyperlink ref="G857" r:id="rId795"/>
    <hyperlink ref="G858" r:id="rId796"/>
    <hyperlink ref="G859" r:id="rId797"/>
    <hyperlink ref="G860" r:id="rId798"/>
    <hyperlink ref="G861" r:id="rId799"/>
    <hyperlink ref="G862" r:id="rId800"/>
    <hyperlink ref="G863" r:id="rId801"/>
    <hyperlink ref="G864" r:id="rId802"/>
    <hyperlink ref="G865" r:id="rId803"/>
    <hyperlink ref="G866" r:id="rId804"/>
    <hyperlink ref="G867" r:id="rId805"/>
    <hyperlink ref="G868" r:id="rId806"/>
    <hyperlink ref="G869" r:id="rId807"/>
    <hyperlink ref="G870" r:id="rId808"/>
    <hyperlink ref="G871" r:id="rId809"/>
    <hyperlink ref="G872" r:id="rId810"/>
    <hyperlink ref="G873" r:id="rId811"/>
    <hyperlink ref="G874" r:id="rId812"/>
    <hyperlink ref="G875" r:id="rId813"/>
    <hyperlink ref="G876" r:id="rId814"/>
    <hyperlink ref="G877" r:id="rId815"/>
    <hyperlink ref="G878" r:id="rId816"/>
    <hyperlink ref="G879" r:id="rId817"/>
    <hyperlink ref="G880" r:id="rId818"/>
    <hyperlink ref="G881" r:id="rId819"/>
    <hyperlink ref="G882" r:id="rId820"/>
    <hyperlink ref="G883" r:id="rId821"/>
    <hyperlink ref="G884" r:id="rId822"/>
    <hyperlink ref="G885" r:id="rId823"/>
    <hyperlink ref="G886" r:id="rId824"/>
    <hyperlink ref="G887" r:id="rId825"/>
    <hyperlink ref="G888" r:id="rId826"/>
    <hyperlink ref="G889" r:id="rId827"/>
    <hyperlink ref="G890" r:id="rId828"/>
    <hyperlink ref="G891" r:id="rId829"/>
    <hyperlink ref="G892" r:id="rId830"/>
    <hyperlink ref="G893" r:id="rId831"/>
    <hyperlink ref="G894" r:id="rId832"/>
    <hyperlink ref="G895" r:id="rId833"/>
    <hyperlink ref="G896" r:id="rId834"/>
    <hyperlink ref="G897" r:id="rId835"/>
    <hyperlink ref="G898" r:id="rId836"/>
    <hyperlink ref="G899" r:id="rId837"/>
    <hyperlink ref="G900" r:id="rId838"/>
    <hyperlink ref="G901" r:id="rId839"/>
    <hyperlink ref="G902" r:id="rId840"/>
    <hyperlink ref="G903" r:id="rId841"/>
    <hyperlink ref="G904" r:id="rId842"/>
    <hyperlink ref="G905" r:id="rId843"/>
    <hyperlink ref="G906" r:id="rId844"/>
    <hyperlink ref="G907" r:id="rId845"/>
    <hyperlink ref="G908" r:id="rId846"/>
    <hyperlink ref="G909" r:id="rId847"/>
    <hyperlink ref="G910" r:id="rId848"/>
    <hyperlink ref="G911" r:id="rId849"/>
    <hyperlink ref="G912" r:id="rId850"/>
    <hyperlink ref="G913" r:id="rId851"/>
    <hyperlink ref="G914" r:id="rId852"/>
    <hyperlink ref="G915" r:id="rId853"/>
    <hyperlink ref="G916" r:id="rId854"/>
    <hyperlink ref="G917" r:id="rId855"/>
    <hyperlink ref="G918" r:id="rId856"/>
    <hyperlink ref="G919" r:id="rId857"/>
    <hyperlink ref="G920" r:id="rId858"/>
    <hyperlink ref="G921" r:id="rId859"/>
    <hyperlink ref="G922" r:id="rId860"/>
    <hyperlink ref="G923" r:id="rId861"/>
    <hyperlink ref="G924" r:id="rId862"/>
    <hyperlink ref="G925" r:id="rId863"/>
    <hyperlink ref="G926" r:id="rId864"/>
    <hyperlink ref="G927" r:id="rId865"/>
    <hyperlink ref="G928" r:id="rId866"/>
    <hyperlink ref="G929" r:id="rId867"/>
    <hyperlink ref="G930" r:id="rId868"/>
    <hyperlink ref="G931" r:id="rId869"/>
    <hyperlink ref="G932" r:id="rId870"/>
    <hyperlink ref="G933" r:id="rId871"/>
    <hyperlink ref="G934" r:id="rId872"/>
    <hyperlink ref="G935" r:id="rId873"/>
    <hyperlink ref="G936" r:id="rId874"/>
    <hyperlink ref="G937" r:id="rId875"/>
    <hyperlink ref="G938" r:id="rId876"/>
    <hyperlink ref="G939" r:id="rId877"/>
    <hyperlink ref="G940" r:id="rId878"/>
    <hyperlink ref="G941" r:id="rId879"/>
    <hyperlink ref="G942" r:id="rId880"/>
    <hyperlink ref="G943" r:id="rId881"/>
    <hyperlink ref="G944" r:id="rId882"/>
    <hyperlink ref="G945" r:id="rId883"/>
    <hyperlink ref="G946" r:id="rId884"/>
    <hyperlink ref="G947" r:id="rId885"/>
    <hyperlink ref="G948" r:id="rId886"/>
    <hyperlink ref="G949" r:id="rId887"/>
    <hyperlink ref="G950" r:id="rId888"/>
    <hyperlink ref="G951" r:id="rId889"/>
    <hyperlink ref="G952" r:id="rId890"/>
    <hyperlink ref="G953" r:id="rId891"/>
    <hyperlink ref="G954" r:id="rId892"/>
    <hyperlink ref="G955" r:id="rId893"/>
    <hyperlink ref="G956" r:id="rId894"/>
    <hyperlink ref="G957" r:id="rId895"/>
    <hyperlink ref="G958" r:id="rId896"/>
    <hyperlink ref="G959" r:id="rId897"/>
    <hyperlink ref="G960" r:id="rId898"/>
    <hyperlink ref="G961" r:id="rId899"/>
    <hyperlink ref="G962" r:id="rId900"/>
    <hyperlink ref="G963" r:id="rId901"/>
    <hyperlink ref="G964" r:id="rId902"/>
    <hyperlink ref="G966" r:id="rId903"/>
    <hyperlink ref="G967" r:id="rId904"/>
    <hyperlink ref="G968" r:id="rId905"/>
    <hyperlink ref="G969" r:id="rId906"/>
    <hyperlink ref="G970" r:id="rId907"/>
    <hyperlink ref="G971" r:id="rId908"/>
    <hyperlink ref="G972" r:id="rId909"/>
    <hyperlink ref="G973" r:id="rId910"/>
    <hyperlink ref="G974" r:id="rId911"/>
    <hyperlink ref="G975" r:id="rId912"/>
    <hyperlink ref="G976" r:id="rId913"/>
    <hyperlink ref="G977" r:id="rId914"/>
    <hyperlink ref="G978" r:id="rId915"/>
    <hyperlink ref="G979" r:id="rId916"/>
    <hyperlink ref="G980" r:id="rId917"/>
    <hyperlink ref="G981" r:id="rId918"/>
    <hyperlink ref="G982" r:id="rId919"/>
    <hyperlink ref="G983" r:id="rId920"/>
    <hyperlink ref="G984" r:id="rId921"/>
    <hyperlink ref="G985" r:id="rId922"/>
    <hyperlink ref="G986" r:id="rId923"/>
    <hyperlink ref="G987" r:id="rId924"/>
    <hyperlink ref="G988" r:id="rId925"/>
    <hyperlink ref="G989" r:id="rId926"/>
    <hyperlink ref="G990" r:id="rId927"/>
    <hyperlink ref="G991" r:id="rId928"/>
    <hyperlink ref="G992" r:id="rId929"/>
    <hyperlink ref="G993" r:id="rId930"/>
    <hyperlink ref="G994" r:id="rId931"/>
    <hyperlink ref="G995" r:id="rId932"/>
    <hyperlink ref="G996" r:id="rId933"/>
    <hyperlink ref="G997" r:id="rId934"/>
    <hyperlink ref="G998" r:id="rId935"/>
    <hyperlink ref="G999" r:id="rId936"/>
    <hyperlink ref="G1000" r:id="rId937"/>
    <hyperlink ref="G1001" r:id="rId938"/>
    <hyperlink ref="G1002" r:id="rId939"/>
    <hyperlink ref="G1003" r:id="rId940"/>
    <hyperlink ref="G1004" r:id="rId941"/>
    <hyperlink ref="G1005" r:id="rId942"/>
    <hyperlink ref="G1006" r:id="rId943"/>
    <hyperlink ref="G1007" r:id="rId944"/>
    <hyperlink ref="G1008" r:id="rId945"/>
    <hyperlink ref="G1009" r:id="rId946"/>
    <hyperlink ref="G1010" r:id="rId947"/>
    <hyperlink ref="G1011" r:id="rId948"/>
    <hyperlink ref="G1012" r:id="rId949"/>
    <hyperlink ref="G1013" r:id="rId950"/>
    <hyperlink ref="G1014" r:id="rId951"/>
    <hyperlink ref="G1015" r:id="rId952"/>
    <hyperlink ref="G1016" r:id="rId953"/>
    <hyperlink ref="G1017" r:id="rId954"/>
    <hyperlink ref="G1018" r:id="rId955"/>
    <hyperlink ref="G1019" r:id="rId956"/>
    <hyperlink ref="G1020" r:id="rId957"/>
    <hyperlink ref="G1021" r:id="rId958"/>
    <hyperlink ref="G1022" r:id="rId959"/>
    <hyperlink ref="G1023" r:id="rId960"/>
    <hyperlink ref="G1025" r:id="rId961"/>
    <hyperlink ref="G1026" r:id="rId962"/>
    <hyperlink ref="G1027" r:id="rId963"/>
    <hyperlink ref="G1028" r:id="rId964"/>
    <hyperlink ref="G1029" r:id="rId965"/>
    <hyperlink ref="G1030" r:id="rId966"/>
    <hyperlink ref="G1031" r:id="rId967"/>
    <hyperlink ref="G1032" r:id="rId968"/>
    <hyperlink ref="G1033" r:id="rId969"/>
    <hyperlink ref="G1034" r:id="rId970"/>
    <hyperlink ref="G1035" r:id="rId971"/>
    <hyperlink ref="G1036" r:id="rId972"/>
    <hyperlink ref="G1037" r:id="rId973"/>
    <hyperlink ref="G1038" r:id="rId974"/>
    <hyperlink ref="G1039" r:id="rId975"/>
    <hyperlink ref="G1040" r:id="rId976"/>
    <hyperlink ref="G1041" r:id="rId977"/>
    <hyperlink ref="G1042" r:id="rId978"/>
    <hyperlink ref="G1043" r:id="rId979"/>
    <hyperlink ref="G1044" r:id="rId980"/>
    <hyperlink ref="G1045" r:id="rId981"/>
    <hyperlink ref="G1046" r:id="rId982"/>
    <hyperlink ref="G1047" r:id="rId983"/>
    <hyperlink ref="G1048" r:id="rId984"/>
    <hyperlink ref="G1049" r:id="rId985"/>
    <hyperlink ref="G1050" r:id="rId986"/>
    <hyperlink ref="G1051" r:id="rId987"/>
    <hyperlink ref="G1052" r:id="rId988"/>
    <hyperlink ref="G1053" r:id="rId989"/>
    <hyperlink ref="G1054" r:id="rId990"/>
    <hyperlink ref="G1055" r:id="rId991"/>
    <hyperlink ref="G1056" r:id="rId992"/>
    <hyperlink ref="G1057" r:id="rId993"/>
    <hyperlink ref="G1058" r:id="rId994"/>
    <hyperlink ref="G1059" r:id="rId995"/>
    <hyperlink ref="G1060" r:id="rId996"/>
    <hyperlink ref="G1061" r:id="rId997"/>
    <hyperlink ref="G1062" r:id="rId998"/>
    <hyperlink ref="G1063" r:id="rId999"/>
    <hyperlink ref="G1064" r:id="rId1000"/>
    <hyperlink ref="G1065" r:id="rId1001"/>
    <hyperlink ref="G1066" r:id="rId1002"/>
    <hyperlink ref="G1067" r:id="rId1003"/>
    <hyperlink ref="G1068" r:id="rId1004"/>
    <hyperlink ref="G1069" r:id="rId1005"/>
    <hyperlink ref="G1070" r:id="rId1006"/>
    <hyperlink ref="G1071" r:id="rId1007"/>
    <hyperlink ref="G1072" r:id="rId1008"/>
    <hyperlink ref="G1073" r:id="rId1009"/>
    <hyperlink ref="G1074" r:id="rId1010"/>
    <hyperlink ref="G1075" r:id="rId1011"/>
    <hyperlink ref="G1076" r:id="rId1012"/>
    <hyperlink ref="G1077" r:id="rId1013"/>
    <hyperlink ref="G1078" r:id="rId1014"/>
    <hyperlink ref="G1079" r:id="rId1015"/>
    <hyperlink ref="G1080" r:id="rId1016"/>
    <hyperlink ref="G1081" r:id="rId1017"/>
    <hyperlink ref="G1082" r:id="rId1018"/>
    <hyperlink ref="G1083" r:id="rId1019"/>
    <hyperlink ref="G1084" r:id="rId1020"/>
    <hyperlink ref="G1085" r:id="rId1021"/>
    <hyperlink ref="G1086" r:id="rId1022"/>
    <hyperlink ref="G1088" r:id="rId1023"/>
    <hyperlink ref="G1089" r:id="rId1024"/>
    <hyperlink ref="G1090" r:id="rId1025"/>
    <hyperlink ref="G1091" r:id="rId1026"/>
    <hyperlink ref="G1092" r:id="rId1027"/>
    <hyperlink ref="G1093" r:id="rId1028"/>
    <hyperlink ref="G1094" r:id="rId1029"/>
    <hyperlink ref="G1095" r:id="rId1030"/>
    <hyperlink ref="G1096" r:id="rId1031"/>
    <hyperlink ref="G1097" r:id="rId1032"/>
    <hyperlink ref="G1098" r:id="rId1033"/>
    <hyperlink ref="G1099" r:id="rId1034"/>
    <hyperlink ref="G1100" r:id="rId1035"/>
    <hyperlink ref="G1101" r:id="rId1036"/>
    <hyperlink ref="G1102" r:id="rId1037"/>
    <hyperlink ref="G1103" r:id="rId1038"/>
    <hyperlink ref="G1104" r:id="rId1039"/>
    <hyperlink ref="G1105" r:id="rId1040"/>
    <hyperlink ref="G1106" r:id="rId1041"/>
    <hyperlink ref="G1107" r:id="rId1042"/>
    <hyperlink ref="G1108" r:id="rId1043"/>
    <hyperlink ref="G1109" r:id="rId1044"/>
    <hyperlink ref="G1110" r:id="rId1045"/>
    <hyperlink ref="G1112" r:id="rId1046"/>
    <hyperlink ref="G1113" r:id="rId1047"/>
    <hyperlink ref="G1114" r:id="rId1048"/>
    <hyperlink ref="G1115" r:id="rId1049"/>
    <hyperlink ref="G1116" r:id="rId1050"/>
    <hyperlink ref="G1117" r:id="rId1051"/>
    <hyperlink ref="G1118" r:id="rId1052"/>
    <hyperlink ref="G1119" r:id="rId1053"/>
    <hyperlink ref="G1120" r:id="rId1054"/>
    <hyperlink ref="G1121" r:id="rId1055"/>
    <hyperlink ref="G1122" r:id="rId1056"/>
    <hyperlink ref="G1123" r:id="rId1057"/>
    <hyperlink ref="G1124" r:id="rId1058"/>
    <hyperlink ref="G1125" r:id="rId1059"/>
    <hyperlink ref="G1126" r:id="rId1060"/>
    <hyperlink ref="G1127" r:id="rId1061"/>
    <hyperlink ref="G1128" r:id="rId1062"/>
    <hyperlink ref="G1129" r:id="rId1063"/>
    <hyperlink ref="G1130" r:id="rId1064"/>
    <hyperlink ref="G1131" r:id="rId1065"/>
    <hyperlink ref="G1132" r:id="rId1066"/>
    <hyperlink ref="G1133" r:id="rId1067"/>
    <hyperlink ref="G1134" r:id="rId1068"/>
    <hyperlink ref="G1135" r:id="rId1069"/>
    <hyperlink ref="G1136" r:id="rId1070"/>
    <hyperlink ref="G1137" r:id="rId1071"/>
    <hyperlink ref="G1138" r:id="rId1072"/>
    <hyperlink ref="G1139" r:id="rId1073"/>
    <hyperlink ref="G1140" r:id="rId1074"/>
    <hyperlink ref="G1141" r:id="rId1075"/>
    <hyperlink ref="G1143" r:id="rId1076"/>
    <hyperlink ref="G1144" r:id="rId1077"/>
    <hyperlink ref="G1145" r:id="rId1078"/>
    <hyperlink ref="G1146" r:id="rId1079"/>
    <hyperlink ref="G1147" r:id="rId1080"/>
    <hyperlink ref="G1148" r:id="rId1081"/>
    <hyperlink ref="G1149" r:id="rId1082"/>
    <hyperlink ref="G1150" r:id="rId1083"/>
    <hyperlink ref="G1151" r:id="rId1084"/>
    <hyperlink ref="G1152" r:id="rId1085"/>
    <hyperlink ref="G1153" r:id="rId1086"/>
    <hyperlink ref="G1154" r:id="rId1087"/>
    <hyperlink ref="G1155" r:id="rId1088"/>
    <hyperlink ref="G1156" r:id="rId1089"/>
    <hyperlink ref="G1157" r:id="rId1090"/>
    <hyperlink ref="G1158" r:id="rId1091"/>
  </hyperlinks>
  <pageMargins left="0.7" right="0.7" top="0.75" bottom="0.75" header="0" footer="0"/>
  <ignoredErrors>
    <ignoredError numberStoredAsText="1" sqref="A1:Y1158"/>
  </ignoredErrors>
</worksheet>
</file>

<file path=xl/worksheets/sheet4.xml><?xml version="1.0" encoding="utf-8"?>
<worksheet xmlns="http://schemas.openxmlformats.org/spreadsheetml/2006/main" xmlns:r="http://schemas.openxmlformats.org/officeDocument/2006/relationships">
  <dimension ref="A2:G6"/>
  <sheetViews>
    <sheetView workbookViewId="0" rightToLeft="0"/>
  </sheetViews>
  <sheetData>
    <row r="2">
      <c r="A2" t="str">
        <v>Origen / Sector</v>
      </c>
      <c r="B2" t="str">
        <v>Copie</v>
      </c>
      <c r="G2" t="str">
        <v>Resultado</v>
      </c>
    </row>
    <row r="3">
      <c r="A3" t="str">
        <v>Lista de Espera ODA</v>
      </c>
      <c r="B3" t="str">
        <v xml:space="preserve">Hola </v>
      </c>
      <c r="C3" t="str">
        <v>Andrés</v>
      </c>
      <c r="D3" t="str">
        <v xml:space="preserve">, un gusto Saludarte. Soy Mariana de Sectorial.co. Te escribo porque hace poco  </v>
      </c>
      <c r="E3" t="str">
        <v xml:space="preserve">te inscribiste en la lista de espera de nuestra plataforma de análisis de sectores ODA </v>
      </c>
      <c r="F3" t="str">
        <v xml:space="preserve">y quería confirmar que seas tu el receptor para comenzar a compartirte la información. </v>
      </c>
      <c r="G3" t="str">
        <f>+CONCATENATE(B3,C3,D3,E3,F3)</f>
        <v xml:space="preserve">Hola Andrés, un gusto Saludarte. Soy Mariana de Sectorial.co. Te escribo porque hace poco  te inscribiste en la lista de espera de nuestra plataforma de análisis de sectores ODA y quería confirmar que seas tu el receptor para comenzar a compartirte la información. </v>
      </c>
    </row>
    <row r="4">
      <c r="A4" t="str">
        <v>Marroquinería</v>
      </c>
      <c r="B4" t="str">
        <v xml:space="preserve">Hola </v>
      </c>
      <c r="C4" t="str">
        <v>Laura</v>
      </c>
      <c r="D4" t="str">
        <v xml:space="preserve">, un gusto Saludarte. Soy Mariana de Sectorial.co. Te escribo porque hace poco  </v>
      </c>
      <c r="E4" t="str">
        <v xml:space="preserve">te suscribiste para recibir contenido sobre el sector </v>
      </c>
      <c r="F4" t="str">
        <v xml:space="preserve"> y quería confirmar que seas tu el receptor para comenzar a compartirte la información. </v>
      </c>
      <c r="G4" t="str">
        <f>+CONCATENATE(B4,C4,D4,E4,A4,F4)</f>
        <v xml:space="preserve">Hola Laura, un gusto Saludarte. Soy Mariana de Sectorial.co. Te escribo porque hace poco  te suscribiste para recibir contenido sobre el sector Marroquinería y quería confirmar que seas tu el receptor para comenzar a compartirte la información. </v>
      </c>
    </row>
    <row r="5">
      <c r="A5" t="str">
        <v>Ebook</v>
      </c>
      <c r="B5" t="str">
        <v xml:space="preserve">Hola </v>
      </c>
      <c r="C5" t="str">
        <v>Sofía</v>
      </c>
      <c r="D5" t="str">
        <v xml:space="preserve">, un gusto Saludarte. Soy Mariana de Sectorial.co. Te escribo porque hace poco  </v>
      </c>
      <c r="E5" t="str">
        <v xml:space="preserve">descargaste nuestro e-book Determinantes de Competitividad </v>
      </c>
      <c r="F5" t="str">
        <v xml:space="preserve">y quería confirmar que seas tu el receptor para comenzar a compartirte la información. </v>
      </c>
      <c r="G5" t="str">
        <f>+CONCATENATE(B5,C5,D5,E5,F5)</f>
        <v xml:space="preserve">Hola Sofía, un gusto Saludarte. Soy Mariana de Sectorial.co. Te escribo porque hace poco  descargaste nuestro e-book Determinantes de Competitividad y quería confirmar que seas tu el receptor para comenzar a compartirte la información. </v>
      </c>
    </row>
    <row r="6">
      <c r="A6" t="str">
        <v>Artículos</v>
      </c>
      <c r="B6" t="str">
        <v xml:space="preserve">Hola </v>
      </c>
      <c r="C6" t="str">
        <v>Andrea</v>
      </c>
      <c r="D6" t="str">
        <v xml:space="preserve">, un gusto Saludarte. Soy Mariana de Sectorial.co. Te escribo porque hace poco  </v>
      </c>
      <c r="E6" t="str">
        <v xml:space="preserve">dejaste tus datos en nuestro portal sectorial.co para recibir nuestros artículos </v>
      </c>
      <c r="F6" t="str">
        <v xml:space="preserve">y quería confirmar que seas tu el receptor para comenzar a compartirte la información. </v>
      </c>
      <c r="G6" t="str">
        <f>+CONCATENATE(B6,C6,D6,E6,F6)</f>
        <v xml:space="preserve">Hola Andrea, un gusto Saludarte. Soy Mariana de Sectorial.co. Te escribo porque hace poco  dejaste tus datos en nuestro portal sectorial.co para recibir nuestros artículos y quería confirmar que seas tu el receptor para comenzar a compartirte la información. </v>
      </c>
    </row>
  </sheetData>
  <mergeCells count="1">
    <mergeCell ref="B2:F2"/>
  </mergeCells>
  <pageMargins left="0.7" right="0.7" top="0.75" bottom="0.75" header="0.3" footer="0.3"/>
  <ignoredErrors>
    <ignoredError numberStoredAsText="1" sqref="A2:G6"/>
  </ignoredErrors>
</worksheet>
</file>

<file path=xl/worksheets/sheet5.xml><?xml version="1.0" encoding="utf-8"?>
<worksheet xmlns="http://schemas.openxmlformats.org/spreadsheetml/2006/main" xmlns:r="http://schemas.openxmlformats.org/officeDocument/2006/relationships">
  <dimension ref="A1:Z1001"/>
  <sheetViews>
    <sheetView workbookViewId="0" rightToLeft="0"/>
  </sheetViews>
  <sheetData>
    <row r="2">
      <c r="A2">
        <v>45231</v>
      </c>
      <c r="B2">
        <f>+COUNTIFS('Consolidado '!$C$6:$C$1048552,"=Lista de espera ODA",'Consolidado '!$B$6:$B$1048552,A2)</f>
        <v>27</v>
      </c>
    </row>
    <row r="3">
      <c r="A3">
        <v>45261</v>
      </c>
      <c r="B3">
        <f>+COUNTIFS('Consolidado '!$C$6:$C$1048552,"=Lista de espera ODA",'Consolidado '!$B$6:$B$1048552,A3)</f>
        <v>38</v>
      </c>
    </row>
    <row r="4">
      <c r="A4">
        <v>45292</v>
      </c>
      <c r="B4">
        <f>+COUNTIFS('Consolidado '!$C$6:$C$1048552,"=Lista de espera ODA",'Consolidado '!$B$6:$B$1048552,A4)</f>
        <v>29</v>
      </c>
    </row>
    <row r="5">
      <c r="A5">
        <v>45323</v>
      </c>
      <c r="B5">
        <f>+COUNTIFS('Consolidado '!$C$6:$C$1048552,"=Lista de espera ODA",'Consolidado '!$B$6:$B$1048552,A5)</f>
        <v>37</v>
      </c>
    </row>
    <row r="6">
      <c r="A6">
        <v>45352</v>
      </c>
      <c r="B6">
        <f>+COUNTIFS('Consolidado '!$C$6:$C$1048552,"=Lista de espera ODA",'Consolidado '!$B$6:$B$1048552,A6)</f>
        <v>35</v>
      </c>
    </row>
    <row r="7">
      <c r="A7">
        <v>45383</v>
      </c>
      <c r="B7">
        <f>+COUNTIFS('Consolidado '!$C$6:$C$1048552,"=Lista de espera ODA",'Consolidado '!$B$6:$B$1048552,A7)</f>
        <v>65</v>
      </c>
    </row>
    <row r="8">
      <c r="A8">
        <v>45413</v>
      </c>
      <c r="B8">
        <f>+COUNTIFS('Consolidado '!$C$6:$C$1048552,"=Lista de espera ODA",'Consolidado '!$B$6:$B$1048552,A8)</f>
        <v>37</v>
      </c>
    </row>
    <row r="9">
      <c r="A9">
        <v>45444</v>
      </c>
      <c r="B9">
        <f>+COUNTIFS('Consolidado '!$C$6:$C$1048552,"=Lista de espera ODA",'Consolidado '!$B$6:$B$1048552,A9)</f>
        <v>11</v>
      </c>
      <c r="H9" t="str">
        <v>Lista de espera ODA</v>
      </c>
    </row>
    <row r="10">
      <c r="A10" t="str">
        <v>TOTAL</v>
      </c>
      <c r="B10">
        <f>SUM(B2:B9)</f>
        <v>279</v>
      </c>
      <c r="H10">
        <f>+B10</f>
        <v>279</v>
      </c>
    </row>
    <row r="13">
      <c r="C13" t="str">
        <v>Hubo Reuniòn</v>
      </c>
      <c r="F13" t="str">
        <v>Descartado</v>
      </c>
      <c r="H13" t="str">
        <v>Estudiantes CUN</v>
      </c>
      <c r="J13" t="str">
        <v>Cliente actual</v>
      </c>
      <c r="L13" t="str">
        <v>Pendiente Contacto</v>
      </c>
    </row>
    <row r="14">
      <c r="C14">
        <f>+COUNTIFS('Consolidado '!$C$6:$C$1048552,"=Lista de espera ODA",'Consolidado '!$I$6:$I$1048552,"=P")</f>
        <v>26</v>
      </c>
      <c r="F14">
        <f>+COUNTIFS('Consolidado '!$C$6:$C$1048552,"=Lista de espera ODA",'Consolidado '!$I$6:$I$1048552,"=4")</f>
        <v>156</v>
      </c>
      <c r="H14">
        <f>+COUNTIFS('Consolidado '!$C$6:$C$1048552,"=Lista de espera ODA",'Consolidado '!$J$6:$J$1048552,"=Agregar a base estudiantes CUN")</f>
        <v>45</v>
      </c>
      <c r="J14">
        <f>+COUNTIFS('Consolidado '!$C$6:$C$1048552,"=Lista de espera ODA",'Consolidado '!$J$6:$J$1048552,"=Se inscribieron a ODA, por la tarjeta de diciembre")</f>
        <v>17</v>
      </c>
      <c r="L14">
        <f>+H10-C14-F14-H14-J14</f>
        <v>35</v>
      </c>
    </row>
    <row r="15">
      <c r="F15">
        <f>+C14-B17-D17</f>
        <v>14</v>
      </c>
    </row>
    <row r="16">
      <c r="B16" t="str">
        <v>Potencial</v>
      </c>
      <c r="D16" t="str">
        <v>Cerrado</v>
      </c>
    </row>
    <row r="17">
      <c r="B17">
        <v>11</v>
      </c>
      <c r="D17">
        <v>1</v>
      </c>
    </row>
    <row r="19">
      <c r="D19" t="str">
        <v>* Navitrans</v>
      </c>
    </row>
    <row r="20">
      <c r="D20" t="str">
        <v>*</v>
      </c>
    </row>
  </sheetData>
  <mergeCells count="2">
    <mergeCell ref="C13:D13"/>
    <mergeCell ref="C14:D14"/>
  </mergeCells>
  <pageMargins left="0.7" right="0.7" top="0.75" bottom="0.75" header="0" footer="0"/>
  <ignoredErrors>
    <ignoredError numberStoredAsText="1" sqref="A1:Z1001"/>
  </ignoredErrors>
</worksheet>
</file>

<file path=xl/worksheets/sheet6.xml><?xml version="1.0" encoding="utf-8"?>
<worksheet xmlns="http://schemas.openxmlformats.org/spreadsheetml/2006/main" xmlns:r="http://schemas.openxmlformats.org/officeDocument/2006/relationships">
  <dimension ref="A1:AA1000"/>
  <sheetViews>
    <sheetView workbookViewId="0" rightToLeft="0"/>
  </sheetViews>
  <sheetData>
    <row r="2">
      <c r="A2" t="str">
        <v>Tramitado - No hacer nada</v>
      </c>
    </row>
    <row r="3">
      <c r="A3" t="str">
        <v>Contactar</v>
      </c>
    </row>
    <row r="5" xml:space="preserve">
      <c r="A5" t="str" xml:space="preserve">
        <v xml:space="preserve">Personas que intentaron comprar el informe por el portal y abandonaron el carrito_x000d_
Indicaciones para la gestión:_x000d_
1. Filtrar en la columna "Nombre" por color amarillo_x000d_
2. Filtrar en la columna "Encargado" tu  nombre_x000d_
3. Realizar contacto con base en el embudo de contacto: ver herramientas de contacto 2024 de drive_x000d_
4. Poner en la columna "Observación" los detalles_x000d_
5. Poner en la columna "FASE" la fase a la que pasa el lead</v>
      </c>
      <c r="F5" t="str" xml:space="preserve">
        <v xml:space="preserve">FASE:  indica el proceso al que pasa el Lead_x000d_
FASE 1: Whatsapp                               _x000d_
FASE 2: Correo_x000d_
FASE 3: TRES llamadas _x000d_
FASE 4: Nada por Hacer_x000d_
FASE P: Pasa a Pipeline (Reunión con Manu)</v>
      </c>
    </row>
    <row r="7">
      <c r="A7" t="str">
        <v>Encargado</v>
      </c>
      <c r="B7" t="str">
        <v>Fecha Lead</v>
      </c>
      <c r="C7" t="str">
        <v>Informe Intentado</v>
      </c>
      <c r="D7" t="str">
        <v>Empresa</v>
      </c>
      <c r="E7" t="str">
        <v>Nombre</v>
      </c>
      <c r="F7" t="str">
        <v>Celular</v>
      </c>
      <c r="G7" t="str">
        <v>Telefono</v>
      </c>
      <c r="H7" t="str">
        <v>Mail</v>
      </c>
      <c r="I7" t="str">
        <v>Ciudad</v>
      </c>
      <c r="J7" t="str">
        <v>FASE</v>
      </c>
      <c r="K7" t="str">
        <v>Observación</v>
      </c>
    </row>
    <row r="8">
      <c r="A8" t="str">
        <v>Fabio</v>
      </c>
      <c r="B8">
        <v>41913</v>
      </c>
      <c r="C8" t="str">
        <v>Farmacéutico</v>
      </c>
      <c r="E8" t="str">
        <v>Ithza Tatiana Sánchez Rodríguez</v>
      </c>
      <c r="F8" t="str">
        <v>315 649 37 14</v>
      </c>
      <c r="H8" t="str">
        <v>sancheztati3@hotmail.com</v>
      </c>
      <c r="I8" t="str">
        <v>Bogotá</v>
      </c>
      <c r="K8" t="str">
        <v>Se desistió de la compra pues el informe no fue de interés.</v>
      </c>
    </row>
    <row r="9">
      <c r="A9" t="str">
        <v>Fabio</v>
      </c>
      <c r="B9">
        <v>41913</v>
      </c>
      <c r="C9" t="str">
        <v>Industria Panificadora y de Pastas</v>
      </c>
      <c r="D9" t="str">
        <v>Mercantil Continental</v>
      </c>
      <c r="E9" t="str">
        <v>Ricardo Valencia</v>
      </c>
      <c r="F9" t="str">
        <v>317 778 43 03</v>
      </c>
      <c r="G9" t="str">
        <v>664 43 03</v>
      </c>
      <c r="H9" t="str">
        <v>ricovale.co@gmail.com</v>
      </c>
      <c r="I9" t="str">
        <v>Yumbo</v>
      </c>
      <c r="K9" t="str">
        <v>En el momento no realizó la compra por no disponer de la tarjeta requerida, ahora ha desistido de la compra y considera un poco costoso el informe. Evaluará la compra del informe en el mes de abril</v>
      </c>
    </row>
    <row r="10">
      <c r="A10" t="str">
        <v>Fabio</v>
      </c>
      <c r="B10">
        <v>41944</v>
      </c>
      <c r="C10" t="str">
        <v>Chocolate y Confitería</v>
      </c>
      <c r="E10" t="str">
        <v>Juan Carlos García Coronel</v>
      </c>
      <c r="F10" t="str">
        <v>313 360 81 50</v>
      </c>
      <c r="G10" t="str">
        <v>703 19 41</v>
      </c>
      <c r="H10" t="str">
        <v>juank-garcia@hotmail.com</v>
      </c>
      <c r="I10" t="str">
        <v>Bogotá</v>
      </c>
      <c r="K10" t="str">
        <v>Celular apagado y número fijo inabilitado. Se escribió mail en abril de 2015 y no se obtuvo respuesta.</v>
      </c>
    </row>
    <row r="11">
      <c r="A11" t="str">
        <v>Fabio</v>
      </c>
      <c r="B11">
        <v>41944</v>
      </c>
      <c r="C11" t="str">
        <v>Almacenes de Cadena</v>
      </c>
      <c r="E11" t="str">
        <v>Rafael de Jesús Arango Aguilar</v>
      </c>
      <c r="F11" t="str">
        <v>313 737 77 57</v>
      </c>
      <c r="G11" t="str">
        <v>423 03 90</v>
      </c>
      <c r="H11" t="str">
        <v>rafharango@gmail.com</v>
      </c>
      <c r="I11" t="str">
        <v>Envigado</v>
      </c>
      <c r="K11" t="str">
        <v>Si lo adquirió y recomendo la página a un amigo que adquiró el de la industria panificadora. Ambos consideran que el informe es de utilidad pero que le falta profundidad.</v>
      </c>
    </row>
    <row r="12">
      <c r="A12" t="str">
        <v>Fabio</v>
      </c>
      <c r="B12">
        <v>42064</v>
      </c>
      <c r="C12" t="str">
        <v>Hardware y Software</v>
      </c>
      <c r="D12" t="str">
        <v>Resilit</v>
      </c>
      <c r="E12" t="str">
        <v>Julian David Escobar Flórez</v>
      </c>
      <c r="G12" t="str">
        <v>345 65 73</v>
      </c>
      <c r="H12" t="str">
        <v>julian.escobar@resilit.co</v>
      </c>
      <c r="I12" t="str">
        <v>Bogotá</v>
      </c>
      <c r="K12" t="str">
        <v>Pensó que el informe era gratis y desistió de la compra</v>
      </c>
    </row>
    <row r="13">
      <c r="A13" t="str">
        <v>Fabio</v>
      </c>
      <c r="B13">
        <v>42248</v>
      </c>
      <c r="C13" t="str">
        <v>Farmacéutico</v>
      </c>
      <c r="E13" t="str">
        <v>Yuli Samira Calderon Vega</v>
      </c>
      <c r="F13" t="str">
        <v>310 438 05 06</v>
      </c>
      <c r="G13" t="str">
        <v>347 04 54</v>
      </c>
      <c r="H13" t="str">
        <v>yu100986@hotmail.com</v>
      </c>
      <c r="I13" t="str">
        <v>Barranquilla</v>
      </c>
      <c r="K13" t="str">
        <v>Si se compró a nombre de Catalina Lasso</v>
      </c>
    </row>
    <row r="14">
      <c r="A14" t="str">
        <v>Fabio</v>
      </c>
      <c r="B14">
        <v>42248</v>
      </c>
      <c r="C14" t="str">
        <v>Contact Center y BPO</v>
      </c>
      <c r="E14" t="str">
        <v>Javier Ruíz</v>
      </c>
      <c r="F14" t="str">
        <v>313 559 62 36</v>
      </c>
      <c r="H14" t="str">
        <v>javer23@hotmail.com</v>
      </c>
      <c r="I14" t="str">
        <v>Barranquilla</v>
      </c>
      <c r="K14" t="str">
        <v>Está ubicado en Chile</v>
      </c>
    </row>
    <row r="15">
      <c r="A15" t="str">
        <v>Fabio</v>
      </c>
      <c r="B15">
        <v>42278</v>
      </c>
      <c r="C15" t="str">
        <v>Almacenes de Cadena</v>
      </c>
      <c r="E15" t="str">
        <v>Orlando Cancinp</v>
      </c>
      <c r="F15">
        <v>56993492559</v>
      </c>
      <c r="G15">
        <v>93492559</v>
      </c>
      <c r="H15" t="str">
        <v>ocancino@gmail.com</v>
      </c>
      <c r="I15" t="str">
        <v>Santiago</v>
      </c>
      <c r="K15" t="str">
        <v>Nov 15: Necesitaba unos datos para la tesis de la U. pero los pudo adquirir por otro lado sin tener que pagar.</v>
      </c>
    </row>
    <row r="16">
      <c r="A16" t="str">
        <v>Fabio</v>
      </c>
      <c r="B16">
        <v>42278</v>
      </c>
      <c r="C16" t="str">
        <v>Chocolate y Confitería</v>
      </c>
      <c r="E16" t="str">
        <v>David Gutiérrez Vigoya</v>
      </c>
      <c r="F16" t="str">
        <v>319 248 97 88</v>
      </c>
      <c r="G16" t="str">
        <v>427 66 86</v>
      </c>
      <c r="H16" t="str">
        <v>degv800@hotmail.com</v>
      </c>
      <c r="I16" t="str">
        <v>Bogotá</v>
      </c>
      <c r="K16" t="str">
        <v>Mar 16: No le alcanzaba el dinero para realizar la compra</v>
      </c>
    </row>
    <row r="17">
      <c r="A17" t="str">
        <v>Fabio</v>
      </c>
      <c r="B17">
        <v>42401</v>
      </c>
      <c r="C17" t="str">
        <v>Contact Center y BPO</v>
      </c>
      <c r="D17" t="str">
        <v>Verint</v>
      </c>
      <c r="E17" t="str">
        <v>Claudia Patricia Ortiz Arevalo</v>
      </c>
      <c r="F17" t="str">
        <v>318 528 85 88</v>
      </c>
      <c r="G17" t="str">
        <v>861 16 62</v>
      </c>
      <c r="H17" t="str">
        <v>claudia.ortiz@verint.com</v>
      </c>
      <c r="I17" t="str">
        <v>Chia</v>
      </c>
      <c r="K17" t="str">
        <v>May 16: Está interesado en adquirir los informes cuando salgan los nuevos</v>
      </c>
    </row>
    <row r="18">
      <c r="A18" t="str">
        <v>Fabio</v>
      </c>
      <c r="B18">
        <v>42491</v>
      </c>
      <c r="C18" t="str">
        <v>Farmacéutico</v>
      </c>
      <c r="E18" t="str">
        <v>Heiderman Hernández</v>
      </c>
      <c r="F18" t="str">
        <v>321 435 21 60</v>
      </c>
      <c r="H18" t="str">
        <v>heiderman1@gmail.com</v>
      </c>
      <c r="I18" t="str">
        <v>Pereira</v>
      </c>
      <c r="K18" t="str">
        <v>Ago 16: No tenía cupo en la tarjeta, decidió investigar por su cuenta</v>
      </c>
    </row>
    <row r="19">
      <c r="A19" t="str">
        <v>Fabio</v>
      </c>
      <c r="B19">
        <v>42522</v>
      </c>
      <c r="C19" t="str">
        <v>Ganadero</v>
      </c>
      <c r="E19" t="str">
        <v>Fernando Hernández</v>
      </c>
      <c r="F19" t="str">
        <v>312 615 01 12</v>
      </c>
      <c r="I19" t="str">
        <v>Sincelejo</v>
      </c>
      <c r="K19" t="str">
        <v>Ago 16: Realizo la compra para una compañera pero al final decisitieron, lo tendran presente para futuro</v>
      </c>
    </row>
    <row r="20">
      <c r="A20" t="str">
        <v>Fabio</v>
      </c>
      <c r="B20">
        <v>42552</v>
      </c>
      <c r="C20" t="str">
        <v>Avícola</v>
      </c>
      <c r="E20" t="str">
        <v>María Angarita Diaz</v>
      </c>
      <c r="F20" t="str">
        <v>300 385 51 00</v>
      </c>
      <c r="H20" t="str">
        <v>mariacristinaangaritadiaz@gmail.com</v>
      </c>
      <c r="I20" t="str">
        <v>Bogotá</v>
      </c>
      <c r="K20" t="str">
        <v>octubre: descartado</v>
      </c>
    </row>
    <row r="21">
      <c r="A21" t="str">
        <v>Fabio</v>
      </c>
      <c r="B21">
        <v>42614</v>
      </c>
      <c r="C21" t="str">
        <v>Aceites y Grasas</v>
      </c>
      <c r="E21" t="str">
        <v>Reinis Barragan Parejo</v>
      </c>
      <c r="F21" t="str">
        <v>301 589 52 31</v>
      </c>
      <c r="H21" t="str">
        <v>reinisbarragan@yahoo.es</v>
      </c>
      <c r="I21" t="str">
        <v>Santa Marta</v>
      </c>
      <c r="K21" t="str">
        <v>nov 2: Esta conectada con el externado y desde alla le facilitaron un informe</v>
      </c>
    </row>
    <row r="22">
      <c r="A22" t="str">
        <v>Fabio</v>
      </c>
      <c r="B22">
        <v>42614</v>
      </c>
      <c r="C22" t="str">
        <v>Textil y Confecciones</v>
      </c>
      <c r="D22" t="str">
        <v>Estudiante</v>
      </c>
      <c r="E22" t="str">
        <v>Elena María León Nuñez</v>
      </c>
      <c r="F22" t="str">
        <v>316 491 48 90</v>
      </c>
      <c r="G22" t="str">
        <v>888 50 81</v>
      </c>
      <c r="H22" t="str">
        <v>eleonunez24@gmail.com</v>
      </c>
      <c r="I22" t="str">
        <v>Girardot</v>
      </c>
      <c r="K22" t="str">
        <v>nov 2: No esta interesado en ningun informe</v>
      </c>
    </row>
    <row r="23">
      <c r="A23" t="str">
        <v>Fabio</v>
      </c>
      <c r="B23">
        <v>42614</v>
      </c>
      <c r="C23" t="str">
        <v>Combustibles</v>
      </c>
      <c r="E23" t="str">
        <v>Rafael Daza</v>
      </c>
      <c r="F23" t="str">
        <v>311 764 40 05</v>
      </c>
      <c r="H23" t="str">
        <v>rafaeldazap@hotmail.com</v>
      </c>
      <c r="I23" t="str">
        <v>Bogotá</v>
      </c>
      <c r="K23" t="str">
        <v>nov 2: logro conseguir el informe por otro lado</v>
      </c>
    </row>
    <row r="24">
      <c r="A24" t="str">
        <v>Fabio</v>
      </c>
      <c r="B24">
        <v>42614</v>
      </c>
      <c r="C24" t="str">
        <v>Bebidas No Alcohólicas</v>
      </c>
      <c r="E24" t="str">
        <v>Viviana Sofia Gómez Calderón</v>
      </c>
      <c r="F24" t="str">
        <v>313 401 93 82</v>
      </c>
      <c r="G24" t="str">
        <v>388 10 27</v>
      </c>
      <c r="H24" t="str">
        <v>vivianasofiagomez@gmail.com</v>
      </c>
      <c r="I24" t="str">
        <v>Bogotá</v>
      </c>
      <c r="K24" t="str">
        <v>marzo 9: no le sirvieron los contenidos, requeria mas de confiteria que chocolate</v>
      </c>
    </row>
    <row r="25">
      <c r="A25" t="str">
        <v>Laura</v>
      </c>
      <c r="B25">
        <v>42644</v>
      </c>
      <c r="C25" t="str">
        <v>Chocolate y Confitería</v>
      </c>
      <c r="D25" t="str">
        <v>Asocoagro</v>
      </c>
      <c r="E25" t="str">
        <v>Nancy Giannini Velasco Carvajal</v>
      </c>
      <c r="F25" t="str">
        <v>317 387 48 17</v>
      </c>
      <c r="H25" t="str">
        <v>navelasco24@gmail.com</v>
      </c>
      <c r="I25" t="str">
        <v>San José del Guaviare</v>
      </c>
      <c r="K25" t="str">
        <v>20170505: pide que le envié el link para comprar el informe. Y adicionalmente le envié un correo con información adicional de Sectorial</v>
      </c>
    </row>
    <row r="26">
      <c r="A26" t="str">
        <v>Cristina</v>
      </c>
      <c r="B26">
        <v>42826</v>
      </c>
      <c r="C26" t="str">
        <v>Farmacéutico</v>
      </c>
      <c r="D26" t="str">
        <v>World Courier</v>
      </c>
      <c r="E26" t="str">
        <v>Oliver Suárez</v>
      </c>
      <c r="F26" t="str">
        <v>300 244 55 52</v>
      </c>
      <c r="G26" t="str">
        <v>428 69 66</v>
      </c>
      <c r="H26" t="str">
        <v>osuarez@worldcourier.com.co</v>
      </c>
      <c r="I26" t="str">
        <v>Bogotá</v>
      </c>
      <c r="K26" t="str">
        <v>20170717: Están interesados en el sector transporte terrestre carga. Empresa de posicionamiento de marca, estan evaluando el sector pues una empresa china quiere entrar a vender aceite. Se le compartió información general de nuestro servicio al correo.</v>
      </c>
    </row>
    <row r="27">
      <c r="A27" t="str">
        <v>Cristina</v>
      </c>
      <c r="B27">
        <v>42826</v>
      </c>
      <c r="C27" t="str">
        <v>Transporte Terrestre de Carga</v>
      </c>
      <c r="D27" t="str">
        <v>H2SE</v>
      </c>
      <c r="E27" t="str">
        <v>Andrés Hurtado</v>
      </c>
      <c r="F27" t="str">
        <v>350 817 06 91</v>
      </c>
      <c r="H27" t="str">
        <v>argemida@hotmail.com</v>
      </c>
      <c r="I27" t="str">
        <v>Palmira</v>
      </c>
      <c r="K27" t="str">
        <v>julio 11: era un tema para la universidad y dice que una compañera le dio la informacion que necesitaba</v>
      </c>
    </row>
    <row r="28">
      <c r="A28" t="str">
        <v>laura</v>
      </c>
      <c r="B28">
        <v>42856</v>
      </c>
      <c r="C28" t="str">
        <v>Café</v>
      </c>
      <c r="E28" t="str">
        <v>Doris Avendaño</v>
      </c>
      <c r="F28" t="str">
        <v>310 843 10 18</v>
      </c>
      <c r="G28" t="str">
        <v>232 13 35</v>
      </c>
      <c r="H28" t="str">
        <v>donacha@hotmail.com</v>
      </c>
      <c r="I28" t="str">
        <v>Medellín</v>
      </c>
      <c r="K28" t="str">
        <v>20170717: teléfono no existe y celular en buzón de voz. Se le envía un correo pidiendole un contacto telefónico.</v>
      </c>
    </row>
    <row r="29">
      <c r="A29" t="str">
        <v>Cristina</v>
      </c>
      <c r="B29">
        <v>42887</v>
      </c>
      <c r="C29" t="str">
        <v>Avícola</v>
      </c>
      <c r="D29" t="str">
        <v>Aveca</v>
      </c>
      <c r="E29" t="str">
        <v>Jean Carlos Perdomo Arango</v>
      </c>
      <c r="F29" t="str">
        <v>314 753 70 60</v>
      </c>
      <c r="G29" t="str">
        <v>434 56 23</v>
      </c>
      <c r="H29" t="str">
        <v>jcarlos98906@gmail.com</v>
      </c>
      <c r="I29" t="str">
        <v>Florencia</v>
      </c>
      <c r="K29" t="str">
        <v>Julio 11: dice que el nunca intentó comprar ningun informe y no esta interesado</v>
      </c>
    </row>
    <row r="30">
      <c r="A30" t="str">
        <v>laura</v>
      </c>
      <c r="B30">
        <v>42887</v>
      </c>
      <c r="C30" t="str">
        <v>Salud</v>
      </c>
      <c r="D30" t="str">
        <v>ESE Pinto</v>
      </c>
      <c r="E30" t="str">
        <v>Manuel Carvajal Rodríguez</v>
      </c>
      <c r="F30" t="str">
        <v>323 363 65 55</v>
      </c>
      <c r="H30" t="str">
        <v>mcarvajal2597@hotmail.com</v>
      </c>
      <c r="I30" t="str">
        <v>Pinto</v>
      </c>
      <c r="K30" t="str">
        <v>julio 11: le confirmé la nueva version en el portal y dijo que hoy lo va a comprar por ahi</v>
      </c>
    </row>
    <row r="31">
      <c r="A31" t="str">
        <v>laura</v>
      </c>
      <c r="B31">
        <v>42887</v>
      </c>
      <c r="C31" t="str">
        <v>Salud</v>
      </c>
      <c r="D31" t="str">
        <v>Sies Salud</v>
      </c>
      <c r="E31" t="str">
        <v>Alexandra Jiménez</v>
      </c>
      <c r="F31" t="str">
        <v>321 241 4343</v>
      </c>
      <c r="G31" t="str">
        <v>745 14 16 -1014</v>
      </c>
      <c r="H31" t="str">
        <v>alexandra_jimenez@sies.com.co</v>
      </c>
      <c r="I31" t="str">
        <v>Bogotá</v>
      </c>
      <c r="K31" t="str">
        <v>20170918: Después no se necesitó el informe y por eso no se hizo la compra. Trabaja en una consultora de mercados, quiere información de nuestros servicio. Envié correo. Hacerle seguimiento. 20170915: Repetirle la llamada en 2 horas.</v>
      </c>
    </row>
    <row r="32">
      <c r="A32" t="str">
        <v>Cristina</v>
      </c>
      <c r="B32">
        <v>42917</v>
      </c>
      <c r="C32" t="str">
        <v>Flores</v>
      </c>
      <c r="D32" t="str">
        <v>G&amp;G Enterprising Solutions</v>
      </c>
      <c r="E32" t="str">
        <v>Sergio Franco</v>
      </c>
      <c r="F32" t="str">
        <v>317 294 50 83</v>
      </c>
      <c r="H32" t="str">
        <v>sergioefrancog@gmail.com</v>
      </c>
      <c r="I32" t="str">
        <v>Bogotá</v>
      </c>
      <c r="K32" t="str">
        <v>20170918: Estaban haciendo una investigación del sector, estaban buscando ingresos del sector años 2014-2015. Bajaron la información del DANE. Son consultores tributarios. Quieren información de la central informativa. Envié correo con información de precios y ejemplo 20170915: No se encuentra en el país. Llamarla el lunes.</v>
      </c>
    </row>
    <row r="33">
      <c r="A33" t="str">
        <v>Cristina</v>
      </c>
      <c r="B33">
        <v>42948</v>
      </c>
      <c r="C33" t="str">
        <v>Transporte Terrestre de Carga</v>
      </c>
      <c r="D33" t="str">
        <v>Araid SAS</v>
      </c>
      <c r="E33" t="str">
        <v>Gladys Aragón</v>
      </c>
      <c r="F33" t="str">
        <v>635 31 01</v>
      </c>
      <c r="H33" t="str">
        <v>jagval69@gmail.com</v>
      </c>
      <c r="I33" t="str">
        <v>Yopal</v>
      </c>
      <c r="K33" t="str">
        <v>20170915: no tiene telefono de contacto. En Bogotá hay muchas empresas con ese nombre para localizar el teléfono. No tiene correo corporativo</v>
      </c>
    </row>
    <row r="34">
      <c r="A34" t="str">
        <v>Cristina</v>
      </c>
      <c r="B34">
        <v>42948</v>
      </c>
      <c r="C34" t="str">
        <v>Chocolate y Confitería</v>
      </c>
      <c r="D34" t="str">
        <v>Studio 75</v>
      </c>
      <c r="E34" t="str">
        <v>Karent Velandia</v>
      </c>
      <c r="H34" t="str">
        <v>krentvelandia_123@hotmail.com</v>
      </c>
      <c r="I34" t="str">
        <v>Bogotá</v>
      </c>
      <c r="K34" t="str">
        <v xml:space="preserve">20181926: laura envió correo, contando lo que hacemos, pendiente respuesta. </v>
      </c>
    </row>
    <row r="35">
      <c r="A35" t="str">
        <v>Laura</v>
      </c>
      <c r="B35">
        <v>43009</v>
      </c>
      <c r="C35" t="str">
        <v>Construcción de Obras Civiles</v>
      </c>
      <c r="D35" t="str">
        <v>Gobernación del Valle del Cauca</v>
      </c>
      <c r="E35" t="str">
        <v>Omar Jaramillo Rosero</v>
      </c>
      <c r="F35" t="str">
        <v>315 472 82 90</v>
      </c>
      <c r="G35" t="str">
        <v>375 50 41</v>
      </c>
      <c r="H35" t="str">
        <v>omarjaramillo85@gmail.com</v>
      </c>
      <c r="I35" t="str">
        <v>Cali</v>
      </c>
      <c r="K35" t="str">
        <v xml:space="preserve">20181926: laura envió correo, contando lo que hacemos, pendiente respuesta. </v>
      </c>
    </row>
    <row r="36">
      <c r="A36" t="str">
        <v>Laura</v>
      </c>
      <c r="B36">
        <v>43009</v>
      </c>
      <c r="C36" t="str">
        <v>Bebidas No Alcohólicas</v>
      </c>
      <c r="E36" t="str">
        <v>Erika Ospina</v>
      </c>
      <c r="F36" t="str">
        <v>301 334 00 57</v>
      </c>
      <c r="G36" t="str">
        <v>345 06 78</v>
      </c>
      <c r="H36" t="str">
        <v>e_juliana08@utp.edu.co</v>
      </c>
      <c r="I36" t="str">
        <v>Dos Quebradas</v>
      </c>
      <c r="K36" t="str">
        <v xml:space="preserve">20181926: laura envió correo, contando lo que hacemos, pendiente respuesta. </v>
      </c>
    </row>
    <row r="37">
      <c r="A37" t="str">
        <v>Laura</v>
      </c>
      <c r="B37">
        <v>43009</v>
      </c>
      <c r="C37" t="str">
        <v>Comercio</v>
      </c>
      <c r="E37" t="str">
        <v>María García</v>
      </c>
      <c r="F37" t="str">
        <v>312 345 65 45</v>
      </c>
      <c r="G37" t="str">
        <v>654 67 58</v>
      </c>
      <c r="H37" t="str">
        <v>maragarciagon@unal.edu.co</v>
      </c>
      <c r="I37" t="str">
        <v>Bogotá</v>
      </c>
      <c r="K37" t="str">
        <v xml:space="preserve">20181926: laura envió correo, contando lo que hacemos, pendiente respuesta. </v>
      </c>
    </row>
    <row r="38">
      <c r="A38" t="str">
        <v>Laura</v>
      </c>
      <c r="B38">
        <v>43040</v>
      </c>
      <c r="C38" t="str">
        <v>Farmacéutico</v>
      </c>
      <c r="E38" t="str">
        <v>José Abelardo Camacho Toledo</v>
      </c>
      <c r="F38" t="str">
        <v>316 380 44 32</v>
      </c>
      <c r="G38" t="str">
        <v>655 66 95</v>
      </c>
      <c r="H38" t="str">
        <v>joabecato@gmail.com</v>
      </c>
      <c r="I38" t="str">
        <v>Bucaramanga</v>
      </c>
      <c r="K38" t="str">
        <v>20180215: lo ncecesitaba en ese momento pero no se acuerda que pasó en la pagina</v>
      </c>
    </row>
    <row r="39">
      <c r="A39" t="str">
        <v>Laura</v>
      </c>
      <c r="B39">
        <v>43040</v>
      </c>
      <c r="C39" t="str">
        <v>Textil y Confecciones</v>
      </c>
      <c r="E39" t="str">
        <v>Arvid Tenganá</v>
      </c>
      <c r="F39" t="str">
        <v>321 833 61 62</v>
      </c>
      <c r="H39" t="str">
        <v>arvidth@outlook.com</v>
      </c>
      <c r="I39" t="str">
        <v>Bogotá</v>
      </c>
      <c r="K39" t="str">
        <v xml:space="preserve">20181926: laura envió correo, contando lo que hacemos, pendiente respuesta. </v>
      </c>
    </row>
    <row r="40">
      <c r="A40" t="str">
        <v>Laura</v>
      </c>
      <c r="B40">
        <v>43040</v>
      </c>
      <c r="C40" t="str">
        <v>Bancario</v>
      </c>
      <c r="E40" t="str">
        <v>Julián Carrillo</v>
      </c>
      <c r="F40" t="str">
        <v>320 470 37 72</v>
      </c>
      <c r="H40" t="str">
        <v>juez-35@hotmail.es</v>
      </c>
      <c r="I40" t="str">
        <v>Bogotá</v>
      </c>
      <c r="K40" t="str">
        <v>20180129: ver cuadro Cristina.</v>
      </c>
    </row>
    <row r="41">
      <c r="A41" t="str">
        <v>Cristina</v>
      </c>
      <c r="B41">
        <v>43040</v>
      </c>
      <c r="C41" t="str">
        <v>Transporte Terrestre de Carga</v>
      </c>
      <c r="D41" t="str">
        <v>International Fuels</v>
      </c>
      <c r="E41" t="str">
        <v>Hermes Barrera Nuñez</v>
      </c>
      <c r="F41" t="str">
        <v>318 716 47 48</v>
      </c>
      <c r="G41" t="str">
        <v>385 86 20</v>
      </c>
      <c r="H41" t="str">
        <v>hermes.barrera@ciinternationalfuels.com</v>
      </c>
      <c r="I41" t="str">
        <v>Barranquilla</v>
      </c>
      <c r="K41" t="str">
        <v xml:space="preserve">20181926: laura envió correo, contando lo que hacemos, pendiente respuesta. </v>
      </c>
    </row>
    <row r="42">
      <c r="A42" t="str">
        <v>Laura</v>
      </c>
      <c r="B42">
        <v>43070</v>
      </c>
      <c r="C42" t="str">
        <v>Lácteo</v>
      </c>
      <c r="D42" t="str">
        <v>Corporación Opción por el Derecho a Ser y el Deber de Hacer</v>
      </c>
      <c r="E42" t="str">
        <v>William Enrique Navarro Sanjuán</v>
      </c>
      <c r="G42" t="str">
        <v>243 04 57</v>
      </c>
      <c r="H42" t="str">
        <v>wens1527@hotmail.com</v>
      </c>
      <c r="I42" t="str">
        <v>Bogotá</v>
      </c>
      <c r="K42" t="str">
        <v>20180208: Lo necesitaba para un trabajo puntual personal, encontró información en otra parte. Ya no le interesa.</v>
      </c>
    </row>
    <row r="43">
      <c r="A43" t="str">
        <v>Laura</v>
      </c>
      <c r="B43">
        <v>43070</v>
      </c>
      <c r="C43" t="str">
        <v>Bebidas No Alcohólicas</v>
      </c>
      <c r="D43" t="str">
        <v>Indeportes</v>
      </c>
      <c r="E43" t="str">
        <v>Roberth Mauricio Martínez Gómez</v>
      </c>
      <c r="F43" t="str">
        <v>321 837 70 39</v>
      </c>
      <c r="G43" t="str">
        <v>260 21 11</v>
      </c>
      <c r="H43" t="str">
        <v>roberthmauricio306@hotmail.com</v>
      </c>
      <c r="I43" t="str">
        <v>Medellín</v>
      </c>
      <c r="K43" t="str">
        <v xml:space="preserve">20180207: dejé mensaje de voz. No contestó el celular. </v>
      </c>
    </row>
    <row r="44">
      <c r="A44" t="str">
        <v>Cristina</v>
      </c>
      <c r="B44">
        <v>43101</v>
      </c>
      <c r="C44" t="str">
        <v>Contact Center y BPO</v>
      </c>
      <c r="D44" t="str">
        <v>Ecopetrol</v>
      </c>
      <c r="E44" t="str">
        <v>Clara Inés Valle Legro</v>
      </c>
      <c r="F44" t="str">
        <v>315 556 76 01</v>
      </c>
      <c r="H44" t="str">
        <v>clara.valle@ecopetrol.com.co</v>
      </c>
      <c r="I44" t="str">
        <v>Bogotá</v>
      </c>
      <c r="K44" t="str">
        <v>universidad</v>
      </c>
    </row>
    <row r="45">
      <c r="A45" t="str">
        <v>Alejandro</v>
      </c>
      <c r="B45">
        <v>43132</v>
      </c>
      <c r="C45" t="str">
        <v>Hiero y Acero</v>
      </c>
      <c r="D45" t="str">
        <v>Estudiante Escuela de Ingeniería Julio Garavito</v>
      </c>
      <c r="E45" t="str">
        <v>Daniel Santiago Espinosa Delgado</v>
      </c>
      <c r="F45" t="str">
        <v>314 366 18 40</v>
      </c>
      <c r="G45" t="str">
        <v>278 21 33</v>
      </c>
      <c r="H45" t="str">
        <v>daniel.espinosa-d@mail.escuelaing.edu.co</v>
      </c>
      <c r="I45" t="str">
        <v>Bogotá</v>
      </c>
      <c r="K45" t="str">
        <v xml:space="preserve">20181926: laura envió correo, contando lo que hacemos, pendiente respuesta. </v>
      </c>
    </row>
    <row r="46">
      <c r="A46" t="str">
        <v>Laura</v>
      </c>
      <c r="B46">
        <v>43132</v>
      </c>
      <c r="C46" t="str">
        <v>Avícola</v>
      </c>
      <c r="E46" t="str">
        <v>Julio César Prado Villegas</v>
      </c>
      <c r="F46" t="str">
        <v>314 820 63 05</v>
      </c>
      <c r="G46" t="str">
        <v>556 00 46</v>
      </c>
      <c r="H46" t="str">
        <v>julceprav@hotmail.com</v>
      </c>
      <c r="I46" t="str">
        <v>Cali</v>
      </c>
      <c r="K46" t="str">
        <v xml:space="preserve">20181926: laura envió correo, contando lo que hacemos, pendiente respuesta. </v>
      </c>
    </row>
    <row r="47">
      <c r="A47" t="str">
        <v>Laura</v>
      </c>
      <c r="B47">
        <v>43132</v>
      </c>
      <c r="C47" t="str">
        <v>Industria Panificadora</v>
      </c>
      <c r="E47" t="str">
        <v>Susy Mogollón</v>
      </c>
      <c r="F47" t="str">
        <v>318 567 93 45</v>
      </c>
      <c r="H47" t="str">
        <v>smmogollonr@unal.edu.co</v>
      </c>
      <c r="I47" t="str">
        <v>Bogotá</v>
      </c>
      <c r="K47" t="str">
        <v xml:space="preserve">20181926: laura envió correo, contando lo que hacemos, pendiente respuesta. </v>
      </c>
    </row>
    <row r="48">
      <c r="A48" t="str">
        <v>Laura</v>
      </c>
      <c r="B48">
        <v>43132</v>
      </c>
      <c r="C48" t="str">
        <v>Combustibles</v>
      </c>
      <c r="E48" t="str">
        <v>Javier Buitrago</v>
      </c>
      <c r="F48" t="str">
        <v>301 733 11 81</v>
      </c>
      <c r="H48" t="str">
        <v>osjabu13@hotmail.com</v>
      </c>
      <c r="I48" t="str">
        <v>Bogotá</v>
      </c>
      <c r="K48" t="str">
        <v xml:space="preserve">20181926: laura envió correo, contando lo que hacemos, pendiente respuesta. </v>
      </c>
    </row>
    <row r="49">
      <c r="A49" t="str">
        <v>Laura</v>
      </c>
      <c r="B49">
        <v>43132</v>
      </c>
      <c r="C49" t="str">
        <v>Lácteo</v>
      </c>
      <c r="E49" t="str">
        <v>Alejandro Vanegas</v>
      </c>
      <c r="F49" t="str">
        <v>321 377 64 19</v>
      </c>
      <c r="G49" t="str">
        <v>890 55 67</v>
      </c>
      <c r="H49" t="str">
        <v>vanegasalejandro2@gmail.com</v>
      </c>
      <c r="I49" t="str">
        <v>Facatativá</v>
      </c>
      <c r="K49" t="str">
        <v xml:space="preserve">20180418: inicialmente necesitaba la info para realizar un informe, ya no necesita más. Ella es analista jr, no me dijo ningún área que pudiera necesitar la información en este momento. Le habia enviado previamente con un correo con información.  20180406: envié correo con información. 20180405: correo de voz. Trabaja en Team Foods Colombia, estaba haciendo un informe de sostenibilidad y del sector. </v>
      </c>
    </row>
    <row r="50">
      <c r="A50" t="str">
        <v>Cristina</v>
      </c>
      <c r="B50">
        <v>43160</v>
      </c>
      <c r="C50" t="str">
        <v>Aceites y Grasas</v>
      </c>
      <c r="D50" t="str">
        <v>Team Foods</v>
      </c>
      <c r="E50" t="str">
        <v>Karen Martínez Pacheco</v>
      </c>
      <c r="F50" t="str">
        <v>301 551 20 06</v>
      </c>
      <c r="H50" t="str">
        <v>karenmartinez.96@hotmail.com</v>
      </c>
      <c r="I50" t="str">
        <v>Bogotá</v>
      </c>
      <c r="K50" t="str">
        <v>20180814: No ha podido revisar el correo. En este momento está muy ocupada. Me responderá el correo. 20170727: envié correo informando la actualización del informe. Hacerle seguimiento.</v>
      </c>
    </row>
    <row r="51">
      <c r="A51" t="str">
        <v>Cristina</v>
      </c>
      <c r="B51">
        <v>43160</v>
      </c>
      <c r="C51" t="str">
        <v>Bebidas No Alcohólicas</v>
      </c>
      <c r="D51" t="str">
        <v>Uceva</v>
      </c>
      <c r="E51" t="str">
        <v>María del Mar Virgen Castro</v>
      </c>
      <c r="F51" t="str">
        <v>318 450 74 07</v>
      </c>
      <c r="H51" t="str">
        <v>mary.virgen53@gmail.com</v>
      </c>
      <c r="I51" t="str">
        <v>Tuluá</v>
      </c>
      <c r="K51" t="str">
        <v>20180814: el celular no funciona. Envié correo informandole que estabamos contactándola. 20180801: no contestó. 20170727: envié correo informando la actualización del informe. Hacerle seguimiento.</v>
      </c>
    </row>
    <row r="52">
      <c r="A52" t="str">
        <v>Cristina</v>
      </c>
      <c r="B52">
        <v>43160</v>
      </c>
      <c r="C52" t="str">
        <v>Textil y Confecciones</v>
      </c>
      <c r="D52" t="str">
        <v>Mil MS</v>
      </c>
      <c r="E52" t="str">
        <v>Ivone Zimpaqueba</v>
      </c>
      <c r="F52" t="str">
        <v>310 525 87 96</v>
      </c>
      <c r="G52" t="str">
        <v>238 55 55</v>
      </c>
      <c r="H52" t="str">
        <v>caritto2310@gmail.com</v>
      </c>
      <c r="I52" t="str">
        <v>Soledad</v>
      </c>
      <c r="K52" t="str">
        <v>Ver cuadro Cristina. 20180814: teleconferencia agendada. 20180814: Estaba en una reunión, llamarlo a las 2pm. 20170801: envié correo informando la actualización del informe. Hacerle seguimiento.</v>
      </c>
    </row>
    <row r="53">
      <c r="A53" t="str">
        <v>Cristina</v>
      </c>
      <c r="B53">
        <v>43191</v>
      </c>
      <c r="C53" t="str">
        <v>Electrodomésticos</v>
      </c>
      <c r="D53" t="str">
        <v>Electrocréditos</v>
      </c>
      <c r="E53" t="str">
        <v>Juan David Montoya Samboni</v>
      </c>
      <c r="F53" t="str">
        <v>310 247 71 81</v>
      </c>
      <c r="G53" t="str">
        <v>398 61 88</v>
      </c>
      <c r="H53" t="str">
        <v>juandavid.montoyas@hotmail.com</v>
      </c>
      <c r="I53" t="str">
        <v>Cali</v>
      </c>
      <c r="K53" t="str">
        <v>Contactado, no le interesa la información</v>
      </c>
    </row>
    <row r="54">
      <c r="A54" t="str">
        <v>Laura</v>
      </c>
      <c r="B54">
        <v>43191</v>
      </c>
      <c r="C54" t="str">
        <v>Textil y Confecciones</v>
      </c>
      <c r="E54" t="str">
        <v>Karol Huertas</v>
      </c>
      <c r="F54" t="str">
        <v>312 753 69 12</v>
      </c>
      <c r="G54" t="str">
        <v>306 95 89</v>
      </c>
      <c r="H54" t="str">
        <v>karolhuertasc@gmail.com</v>
      </c>
      <c r="I54" t="str">
        <v>Cali</v>
      </c>
      <c r="K54" t="str">
        <v>20180814: correo de voz, dejé mensaje y envié correo nuevamente. 20170801: envié correo informando la actualización del informe. Hacerle seguimiento.</v>
      </c>
    </row>
    <row r="55">
      <c r="A55" t="str">
        <v>Cristina</v>
      </c>
      <c r="B55">
        <v>43221</v>
      </c>
      <c r="C55" t="str">
        <v>Hardware y Software</v>
      </c>
      <c r="D55" t="str">
        <v>ETL Soluciones</v>
      </c>
      <c r="E55" t="str">
        <v>Jhon Jairo Vargas</v>
      </c>
      <c r="F55" t="str">
        <v>305 704 62 42</v>
      </c>
      <c r="H55" t="str">
        <v>jhonvar10@hotmail.com</v>
      </c>
      <c r="I55" t="str">
        <v>Bogotá</v>
      </c>
      <c r="K55" t="str">
        <v xml:space="preserve">20181926: laura envió correo, contando lo que hacemos, pendiente respuesta. </v>
      </c>
    </row>
    <row r="56">
      <c r="A56" t="str">
        <v>Laura</v>
      </c>
      <c r="B56">
        <v>43221</v>
      </c>
      <c r="C56" t="str">
        <v>Industria Panificadora</v>
      </c>
      <c r="E56" t="str">
        <v>Andrea Acevedo</v>
      </c>
      <c r="F56" t="str">
        <v>312 392 15 08</v>
      </c>
      <c r="H56" t="str">
        <v>acevedoneira4@gmail.com</v>
      </c>
      <c r="I56" t="str">
        <v>Bogotá</v>
      </c>
      <c r="K56" t="str">
        <v xml:space="preserve">20181926: laura envió correo, contando lo que hacemos, pendiente respuesta. </v>
      </c>
    </row>
    <row r="57">
      <c r="A57" t="str">
        <v>Laura</v>
      </c>
      <c r="B57">
        <v>43221</v>
      </c>
      <c r="C57" t="str">
        <v>Textil y Confecciones</v>
      </c>
      <c r="E57" t="str">
        <v xml:space="preserve">Yhennifer Paola Gil Foronda </v>
      </c>
      <c r="F57" t="str">
        <v>304 333 40 65</v>
      </c>
      <c r="G57" t="str">
        <v>354 30 38</v>
      </c>
      <c r="H57" t="str">
        <v>yenifeer@hotmail.com</v>
      </c>
      <c r="I57" t="str">
        <v>Girardota</v>
      </c>
      <c r="K57" t="str">
        <v>20180814: tercera llamada, no contestó dejé mensaje de voz. Envié correo.20180801: no contestó el celular. Envié correo de presentación. 20170727: envié correo informando la actualización del informe. Hacerle seguimiento.</v>
      </c>
    </row>
    <row r="58">
      <c r="A58" t="str">
        <v>Cristina</v>
      </c>
      <c r="B58">
        <v>43221</v>
      </c>
      <c r="C58" t="str">
        <v>Contact Center y BPO</v>
      </c>
      <c r="D58" t="str">
        <v>Ipcom Colombia</v>
      </c>
      <c r="E58" t="str">
        <v>Raúl Eduardo Otero Salgado</v>
      </c>
      <c r="F58" t="str">
        <v>313 888 69 31</v>
      </c>
      <c r="H58" t="str">
        <v>raul_otero76@hotmail.com</v>
      </c>
      <c r="I58" t="str">
        <v>Bogotá</v>
      </c>
      <c r="K58" t="str">
        <v xml:space="preserve">20181926: laura envió correo, contando lo que hacemos, pendiente respuesta. </v>
      </c>
    </row>
    <row r="59">
      <c r="A59" t="str">
        <v>Laura</v>
      </c>
      <c r="B59">
        <v>43221</v>
      </c>
      <c r="C59" t="str">
        <v>Chocolate y Confitería</v>
      </c>
      <c r="E59" t="str">
        <v>Sara Pino</v>
      </c>
      <c r="F59" t="str">
        <v>321 846 10 48</v>
      </c>
      <c r="H59" t="str">
        <v>saracpino@gmail.com</v>
      </c>
      <c r="I59" t="str">
        <v>Cali</v>
      </c>
      <c r="K59" t="str">
        <v>20180801: era para una investigación personal. Por ahora no necesita más  información, igual envié correo presentando el portafolio. 20170727: envié correo informando la actualización del informe. Hacerle seguimiento.</v>
      </c>
    </row>
    <row r="60">
      <c r="A60" t="str">
        <v>Cristina</v>
      </c>
      <c r="B60">
        <v>43221</v>
      </c>
      <c r="C60" t="str">
        <v>Industria Panificadora</v>
      </c>
      <c r="D60" t="str">
        <v>Panji</v>
      </c>
      <c r="E60" t="str">
        <v>Sofía Torres</v>
      </c>
      <c r="F60" t="str">
        <v>314 683 56 26</v>
      </c>
      <c r="H60" t="str">
        <v>sofiatorressilv@gmail.com</v>
      </c>
      <c r="I60" t="str">
        <v>Pereira</v>
      </c>
      <c r="K60" t="str">
        <v xml:space="preserve">20181926: laura envió correo, contando lo que hacemos, pendiente respuesta. </v>
      </c>
    </row>
    <row r="61">
      <c r="A61" t="str">
        <v>Laura</v>
      </c>
      <c r="B61">
        <v>43221</v>
      </c>
      <c r="C61" t="str">
        <v>Hardware y Software</v>
      </c>
      <c r="E61" t="str">
        <v>Mario Mateus</v>
      </c>
      <c r="G61" t="str">
        <v>759 07 08</v>
      </c>
      <c r="H61" t="str">
        <v>mario.mateusg@gmail.com</v>
      </c>
      <c r="I61" t="str">
        <v>Bogotá</v>
      </c>
      <c r="K61" t="str">
        <v>20180801: Necesitaba el informe para un trabajo de la universidad. No tuvo mucho interés en conocer más de Sectorial pero enviaré correo. 20170727: envié correo informando la actualización del informe. Hacerle seguimiento.</v>
      </c>
    </row>
    <row r="62">
      <c r="A62" t="str">
        <v>Cristina</v>
      </c>
      <c r="B62">
        <v>43221</v>
      </c>
      <c r="C62" t="str">
        <v>Chocolate y Confitería</v>
      </c>
      <c r="D62" t="str">
        <v>Hijas del Corazón Misericordioso de María</v>
      </c>
      <c r="E62" t="str">
        <v>Angie Gutiérrez</v>
      </c>
      <c r="F62" t="str">
        <v>311 262 62 51</v>
      </c>
      <c r="G62" t="str">
        <v>476 83 09</v>
      </c>
      <c r="H62" t="str">
        <v>contabilidadhcm1@yahoo.com</v>
      </c>
      <c r="I62" t="str">
        <v>Bogotá</v>
      </c>
      <c r="K62" t="str">
        <v>20180814: ver cuadro Laura 20180801: Base de datos de cuáles son los comerciantes en Cundinamarca. Fenalco tiene 15 sectores económicos. Automotriz, hogar..Tienen una empresa dedicada a la Gestión y estructuración de proyectos comerciales. Quiere conocer los productos de sectorial, llamarlo a mediados de la próxima semana para cuadrar teleconferencia. 20170727: envié correo informando la actualización del informe. Hacerle seguimiento.</v>
      </c>
    </row>
    <row r="63">
      <c r="A63" t="str">
        <v>Laura</v>
      </c>
      <c r="B63">
        <v>43252</v>
      </c>
      <c r="C63" t="str">
        <v>Comercio</v>
      </c>
      <c r="D63" t="str">
        <v>CCP</v>
      </c>
      <c r="E63" t="str">
        <v>Carlos Alberto Alfonso Grisales (Director Comercial Consorcio Colombiano de Proyectos)</v>
      </c>
      <c r="F63" t="str">
        <v>310 374 02 84</v>
      </c>
      <c r="H63" t="str">
        <v>calfonsogrisales@hotmail.com</v>
      </c>
      <c r="I63" t="str">
        <v>Tocancipa</v>
      </c>
      <c r="K63" t="str">
        <v xml:space="preserve">20181031: ya no necesita la información. </v>
      </c>
    </row>
    <row r="64">
      <c r="A64" t="str">
        <v>Laura</v>
      </c>
      <c r="B64">
        <v>43282</v>
      </c>
      <c r="C64" t="str">
        <v>Cereales</v>
      </c>
      <c r="D64" t="str">
        <v>CK Amazonas</v>
      </c>
      <c r="E64" t="str">
        <v>Chrys Goez</v>
      </c>
      <c r="F64" t="str">
        <v>301 760 39 31</v>
      </c>
      <c r="H64" t="str">
        <v>chrysgoez@hotmail.com</v>
      </c>
      <c r="I64" t="str">
        <v>Sincelejo</v>
      </c>
      <c r="K64" t="str">
        <v>20220203: No interesado, solo estaba buscando información general</v>
      </c>
    </row>
    <row r="65">
      <c r="A65" t="str">
        <v>Daniela</v>
      </c>
      <c r="B65">
        <v>43282</v>
      </c>
      <c r="C65" t="str">
        <v>Industria Panificadora</v>
      </c>
      <c r="D65" t="str">
        <v>Promulgar Casa Editorial</v>
      </c>
      <c r="E65" t="str">
        <v>Walter Durán</v>
      </c>
      <c r="F65" t="str">
        <v>310 374 44 35</v>
      </c>
      <c r="H65" t="str">
        <v>walterduran@promulgar.com</v>
      </c>
      <c r="I65" t="str">
        <v>Cali</v>
      </c>
      <c r="K65" t="str">
        <v>20181004: universidad</v>
      </c>
    </row>
    <row r="66">
      <c r="B66">
        <v>43282</v>
      </c>
      <c r="C66" t="str">
        <v>Textil y Confecciones</v>
      </c>
      <c r="D66" t="str">
        <v>Estudiante SENA</v>
      </c>
      <c r="E66" t="str">
        <v>Omar Bolívar</v>
      </c>
      <c r="F66" t="str">
        <v>300 421 01 54</v>
      </c>
      <c r="H66" t="str">
        <v>omarbolivar@misena.edu.co</v>
      </c>
      <c r="I66" t="str">
        <v>Cali</v>
      </c>
      <c r="K66" t="str">
        <v>20181008: Me dijo que lo compró por medio de otra amiga (mayra alejandra merchan peña - mamerchan2006@gmail.com), y que también había intentado con otra compañera ( Angélica Camargo -  angeli0109@hotmail.com ).</v>
      </c>
    </row>
    <row r="67">
      <c r="A67" t="str">
        <v>Laura</v>
      </c>
      <c r="B67">
        <v>43344</v>
      </c>
      <c r="C67" t="str">
        <v>Industria Panificadora</v>
      </c>
      <c r="E67" t="str">
        <v>Carolina Sánchez</v>
      </c>
      <c r="F67" t="str">
        <v>317 300 26 32</v>
      </c>
      <c r="G67" t="str">
        <v>857 27 32</v>
      </c>
      <c r="H67" t="str">
        <v>carolinasanchezco@yahoo.com</v>
      </c>
      <c r="I67" t="str">
        <v>Sopo</v>
      </c>
      <c r="K67" t="str">
        <v>12/03/19 - No esta interesado -21/01/2019: Se envia correo inicial incentivando a la descarga del informe correspondiente. 23/01/19:email leido, contactar</v>
      </c>
    </row>
    <row r="68">
      <c r="A68" t="str">
        <v>Alejandro S.</v>
      </c>
      <c r="B68">
        <v>43374</v>
      </c>
      <c r="C68" t="str">
        <v>Chocolate y Confitería</v>
      </c>
      <c r="D68" t="str">
        <v>Estudiante Universidad Externado</v>
      </c>
      <c r="E68" t="str">
        <v>Nicolás Garzón</v>
      </c>
      <c r="F68" t="str">
        <v>310 608 02 42</v>
      </c>
      <c r="H68" t="str">
        <v>nicolasgramirez1408@gmail.com</v>
      </c>
      <c r="I68" t="str">
        <v>Bogotá</v>
      </c>
      <c r="K68" t="str">
        <v>21/01/2019: Se envia correo inicial incentivando a la descarga del informe correspondiente. 23/01/19: Email leido, contactar</v>
      </c>
    </row>
    <row r="69">
      <c r="A69" t="str">
        <v>Alejandro S.</v>
      </c>
      <c r="B69">
        <v>43405</v>
      </c>
      <c r="C69" t="str">
        <v>Petróleo</v>
      </c>
      <c r="E69" t="str">
        <v>Raúl Cardona</v>
      </c>
      <c r="F69" t="str">
        <v>316 478 15 68</v>
      </c>
      <c r="H69" t="str">
        <v>rcardona@eafit.edu.co</v>
      </c>
      <c r="I69" t="str">
        <v>Medellín</v>
      </c>
      <c r="K69" t="str">
        <v>21/01/2019: Se envia correo inicial incentivando a la descarga del informe correspondiente. 23/01/09: No ha sido leido el informe</v>
      </c>
    </row>
    <row r="70">
      <c r="A70" t="str">
        <v>Alejandro S.</v>
      </c>
      <c r="B70">
        <v>43435</v>
      </c>
      <c r="C70" t="str">
        <v>Automotriz</v>
      </c>
      <c r="E70" t="str">
        <v>Alejandra Hernandez</v>
      </c>
      <c r="F70" t="str">
        <v>321 377 71 25</v>
      </c>
      <c r="H70" t="str">
        <v>aleja.hernandez0697@gmail.com</v>
      </c>
      <c r="I70" t="str">
        <v>Bogotá</v>
      </c>
      <c r="K70" t="str">
        <v>18/03/19: se envia primera propuesta por correo, pendiente llamar y comezar con proceso comercial.</v>
      </c>
    </row>
    <row r="71">
      <c r="A71" t="str">
        <v>Alejandro S.</v>
      </c>
      <c r="B71">
        <v>43466</v>
      </c>
      <c r="C71" t="str">
        <v>Construcción de Obras Inmobiliarias</v>
      </c>
      <c r="D71" t="str">
        <v>Spatium Ingeniería</v>
      </c>
      <c r="E71" t="str">
        <v>Aura Luisa Rodríguez Silva</v>
      </c>
      <c r="F71" t="str">
        <v>311 278 19 26</v>
      </c>
      <c r="G71" t="str">
        <v>613 65 27</v>
      </c>
      <c r="H71" t="str">
        <v>luisa.rodriguez@spatiumingenieria.com</v>
      </c>
      <c r="I71" t="str">
        <v>Bogotá</v>
      </c>
      <c r="K71" t="str">
        <v>12/02/19: No tiene interes, descartado</v>
      </c>
    </row>
    <row r="72">
      <c r="A72" t="str">
        <v>Alejandro S.</v>
      </c>
      <c r="B72">
        <v>43466</v>
      </c>
      <c r="C72" t="str">
        <v>Chocolate y Confitería</v>
      </c>
      <c r="E72" t="str">
        <v>Juan Felipe Verano Gómez</v>
      </c>
      <c r="F72" t="str">
        <v>319 233 62 57</v>
      </c>
      <c r="G72" t="str">
        <v>472 59 43</v>
      </c>
      <c r="H72" t="str">
        <v>juan_goz@hotmail.com</v>
      </c>
      <c r="I72" t="str">
        <v>Bogotá</v>
      </c>
      <c r="K72" t="str">
        <v>6/04/19: le gusta, le parece interesante, pero dice que por el momento no esta interesado en adquirir un servicio por suscripcion - 02/04/19: no ha podido revisar los correos, no esta en la oficina hasta el viernes, realizar llamadas pendiente el viernes en la tarde abril 5 - 26/03/19: leyó el mensaje - 22/03/19: victor dice que no compraron el informe, pide enviar informacion al correo. Se el envia y pendiente contactar nuevamente</v>
      </c>
    </row>
    <row r="73">
      <c r="A73" t="str">
        <v>Alejandro S.</v>
      </c>
      <c r="B73">
        <v>43497</v>
      </c>
      <c r="C73" t="str">
        <v>Salud</v>
      </c>
      <c r="D73" t="str">
        <v>Clínica de la Sabana</v>
      </c>
      <c r="E73" t="str">
        <v>Víctor Hugo Gómez</v>
      </c>
      <c r="F73" t="str">
        <v>317 433 76 11</v>
      </c>
      <c r="G73" t="str">
        <v>688 41 03</v>
      </c>
      <c r="H73" t="str">
        <v>gerencia@clinicalasabana.com</v>
      </c>
      <c r="I73" t="str">
        <v>Bogotá</v>
      </c>
      <c r="K73" t="str">
        <v>15/02/19: Ya tiene informacion, descartado</v>
      </c>
    </row>
    <row r="74">
      <c r="A74" t="str">
        <v>Alejandro S.</v>
      </c>
      <c r="B74">
        <v>43497</v>
      </c>
      <c r="C74" t="str">
        <v>Lácteo</v>
      </c>
      <c r="E74" t="str">
        <v>Ismael Dario Rincón Moros</v>
      </c>
      <c r="F74" t="str">
        <v>315 858 22 14</v>
      </c>
      <c r="H74" t="str">
        <v>isdari@gmail.com</v>
      </c>
      <c r="I74" t="str">
        <v>Bogotá</v>
      </c>
      <c r="K74" t="str">
        <v>23/05/19: estudiante, buscaba informacion puntual, no mas interesado</v>
      </c>
    </row>
    <row r="75">
      <c r="A75" t="str">
        <v>Alejandro S.</v>
      </c>
      <c r="B75">
        <v>43497</v>
      </c>
      <c r="C75" t="str">
        <v>Chocolate y Confitería</v>
      </c>
      <c r="D75" t="str">
        <v>Estudiante Universidad Autónoma de Occidente</v>
      </c>
      <c r="E75" t="str">
        <v>Jorge Gómez</v>
      </c>
      <c r="F75" t="str">
        <v>318 285 20 49</v>
      </c>
      <c r="H75" t="str">
        <v>jorge_enrique.gomez@uao.edu.co</v>
      </c>
      <c r="I75" t="str">
        <v>Cali</v>
      </c>
      <c r="K75" t="str">
        <v>15/02/19: Ya tiene informacion, descartado</v>
      </c>
    </row>
    <row r="76">
      <c r="A76" t="str">
        <v>Alejandro S.</v>
      </c>
      <c r="B76">
        <v>43497</v>
      </c>
      <c r="C76" t="str">
        <v>Combustibles</v>
      </c>
      <c r="E76" t="str">
        <v>Samuel Sierra</v>
      </c>
      <c r="F76" t="str">
        <v>310 440 45 71</v>
      </c>
      <c r="H76" t="str">
        <v>samuel.sierra04@hotmail.com</v>
      </c>
      <c r="I76" t="str">
        <v>Barbosa</v>
      </c>
      <c r="K76" t="str">
        <v>28/7/19: No tiene interes, descartado - 23/05/19: Se envia informacion preliminar</v>
      </c>
    </row>
    <row r="77">
      <c r="A77" t="str">
        <v>Alejandro S.</v>
      </c>
      <c r="B77">
        <v>43525</v>
      </c>
      <c r="C77" t="str">
        <v>Textil y Confecciones</v>
      </c>
      <c r="D77" t="str">
        <v>WorkWay</v>
      </c>
      <c r="E77" t="str">
        <v>Juan Diego Trujillo</v>
      </c>
      <c r="F77" t="str">
        <v>312 843 30 11</v>
      </c>
      <c r="H77" t="str">
        <v>jdtrujillo59@hotmail.com</v>
      </c>
      <c r="K77" t="str">
        <v xml:space="preserve">23/05/19: Se sale de su presupuesto el informe. </v>
      </c>
    </row>
    <row r="78">
      <c r="A78" t="str">
        <v>Alejandro S.</v>
      </c>
      <c r="B78">
        <v>43556</v>
      </c>
      <c r="C78" t="str">
        <v>Industria Panificadora</v>
      </c>
      <c r="D78" t="str">
        <v>Estudiante Uniminuto</v>
      </c>
      <c r="E78" t="str">
        <v>Andrea Virginia Lopez Marroquin</v>
      </c>
      <c r="F78" t="str">
        <v>316 537 97 21</v>
      </c>
      <c r="H78" t="str">
        <v>alopezmarro@uniminuto.edu.co</v>
      </c>
      <c r="I78" t="str">
        <v>Bogotá</v>
      </c>
      <c r="K78" t="str">
        <v>20/05/19: Ya tiene info que buscaba</v>
      </c>
    </row>
    <row r="79">
      <c r="A79" t="str">
        <v>Alejandro S.</v>
      </c>
      <c r="B79">
        <v>43586</v>
      </c>
      <c r="C79" t="str">
        <v>Lácteo</v>
      </c>
      <c r="E79" t="str">
        <v>Yamel Hernández</v>
      </c>
      <c r="F79" t="str">
        <v>317 854 31 98</v>
      </c>
      <c r="H79" t="str">
        <v>yamel.hernandez7@gmail.com</v>
      </c>
      <c r="I79" t="str">
        <v>Bogotá</v>
      </c>
      <c r="K79" t="str">
        <v>28/7/19: No tiene interes, descartado - 23/06/19: Se envia informacion preliminar</v>
      </c>
    </row>
    <row r="80">
      <c r="A80" t="str">
        <v>Alejandro S.</v>
      </c>
      <c r="B80">
        <v>43586</v>
      </c>
      <c r="C80" t="str">
        <v>Industria Panificadora</v>
      </c>
      <c r="E80" t="str">
        <v>Diana Calle</v>
      </c>
      <c r="F80" t="str">
        <v>320 213 85 48</v>
      </c>
      <c r="H80" t="str">
        <v>dcalleparamo@gmail.com</v>
      </c>
      <c r="I80" t="str">
        <v>Honda</v>
      </c>
      <c r="K80" t="str">
        <v>30/7/19: Descartado, estudiante</v>
      </c>
    </row>
    <row r="81">
      <c r="A81" t="str">
        <v>Alejandro S.</v>
      </c>
      <c r="B81">
        <v>43586</v>
      </c>
      <c r="C81" t="str">
        <v>Flores</v>
      </c>
      <c r="E81" t="str">
        <v>Yeison López</v>
      </c>
      <c r="F81" t="str">
        <v>315 511 81 04</v>
      </c>
      <c r="H81" t="str">
        <v>yeisonestivenlopezimbachi@gmail.com</v>
      </c>
      <c r="I81" t="str">
        <v>Cali</v>
      </c>
      <c r="K81" t="str">
        <v xml:space="preserve">4/07/19: Buscaba informacion para un trabajo </v>
      </c>
    </row>
    <row r="82">
      <c r="A82" t="str">
        <v>Alejandro S.</v>
      </c>
      <c r="B82">
        <v>43586</v>
      </c>
      <c r="C82" t="str">
        <v>Industria Panificadora</v>
      </c>
      <c r="D82" t="str">
        <v>Estudiante SENA</v>
      </c>
      <c r="E82" t="str">
        <v>Lina Marcela Echeverry Ortega</v>
      </c>
      <c r="F82" t="str">
        <v>304 346 88 72</v>
      </c>
      <c r="H82" t="str">
        <v>lmecheverry47@misena.edu.co</v>
      </c>
      <c r="I82" t="str">
        <v>Barranquilla</v>
      </c>
      <c r="K82" t="str">
        <v>30/7/19: Descartado, estudiante</v>
      </c>
      <c r="L82" t="str">
        <v>Ya no necesita la informaciòn.</v>
      </c>
    </row>
    <row r="83">
      <c r="A83" t="str">
        <v>Alejandro S.</v>
      </c>
      <c r="B83">
        <v>43586</v>
      </c>
      <c r="C83" t="str">
        <v>Industria Panificadora</v>
      </c>
      <c r="E83" t="str">
        <v>Laura Sorely Gomez Figueroa</v>
      </c>
      <c r="F83" t="str">
        <v>300 208 88 27</v>
      </c>
      <c r="H83" t="str">
        <v>lauragomez.021@gmail.com</v>
      </c>
      <c r="I83" t="str">
        <v>Bucaramanga</v>
      </c>
      <c r="K83" t="str">
        <v xml:space="preserve">30/7/19: - Ya compró el informe, no tiene mas interes en recibir info. </v>
      </c>
    </row>
    <row r="84">
      <c r="A84" t="str">
        <v>Alejandro S.</v>
      </c>
      <c r="B84">
        <v>43617</v>
      </c>
      <c r="C84" t="str">
        <v>Transporte Terrestre de Carga</v>
      </c>
      <c r="D84" t="str">
        <v>Conalca SAS</v>
      </c>
      <c r="E84" t="str">
        <v>Camila Rodríguez</v>
      </c>
      <c r="F84" t="str">
        <v>317 658 11 46</v>
      </c>
      <c r="H84" t="str">
        <v>kimjuan184@gmail.com</v>
      </c>
      <c r="I84" t="str">
        <v>Bogotá</v>
      </c>
      <c r="K84" t="str">
        <v>18/07/2019: Esta persona lo iba a comprar para unos clientes y no se lo han autorizado, entonces esta pendiente.</v>
      </c>
    </row>
    <row r="85">
      <c r="A85" t="str">
        <v>Alejandro S.</v>
      </c>
      <c r="B85">
        <v>43647</v>
      </c>
      <c r="C85" t="str">
        <v>Chocolate y Confitería</v>
      </c>
      <c r="D85" t="str">
        <v>Collateral World</v>
      </c>
      <c r="E85" t="str">
        <v>Beatriz Carmona</v>
      </c>
      <c r="F85" t="str">
        <v>317 644 40 97</v>
      </c>
      <c r="H85" t="str">
        <v>bcarmona@collateralworld.com</v>
      </c>
      <c r="I85" t="str">
        <v>Cali</v>
      </c>
      <c r="K85" t="str">
        <v xml:space="preserve">17/9/19: Intento comprar para un trabajo de universidad, descartado. </v>
      </c>
    </row>
    <row r="86">
      <c r="A86" t="str">
        <v>Alejandro S.</v>
      </c>
      <c r="B86">
        <v>43678</v>
      </c>
      <c r="C86" t="str">
        <v>Bebidas No Alcohólicas</v>
      </c>
      <c r="D86" t="str">
        <v>Estudiante Uniminuto</v>
      </c>
      <c r="E86" t="str">
        <v>Felipe Duarte</v>
      </c>
      <c r="F86" t="str">
        <v>305 892 83 98</v>
      </c>
      <c r="I86" t="str">
        <v>Bogotá</v>
      </c>
      <c r="K86" t="str">
        <v xml:space="preserve">22/10/2019: se llamo, necesitaban informacion, la consiguieron navegando. Descartado. </v>
      </c>
    </row>
    <row r="87">
      <c r="A87" t="str">
        <v>Alejandro S.</v>
      </c>
      <c r="B87">
        <v>43709</v>
      </c>
      <c r="C87" t="str">
        <v>Petróleo</v>
      </c>
      <c r="D87" t="str">
        <v>Fondo de Garantías Confé</v>
      </c>
      <c r="E87" t="str">
        <v>María Clara Builes</v>
      </c>
      <c r="F87" t="str">
        <v>311 300 16 98</v>
      </c>
      <c r="H87" t="str">
        <v>mcbuilese@gmail.com</v>
      </c>
      <c r="I87" t="str">
        <v>Cali</v>
      </c>
      <c r="K87" t="str">
        <v>22/10/19: es un particular, finalmente dice que si pudo adquirir el informe</v>
      </c>
    </row>
    <row r="88">
      <c r="A88" t="str">
        <v>Alejandro S.</v>
      </c>
      <c r="B88">
        <v>43709</v>
      </c>
      <c r="C88" t="str">
        <v>Telecomunicaciones</v>
      </c>
      <c r="E88" t="str">
        <v>Jonathan Cortes Isaza</v>
      </c>
      <c r="F88" t="str">
        <v>322 635 99 44</v>
      </c>
      <c r="H88" t="str">
        <v>jonathancortisa@gmail.com</v>
      </c>
      <c r="I88" t="str">
        <v>Itaguí</v>
      </c>
      <c r="K88" t="str">
        <v>01-06-2020 Nunca contestó el celular20/11/19: Se llamo repetidas veces, no contestaron, pendiente seguimiento</v>
      </c>
    </row>
    <row r="89">
      <c r="A89" t="str">
        <v>Alejandro S.</v>
      </c>
      <c r="B89">
        <v>43739</v>
      </c>
      <c r="C89" t="str">
        <v>Chocolate y Confitería</v>
      </c>
      <c r="D89" t="str">
        <v>BBVA</v>
      </c>
      <c r="E89" t="str">
        <v>Sergio Uribe</v>
      </c>
      <c r="F89" t="str">
        <v>300 843 80 49</v>
      </c>
      <c r="H89" t="str">
        <v>sergiodavid.uribe@bbva.com</v>
      </c>
      <c r="I89" t="str">
        <v>Bogotá</v>
      </c>
      <c r="K89" t="str">
        <v>27/01/2020 Es un estudiante que necesita información para una investigación.</v>
      </c>
    </row>
    <row r="90">
      <c r="A90" t="str">
        <v>Claudia M</v>
      </c>
      <c r="B90">
        <v>43770</v>
      </c>
      <c r="C90" t="str">
        <v>Ganadero</v>
      </c>
      <c r="D90" t="str">
        <v>Estudiante Universidad de Cundinamarca</v>
      </c>
      <c r="E90" t="str">
        <v>Luis Alfredo Vargas</v>
      </c>
      <c r="F90" t="str">
        <v>300 216 73 27</v>
      </c>
      <c r="H90" t="str">
        <v>vargasluisalfredo@gmail.com</v>
      </c>
      <c r="K90" t="str">
        <v>27-01-20 Estudiante universitaria, ya termino su investigación.</v>
      </c>
    </row>
    <row r="91">
      <c r="A91" t="str">
        <v>Claudia M</v>
      </c>
      <c r="B91">
        <v>43770</v>
      </c>
      <c r="C91" t="str">
        <v>Publicitario</v>
      </c>
      <c r="E91" t="str">
        <v>Paola Cuervo</v>
      </c>
      <c r="F91" t="str">
        <v>321 468 01 77</v>
      </c>
      <c r="H91" t="str">
        <v>pao95_cm@hotmail.com</v>
      </c>
      <c r="I91" t="str">
        <v>Cota</v>
      </c>
      <c r="K91" t="str">
        <v>01-06-2020 No contestan nuenca10-02-20 Le enviaré un correo con nuestra información.  27-01-20 No contesta- Pendiente de seguimiento.</v>
      </c>
    </row>
    <row r="92">
      <c r="A92" t="str">
        <v>Claudia M</v>
      </c>
      <c r="B92">
        <v>43800</v>
      </c>
      <c r="C92" t="str">
        <v>Farmacéutico</v>
      </c>
      <c r="E92" t="str">
        <v>Hernán Ramírez Ortegón</v>
      </c>
      <c r="F92" t="str">
        <v>314 287 08 39</v>
      </c>
      <c r="H92" t="str">
        <v>hernanramirezortegon@hotmail.com</v>
      </c>
      <c r="I92" t="str">
        <v>Bogotá</v>
      </c>
      <c r="K92" t="str">
        <v>01-06-2020 No está interesada en nuestros informes.10-02-20 No contesta pendiente de seguimiento</v>
      </c>
    </row>
    <row r="93">
      <c r="A93" t="str">
        <v>Claudia M</v>
      </c>
      <c r="B93">
        <v>43831</v>
      </c>
      <c r="C93" t="str">
        <v>Industria Panificadora</v>
      </c>
      <c r="D93" t="str">
        <v>Vikingo</v>
      </c>
      <c r="E93" t="str">
        <v>Gloria Patricia Medrano Quito</v>
      </c>
      <c r="F93" t="str">
        <v>301 530 80 92</v>
      </c>
      <c r="H93" t="str">
        <v>patriciamedrano1982@hotmail.com</v>
      </c>
      <c r="I93" t="str">
        <v>Bogotá</v>
      </c>
      <c r="K93" t="str">
        <v>01-06-2020 El tel está fuera de servicio.</v>
      </c>
    </row>
    <row r="94">
      <c r="A94" t="str">
        <v>Claudia M</v>
      </c>
      <c r="B94">
        <v>43891</v>
      </c>
      <c r="C94" t="str">
        <v>Contact Center y BPO</v>
      </c>
      <c r="D94" t="str">
        <v>EICSL</v>
      </c>
      <c r="E94" t="str">
        <v>Mónica Echeverry</v>
      </c>
      <c r="F94" t="str">
        <v>322 855 96 54</v>
      </c>
      <c r="H94" t="str">
        <v>monicaecheverry@gmail.com</v>
      </c>
      <c r="I94" t="str">
        <v>Bogotá</v>
      </c>
      <c r="K94" t="str">
        <v>20220203: No interesado, encontró en Internet una información general que necesitaba</v>
      </c>
    </row>
    <row r="95">
      <c r="A95" t="str">
        <v>Daniela</v>
      </c>
      <c r="B95">
        <v>43983</v>
      </c>
      <c r="C95" t="str">
        <v>Publicitario</v>
      </c>
      <c r="E95" t="str">
        <v>Sair Alejandro Oviedo Crespo</v>
      </c>
      <c r="F95" t="str">
        <v>317 514 82 22</v>
      </c>
      <c r="H95" t="str">
        <v>salejandrooviedoc@gmail.com</v>
      </c>
      <c r="I95" t="str">
        <v>Montería</v>
      </c>
      <c r="K95" t="str">
        <v>19-08-2020 No recuerda haber entrado a nuestrea página</v>
      </c>
    </row>
    <row r="96">
      <c r="A96" t="str">
        <v>Claudia M</v>
      </c>
      <c r="B96">
        <v>44013</v>
      </c>
      <c r="C96" t="str">
        <v>Cosmético</v>
      </c>
      <c r="E96" t="str">
        <v>Jacqueline Rodríguez</v>
      </c>
      <c r="F96" t="str">
        <v>318 335 01 95</v>
      </c>
      <c r="H96" t="str">
        <v>jackyrd1@hotmail.com</v>
      </c>
      <c r="I96" t="str">
        <v>Bogotá</v>
      </c>
      <c r="K96" t="str">
        <v>19-08-2020 Era algo puntual  para una consulta</v>
      </c>
    </row>
    <row r="97">
      <c r="A97" t="str">
        <v>Claudia M</v>
      </c>
      <c r="B97">
        <v>44013</v>
      </c>
      <c r="C97" t="str">
        <v>Bebidas No Alcohólicas</v>
      </c>
      <c r="D97" t="str">
        <v>Estudiante Universidad Monserrate</v>
      </c>
      <c r="E97" t="str">
        <v>Jhon Sebastián Mieles Ayala</v>
      </c>
      <c r="F97" t="str">
        <v>313 487 73 13</v>
      </c>
      <c r="H97" t="str">
        <v>jmieles@unimonserrate.edu.co</v>
      </c>
      <c r="I97" t="str">
        <v>Bogotá</v>
      </c>
      <c r="K97" t="str">
        <v>04-01-2021  Es un estudiante que necesitaba una información puntual 05-11-2020 No contesta pendiente de seguimiento.</v>
      </c>
    </row>
    <row r="98">
      <c r="A98" t="str">
        <v>Claudia M</v>
      </c>
      <c r="B98">
        <v>44075</v>
      </c>
      <c r="C98" t="str">
        <v>Contact Center y BPO</v>
      </c>
      <c r="D98" t="str">
        <v>Total Ingeniería</v>
      </c>
      <c r="E98" t="str">
        <v>David Rodriguez Briceño</v>
      </c>
      <c r="F98" t="str">
        <v>312 455 16 02</v>
      </c>
      <c r="H98" t="str">
        <v>darbpublico@gmail.com</v>
      </c>
      <c r="I98" t="str">
        <v>Bogotá</v>
      </c>
      <c r="K98" t="str">
        <v>19-01-2021 No me cumple a 2 teleconferencias que programammos 04-01-2021  Tenemos teleconferencia el 14 de enero de 2021 05-11-2020 No contesta pendiente de seguimiento.</v>
      </c>
    </row>
    <row r="99">
      <c r="A99" t="str">
        <v>Claudia M</v>
      </c>
      <c r="B99">
        <v>44075</v>
      </c>
      <c r="C99" t="str">
        <v>Textil y Confecciones</v>
      </c>
      <c r="D99" t="str">
        <v>Mar de Rosas</v>
      </c>
      <c r="E99" t="str">
        <v>Nicolas Vega</v>
      </c>
      <c r="F99" t="str">
        <v>313 659 71 83</v>
      </c>
      <c r="H99" t="str">
        <v>nicolas@marderosassw.com</v>
      </c>
      <c r="I99" t="str">
        <v>Medellín</v>
      </c>
      <c r="K99" t="str">
        <v>01-03-2021 Ella es una investigadora de la U Nal y ya compró nuestro IS, consultará al interior del equipo si les interesa nuestra información.</v>
      </c>
    </row>
    <row r="100">
      <c r="A100" t="str">
        <v>Claudia M</v>
      </c>
      <c r="B100">
        <v>44228</v>
      </c>
      <c r="C100" t="str">
        <v>Bebidas No Alcohólicas</v>
      </c>
      <c r="E100" t="str">
        <v>Martha Sandoval</v>
      </c>
      <c r="F100" t="str">
        <v>316 491 19 50</v>
      </c>
      <c r="H100" t="str">
        <v>mysandovals@gmail.com</v>
      </c>
      <c r="I100" t="str">
        <v>Bogotá</v>
      </c>
      <c r="K100" t="str">
        <v>12-04-2021 No contesta, pendiente de seguimiento.</v>
      </c>
    </row>
    <row r="101">
      <c r="A101" t="str">
        <v>Claudia M</v>
      </c>
      <c r="B101">
        <v>44256</v>
      </c>
      <c r="C101" t="str">
        <v>Chocolate y Confitería</v>
      </c>
      <c r="D101" t="str">
        <v>Ducar</v>
      </c>
      <c r="E101" t="str">
        <v>Katherine Carvajal</v>
      </c>
      <c r="F101" t="str">
        <v>320 493 53 78</v>
      </c>
      <c r="H101" t="str">
        <v>katerinecarvajal51@hotmail.com</v>
      </c>
      <c r="I101" t="str">
        <v>Bogotá</v>
      </c>
      <c r="K101" t="str">
        <v xml:space="preserve">15-04-2021 tuvimos telco no tienen presupuesto12/04/2021 tenemos teleconferencia el 30 de abril, ellos están ahora haciendo un estudio de Arróz </v>
      </c>
    </row>
    <row r="102">
      <c r="A102" t="str">
        <v>Claudia M</v>
      </c>
      <c r="B102">
        <v>44256</v>
      </c>
      <c r="C102" t="str">
        <v>Arroz</v>
      </c>
      <c r="D102" t="str">
        <v>Usosaldaña</v>
      </c>
      <c r="E102" t="str">
        <v>Isabel Saenz Calderon</v>
      </c>
      <c r="F102" t="str">
        <v>301 267 47 71</v>
      </c>
      <c r="H102" t="str">
        <v>mariaisabelsaenzcalderon@gmail.com</v>
      </c>
      <c r="K102" t="str">
        <v>20-04-2021 Hace parte del depto de mercadeo de la empresa y me dice que Astreed es quien toma decisiones y ya hablé con la jefe y no define nada.</v>
      </c>
    </row>
    <row r="103">
      <c r="A103" t="str">
        <v>Claudia M</v>
      </c>
      <c r="B103">
        <v>44287</v>
      </c>
      <c r="C103" t="str">
        <v>Contact Center y BPO</v>
      </c>
      <c r="D103" t="str">
        <v>Emtelco</v>
      </c>
      <c r="E103" t="str">
        <v xml:space="preserve">	Andrea Paz</v>
      </c>
      <c r="F103" t="str">
        <v>320 392 71 23</v>
      </c>
      <c r="H103" t="str">
        <v>andrea.paz@emtelco.com.co</v>
      </c>
      <c r="K103" t="str">
        <v>09-09-2021 Requiere el informe para un emprendimiento pero no tiene el dinero para la compra</v>
      </c>
    </row>
    <row r="104">
      <c r="A104" t="str">
        <v>Claudia M</v>
      </c>
      <c r="B104">
        <v>44348</v>
      </c>
      <c r="C104" t="str">
        <v>Industria Panificadora</v>
      </c>
      <c r="D104" t="str">
        <v>Coffee Cup Cultura</v>
      </c>
      <c r="E104" t="str">
        <v>Carlos Arturo Giraldo Gutiérrez</v>
      </c>
      <c r="F104" t="str">
        <v>301 338 00 45</v>
      </c>
      <c r="H104" t="str">
        <v>coffeecupcultura@gmail.com</v>
      </c>
      <c r="I104" t="str">
        <v>Acacías</v>
      </c>
      <c r="K104" t="str">
        <v xml:space="preserve">16-09-2021 Tuvimos telco para conocer a profundidad las herramientas, debe de consultar al interior 09-09-2021 Son una empresa de Marketing y vamos a tener telco el jueves 16 de septiembre </v>
      </c>
    </row>
    <row r="105">
      <c r="A105" t="str">
        <v>Claudia M</v>
      </c>
      <c r="B105">
        <v>44378</v>
      </c>
      <c r="C105" t="str">
        <v>Cemento y Concreto</v>
      </c>
      <c r="D105" t="str">
        <v>Level Up Marketing Inmobiliario</v>
      </c>
      <c r="E105" t="str">
        <v>Miguel Angel Franco Hossain</v>
      </c>
      <c r="F105" t="str">
        <v>318 821 78 14</v>
      </c>
      <c r="H105" t="str">
        <v>miguel.francohossain@gmail.com</v>
      </c>
      <c r="I105" t="str">
        <v>Cartagena</v>
      </c>
      <c r="K105" t="str">
        <v xml:space="preserve">07-10-2021 no me contesta el tel 27-09-2021 no asistio a la telco y no contesta el teléfono.09-09-2021 Son una empresa de Marketing y vamos a tener telco el jueves 16 de septiembre </v>
      </c>
    </row>
    <row r="106">
      <c r="A106" t="str">
        <v>Claudia M</v>
      </c>
      <c r="B106">
        <v>44378</v>
      </c>
      <c r="C106" t="str">
        <v>Cemento y Concreto</v>
      </c>
      <c r="D106" t="str">
        <v>Level Up Marketing Inmobiliario</v>
      </c>
      <c r="E106" t="str">
        <v>Guido Ulloa Vergara</v>
      </c>
      <c r="F106" t="str">
        <v>316 874 41 17</v>
      </c>
      <c r="H106" t="str">
        <v>contabilidad@guidoulloa.com</v>
      </c>
      <c r="I106" t="str">
        <v>Cartagena</v>
      </c>
      <c r="K106" t="str">
        <v>07-10-2021 no contesta el tel 27-09-2021 No contesta, pendiente de seguimiento 09-09-2021 Llamaré la próxima semana para concretar teleconferencia</v>
      </c>
    </row>
    <row r="107">
      <c r="A107" t="str">
        <v>Claudia M</v>
      </c>
      <c r="B107">
        <v>44409</v>
      </c>
      <c r="C107" t="str">
        <v>Aceites y Grasas</v>
      </c>
      <c r="E107" t="str">
        <v>Jader Penagos Hernández</v>
      </c>
      <c r="F107" t="str">
        <v>317 699 04 70</v>
      </c>
      <c r="H107" t="str">
        <v>romjuan761@gmail.com</v>
      </c>
      <c r="I107" t="str">
        <v>Cali</v>
      </c>
      <c r="K107" t="str">
        <v>09-09-2021Es un consultor que está haciendo un plan de negocios para una clínica de Tulua y le voy a enviar un IS de años pasados esperando que compre el de este 2021</v>
      </c>
    </row>
    <row r="108">
      <c r="A108" t="str">
        <v>Claudia M</v>
      </c>
      <c r="B108">
        <v>44409</v>
      </c>
      <c r="C108" t="str">
        <v>Salud</v>
      </c>
      <c r="E108" t="str">
        <v>Juan Pablo Velasco</v>
      </c>
      <c r="F108" t="str">
        <v>315 570 73 65</v>
      </c>
      <c r="H108" t="str">
        <v>jpvelas62@gmail.com</v>
      </c>
      <c r="I108" t="str">
        <v>Cali</v>
      </c>
      <c r="K108" t="str">
        <v>27-09-2021 El tel siempre está apagado 09-09-2021 Tel apagado, pendiente de seguimiento</v>
      </c>
    </row>
    <row r="109">
      <c r="A109" t="str">
        <v>Claudia M</v>
      </c>
      <c r="B109">
        <v>44409</v>
      </c>
      <c r="C109" t="str">
        <v>Cosmético</v>
      </c>
      <c r="D109" t="str">
        <v>Infinitamente Piel y Café</v>
      </c>
      <c r="E109" t="str">
        <v>Juliana Ochoa</v>
      </c>
      <c r="F109" t="str">
        <v>320 775 81 67</v>
      </c>
      <c r="H109" t="str">
        <v>infinitamentepielycafe@gmail.com</v>
      </c>
      <c r="I109" t="str">
        <v>Medellín</v>
      </c>
      <c r="K109" t="str">
        <v xml:space="preserve">29-09-2021 tuvimos telco y se mostró interesado , pendiente de seguimiento 27-09-2021 No hemos podido tener una telco, hoy lo llamé 09-09-2021 Son una empresa de Consultoría y vamos a tener telco el jueves 16 de septiembre 19-10-2021 no contestó 21-10-2021 no han decidido </v>
      </c>
    </row>
    <row r="110">
      <c r="A110" t="str">
        <v>Claudia M</v>
      </c>
      <c r="B110">
        <v>44409</v>
      </c>
      <c r="C110" t="str">
        <v>Contact Center y BPO</v>
      </c>
      <c r="D110" t="str">
        <v>Consultores Empresariales</v>
      </c>
      <c r="E110" t="str">
        <v>Daniel Garzón Quintero</v>
      </c>
      <c r="F110" t="str">
        <v>350 725 68 23</v>
      </c>
      <c r="H110" t="str">
        <v>daniel.quintero@oigame.com.co</v>
      </c>
      <c r="I110" t="str">
        <v>Bogotá</v>
      </c>
      <c r="K110" t="str">
        <v>07-10-2021 necesita una información específica de maquillaje, le envío correo para que nos especifíque lo que necesita para enviarlo a Jhoa29-09-2021 No contesta, pendiente de seguimiento.</v>
      </c>
    </row>
    <row r="111">
      <c r="A111" t="str">
        <v>Claudia M</v>
      </c>
      <c r="B111">
        <v>44440</v>
      </c>
      <c r="C111" t="str">
        <v>Cosmético</v>
      </c>
      <c r="D111" t="str">
        <v>LAM Cosméticos</v>
      </c>
      <c r="E111" t="str">
        <v>Vivana Posada</v>
      </c>
      <c r="F111" t="str">
        <v>321 718 73 89</v>
      </c>
      <c r="H111" t="str">
        <v>comercial@lamcosmeticos.com</v>
      </c>
      <c r="I111" t="str">
        <v>Itaguí</v>
      </c>
      <c r="K111" t="str">
        <v>07-10-2021 No contesta, pendiente de seguimiento 14-10-2021 ya realizó la compra</v>
      </c>
    </row>
    <row r="112">
      <c r="A112" t="str">
        <v>Claudia M</v>
      </c>
      <c r="B112">
        <v>44470</v>
      </c>
      <c r="C112" t="str">
        <v>Chocolate y Confitería</v>
      </c>
      <c r="E112" t="str">
        <v>John Jairo Arias Pedreros</v>
      </c>
      <c r="F112" t="str">
        <v>310 687 32 36</v>
      </c>
      <c r="H112" t="str">
        <v>johnjarias72@hotmail.com</v>
      </c>
      <c r="I112" t="str">
        <v>Bogotá</v>
      </c>
      <c r="K112" t="str">
        <v xml:space="preserve"> 11-11-2021 están esperando definir fecha para suscribirse, por cuestiones economicas creen que lo más probable es que el año entrante si puedan adquirir las herramientas  4-11-2021 No contestó 28-10-2021 tiene que reunirse con su socio, llamar el martes 14/10/2021 no contestó 19-10-2021 no contestó 21-10-2021 no contestó 26-10-2021 estab ocupado</v>
      </c>
    </row>
    <row r="113">
      <c r="A113" t="str">
        <v>naomi</v>
      </c>
      <c r="B113">
        <v>44470</v>
      </c>
      <c r="C113" t="str">
        <v>Salud</v>
      </c>
      <c r="D113" t="str">
        <v>Esencial IPS</v>
      </c>
      <c r="E113" t="str">
        <v>Óscar Rincón</v>
      </c>
      <c r="F113" t="str">
        <v>314 315 59 99</v>
      </c>
      <c r="H113" t="str">
        <v>oscar.rincon@esencial-ips.com</v>
      </c>
      <c r="I113" t="str">
        <v>Cali</v>
      </c>
      <c r="K113" t="str">
        <v>14-10-2021 va a evaluar si realiza la compra</v>
      </c>
    </row>
    <row r="114">
      <c r="A114" t="str">
        <v>naomi</v>
      </c>
      <c r="B114">
        <v>44470</v>
      </c>
      <c r="C114" t="str">
        <v>Bancario</v>
      </c>
      <c r="D114" t="str">
        <v>Universidad Nacional</v>
      </c>
      <c r="E114" t="str">
        <v>Amador Calle Loaiza</v>
      </c>
      <c r="F114" t="str">
        <v>310 663 45 08</v>
      </c>
      <c r="H114" t="str">
        <v>amadorcallelo@gmail.com</v>
      </c>
      <c r="I114" t="str">
        <v>Medellín</v>
      </c>
      <c r="K114" t="str">
        <v xml:space="preserve">4-11-2021 no contestó 19-10-2021 no contestó 21-10-2021 no contestó 26-10-2021 no contestó 28-10-2021 no contestó </v>
      </c>
    </row>
    <row r="115">
      <c r="A115" t="str">
        <v>naomi</v>
      </c>
      <c r="B115">
        <v>44470</v>
      </c>
      <c r="C115" t="str">
        <v>Chocolate y Confitería</v>
      </c>
      <c r="D115" t="str">
        <v>Altagracia Services</v>
      </c>
      <c r="E115" t="str">
        <v xml:space="preserve">	Octavio Trujillo</v>
      </c>
      <c r="F115" t="str">
        <v>311 289 39 98</v>
      </c>
      <c r="H115" t="str">
        <v>oetrujilloc@gmail.com</v>
      </c>
      <c r="I115" t="str">
        <v>Neiva</v>
      </c>
      <c r="K115" t="str">
        <v>9/11/2021 tel apagado 25/11/2021 estaba haciendo un intento pero hará la compra 19-11-2021 no contestó</v>
      </c>
    </row>
    <row r="116">
      <c r="A116" t="str">
        <v>naomi</v>
      </c>
      <c r="B116">
        <v>44501</v>
      </c>
      <c r="C116" t="str">
        <v>Asegurador</v>
      </c>
      <c r="D116" t="str">
        <v>CollectPay</v>
      </c>
      <c r="F116" t="str">
        <v>311 212 79 44</v>
      </c>
      <c r="H116" t="str">
        <v>marketing@collectpay.co</v>
      </c>
      <c r="I116" t="str">
        <v>Bogotá</v>
      </c>
      <c r="K116" t="str">
        <v xml:space="preserve">9/11/2021 es un grupo de estudio, ya compraron el informe </v>
      </c>
    </row>
    <row r="117">
      <c r="A117" t="str">
        <v>naomi</v>
      </c>
      <c r="B117">
        <v>44531</v>
      </c>
      <c r="C117" t="str">
        <v>Energía</v>
      </c>
      <c r="D117" t="str">
        <v>Ingredion Colombia</v>
      </c>
      <c r="E117" t="str">
        <v>Patricio Gomez Rivera</v>
      </c>
      <c r="F117" t="str">
        <v>310 391 32 66</v>
      </c>
      <c r="H117" t="str">
        <v>patricio-gomez1977@hotmail.com</v>
      </c>
      <c r="I117" t="str">
        <v>Cali</v>
      </c>
      <c r="K117" t="str">
        <v>20220623: Me rechaza llamada (varios intentos esta semana) 20220527: No contesta 20220525: No contesta 20220523: No contesta 20220302: No contesta</v>
      </c>
    </row>
    <row r="118">
      <c r="A118" t="str">
        <v>Daniela</v>
      </c>
      <c r="B118">
        <v>44562</v>
      </c>
      <c r="C118" t="str">
        <v>Publicitario</v>
      </c>
      <c r="E118" t="str">
        <v>Héctor Moreno</v>
      </c>
      <c r="F118" t="str">
        <v>300 206 70 07</v>
      </c>
      <c r="H118" t="str">
        <v>juridico@beltranpardo.com</v>
      </c>
      <c r="I118" t="str">
        <v>Bogotá</v>
      </c>
      <c r="K118" t="str">
        <v>20220525: Aún no está en condiciones de reunirse pero aclara que tiene los datos de contacto cuando lo crea pertinente para generar reunión en búsqueda de más información 20220302: Obtuvo la información pero sigue interesado en conocer más, se dejan datos de contacto porque indica que no se puede reunir actualmente</v>
      </c>
    </row>
    <row r="119">
      <c r="A119" t="str">
        <v>Daniela</v>
      </c>
      <c r="B119">
        <v>44562</v>
      </c>
      <c r="C119" t="str">
        <v>Salud</v>
      </c>
      <c r="D119" t="str">
        <v>Estudiante Universidad San Martín</v>
      </c>
      <c r="E119" t="str">
        <v>Harold Sánchez Castaño</v>
      </c>
      <c r="F119" t="str">
        <v>311 621 69 18</v>
      </c>
      <c r="H119" t="str">
        <v>haroldsacas@hotmail.com</v>
      </c>
      <c r="I119" t="str">
        <v>Envigado</v>
      </c>
      <c r="K119" t="str">
        <v>20220523:Ya encontró lo que necesitaba 20220302: No contesta 20220221: No contesta</v>
      </c>
    </row>
    <row r="120">
      <c r="A120" t="str">
        <v>Daniela</v>
      </c>
      <c r="B120">
        <v>44593</v>
      </c>
      <c r="C120" t="str">
        <v>Chocolate y Confitería</v>
      </c>
      <c r="E120" t="str">
        <v>Camilo Vargas Jiménez</v>
      </c>
      <c r="F120" t="str">
        <v>301 357 45 99</v>
      </c>
      <c r="H120" t="str">
        <v>camilo.vj88@gmail.com</v>
      </c>
      <c r="I120" t="str">
        <v>Bogotá</v>
      </c>
      <c r="K120" t="str">
        <v>20220302: No contesta 20220221: Rechaza la llamada</v>
      </c>
    </row>
    <row r="121">
      <c r="A121" t="str">
        <v>Daniela</v>
      </c>
      <c r="B121">
        <v>44593</v>
      </c>
      <c r="C121" t="str">
        <v>Industria Panificadora</v>
      </c>
      <c r="D121" t="str">
        <v>Disaromas</v>
      </c>
      <c r="E121" t="str">
        <v>Mónica Baklen</v>
      </c>
      <c r="F121" t="str">
        <v>310 262 58 92</v>
      </c>
      <c r="H121" t="str">
        <v>monicab@disaromas.com</v>
      </c>
      <c r="I121" t="str">
        <v>Bogotá</v>
      </c>
      <c r="K121" t="str">
        <v>20220302: No contesta 20220221: Teléfono apagado</v>
      </c>
    </row>
    <row r="122">
      <c r="A122" t="str">
        <v>Daniela</v>
      </c>
      <c r="B122">
        <v>44593</v>
      </c>
      <c r="C122" t="str">
        <v>Textil y Confecciones</v>
      </c>
      <c r="D122" t="str">
        <v>Corporación Textilgrupo</v>
      </c>
      <c r="E122" t="str">
        <v>Silvia Borda</v>
      </c>
      <c r="F122" t="str">
        <v>310 309 32 75</v>
      </c>
      <c r="H122" t="str">
        <v>direccion@textilgrupo.com</v>
      </c>
      <c r="I122" t="str">
        <v>Bogotá</v>
      </c>
      <c r="K122" t="str">
        <v>20220621: No contesta (varios intentos esta llamada) 20220527: No contesta 20220525: No contesta 20220523: No contesta 20220302: No contesta</v>
      </c>
    </row>
    <row r="123">
      <c r="A123" t="str">
        <v>Daniela</v>
      </c>
      <c r="B123">
        <v>44593</v>
      </c>
      <c r="C123" t="str">
        <v>Publicitario</v>
      </c>
      <c r="D123" t="str">
        <v>Cosmobyte</v>
      </c>
      <c r="E123" t="str">
        <v>Felipe Alvarez</v>
      </c>
      <c r="F123" t="str">
        <v>319 376 12 98</v>
      </c>
      <c r="H123" t="str">
        <v>felipe_alvarez@cosmobyte.io</v>
      </c>
      <c r="I123" t="str">
        <v>Medellín</v>
      </c>
      <c r="K123" t="str">
        <v>20220525: Rechaza llamada en varios intentos 20220304: Dice que se encuentra de viaje, que le envíe correo con el link de calendly 20220302: Interesado, solicita llamar a las 2pm para confirmar agenda y reunión con Laura A</v>
      </c>
    </row>
    <row r="124">
      <c r="A124" t="str">
        <v>Daniela</v>
      </c>
      <c r="B124">
        <v>44593</v>
      </c>
      <c r="C124" t="str">
        <v>Cacao y Chocolate</v>
      </c>
      <c r="D124" t="str">
        <v>Chocolates Triunfo</v>
      </c>
      <c r="E124" t="str">
        <v>Juan Carlos Cespedes</v>
      </c>
      <c r="F124" t="str">
        <v>317 429 35 81</v>
      </c>
      <c r="H124" t="str">
        <v>juaces@hotmail.com</v>
      </c>
      <c r="I124" t="str">
        <v>Bogotá</v>
      </c>
      <c r="K124" t="str">
        <v>20220621: Se contactarán cuando sea viable, por ahora, no tienen presupuesto aprobado para nada 20220308: No es la tomadora de la decisión pero están interesados, me pido que por Wp le envíe el link del calendly de Laura A para agendarse cuando autorice su jefe, queda en manos del cliente</v>
      </c>
    </row>
    <row r="125">
      <c r="A125" t="str">
        <v>Daniela</v>
      </c>
      <c r="B125">
        <v>44621</v>
      </c>
      <c r="C125" t="str">
        <v>Agroindustria Láctea</v>
      </c>
      <c r="D125" t="str">
        <v>Parmalat Colombia</v>
      </c>
      <c r="E125" t="str">
        <v>Gladys Cañaveral</v>
      </c>
      <c r="F125" t="str">
        <v>318 711 87 06</v>
      </c>
      <c r="H125" t="str">
        <v>gladys.canaveral@co.lactalis.com</v>
      </c>
      <c r="I125" t="str">
        <v>Bogotá</v>
      </c>
      <c r="K125" t="str">
        <v>20220323: Ya encontró la información, era general, nada específico y la encontró gratuita en la página</v>
      </c>
      <c r="L125" t="str">
        <v>Cosmético</v>
      </c>
    </row>
    <row r="126">
      <c r="A126" t="str">
        <v>Daniela</v>
      </c>
      <c r="B126">
        <v>44621</v>
      </c>
      <c r="C126" t="str">
        <v>Ganadero</v>
      </c>
      <c r="D126" t="str">
        <v>PYP Investments</v>
      </c>
      <c r="F126" t="str">
        <v>316 870 89 95</v>
      </c>
      <c r="H126" t="str">
        <v>pypempresa045@gmail.com</v>
      </c>
      <c r="I126" t="str">
        <v>Bogotá</v>
      </c>
      <c r="K126" t="str">
        <v>20220623: Dice que está ocupado y me cuelga 20220527: No contesta 20220525: No contesta 20220523: No contesta 20220404: Ocupado, pide llamar después</v>
      </c>
    </row>
    <row r="127">
      <c r="A127" t="str">
        <v>Daniea</v>
      </c>
      <c r="B127">
        <v>44621</v>
      </c>
      <c r="C127" t="str">
        <v>Comercio Minorista</v>
      </c>
      <c r="D127" t="str">
        <v>ProveDeluxe</v>
      </c>
      <c r="E127" t="str">
        <v>David Eduardo Gutierrez Vigoya</v>
      </c>
      <c r="F127" t="str">
        <v>319 248 97 88</v>
      </c>
      <c r="H127" t="str">
        <v>comercial@provedeluxe.com</v>
      </c>
      <c r="I127" t="str">
        <v>Bogotá</v>
      </c>
      <c r="K127" t="str">
        <v>20220525: No me contesta ni me contestó el mensaje anterior de wp 20220404: Interesado, pide información por wp para agendarse con Laura A, no tiene a la mano agenda, le escribo por wp y le envío la información</v>
      </c>
    </row>
    <row r="128">
      <c r="A128" t="str">
        <v>Daniela</v>
      </c>
      <c r="B128">
        <v>44621</v>
      </c>
      <c r="C128" t="str">
        <v>Flores</v>
      </c>
      <c r="D128" t="str">
        <v>Consultores C&amp;L</v>
      </c>
      <c r="E128" t="str">
        <v>Jorge Jaramillo</v>
      </c>
      <c r="F128" t="str">
        <v>320 286 87 75</v>
      </c>
      <c r="H128" t="str">
        <v>j.merlin2@gmail.com</v>
      </c>
      <c r="I128" t="str">
        <v>Bogotá</v>
      </c>
      <c r="K128" t="str">
        <v>20220621: Teléfono apagado 20220527: No contesta 20220525: No contesta 20220523: No contesta 20220412: No contesta</v>
      </c>
    </row>
    <row r="129">
      <c r="A129" t="str">
        <v>Daniela</v>
      </c>
      <c r="B129">
        <v>44621</v>
      </c>
      <c r="C129" t="str">
        <v>Bebidas</v>
      </c>
      <c r="D129" t="str">
        <v>Multidimensionales S.A.S</v>
      </c>
      <c r="E129" t="str">
        <v>Sebastián Supelano Gómez</v>
      </c>
      <c r="F129" t="str">
        <v>310 235 41 46</v>
      </c>
      <c r="H129" t="str">
        <v>sebasupe93@gmail.com</v>
      </c>
      <c r="I129" t="str">
        <v>Mirandela</v>
      </c>
      <c r="K129" t="str">
        <v>20220412: No presupuesto</v>
      </c>
    </row>
    <row r="130">
      <c r="A130" t="str">
        <v>Daniela</v>
      </c>
      <c r="B130">
        <v>44652</v>
      </c>
      <c r="C130" t="str">
        <v>Bebidas</v>
      </c>
      <c r="D130" t="str">
        <v>Uniminuto</v>
      </c>
      <c r="E130" t="str">
        <v>Jennifer Castillo</v>
      </c>
      <c r="F130" t="str">
        <v>350 790 85 78</v>
      </c>
      <c r="H130" t="str">
        <v>jrioscasti1@uniminuto.edu.co</v>
      </c>
      <c r="I130" t="str">
        <v>Funza</v>
      </c>
      <c r="K130" t="str">
        <v>20220519: Dice que está interesado, pide el link del calendly para agendarse con Laura A, no puede por presupuesto por ahora</v>
      </c>
    </row>
    <row r="131">
      <c r="A131" t="str">
        <v>Daniela</v>
      </c>
      <c r="B131">
        <v>44682</v>
      </c>
      <c r="C131" t="str">
        <v>Combustibles</v>
      </c>
      <c r="E131" t="str">
        <v>Oscar Luis Corena Hernandez</v>
      </c>
      <c r="F131" t="str">
        <v>301 473 04 55</v>
      </c>
      <c r="H131" t="str">
        <v>oscar.corena@gmail.com</v>
      </c>
      <c r="I131" t="str">
        <v>Barrancabermeja</v>
      </c>
      <c r="K131" t="str">
        <v>20220609: Sí compraron el informe, el tomador de decisión tiene datos de contacto ante cualquier novedad, me contesta la secretaria</v>
      </c>
    </row>
    <row r="132">
      <c r="A132" t="str">
        <v>Daniela</v>
      </c>
      <c r="B132">
        <v>44682</v>
      </c>
      <c r="C132" t="str">
        <v>Farmacéutico</v>
      </c>
      <c r="D132" t="str">
        <v>Cuesta &amp; Asociados</v>
      </c>
      <c r="F132" t="str">
        <v>601 211 30 97</v>
      </c>
      <c r="H132" t="str">
        <v>abogado4@cuestalawyers.com</v>
      </c>
      <c r="I132" t="str">
        <v>Bogotá</v>
      </c>
      <c r="K132" t="str">
        <v>0220609: Ya ha comprado informes anteriormente, por ahora está bien con la información, tenía reunión para el 9 de Junio a las 10am y no asistió, dice que no lo recordaba y que va a agendar de nuevo. Le envío link de calendly a wp a petición del cliente</v>
      </c>
    </row>
    <row r="133">
      <c r="A133" t="str">
        <v>Daniela</v>
      </c>
      <c r="B133">
        <v>44682</v>
      </c>
      <c r="C133" t="str">
        <v>Telecomunicaciones</v>
      </c>
      <c r="D133" t="str">
        <v>Sufactura</v>
      </c>
      <c r="E133" t="str">
        <v>Pedro Felipe Vallejo Solano</v>
      </c>
      <c r="F133" t="str">
        <v>311 342 93 72</v>
      </c>
      <c r="H133" t="str">
        <v>pfvallejo@gmail.com</v>
      </c>
      <c r="I133" t="str">
        <v>Cali</v>
      </c>
      <c r="K133" t="str">
        <v>20220623: No contesta 20220621: No contesta 20220610: No contesta 20220601: No contesta</v>
      </c>
    </row>
    <row r="134">
      <c r="A134" t="str">
        <v>Daniela</v>
      </c>
      <c r="B134">
        <v>44682</v>
      </c>
      <c r="C134" t="str">
        <v>Construcción Inmobiliaria</v>
      </c>
      <c r="E134" t="str">
        <v>Julián Eduardo Marín Hernández</v>
      </c>
      <c r="F134" t="str">
        <v>318 311 80 04</v>
      </c>
      <c r="H134" t="str">
        <v>jumarin80@live.com</v>
      </c>
      <c r="I134" t="str">
        <v>Medellín</v>
      </c>
      <c r="K134" t="str">
        <v>20220601: Está haciendo una especialización, por eso buscaba la información, por ahora no tiene ningún otro interés</v>
      </c>
    </row>
    <row r="135">
      <c r="A135" t="str">
        <v>Daniela</v>
      </c>
      <c r="B135">
        <v>44682</v>
      </c>
      <c r="C135" t="str">
        <v>Cosmético</v>
      </c>
      <c r="D135" t="str">
        <v>Grupo Empresarial WH</v>
      </c>
      <c r="E135" t="str">
        <v>Yefferson Herrera</v>
      </c>
      <c r="F135" t="str">
        <v>323 322 99 07</v>
      </c>
      <c r="H135" t="str">
        <v>yeffersonandresherreralara@gmail.com</v>
      </c>
      <c r="I135" t="str">
        <v>Cali</v>
      </c>
      <c r="K135" t="str">
        <v xml:space="preserve">20220707: Encontró información, no necesita nada más </v>
      </c>
    </row>
    <row r="136">
      <c r="A136" t="str">
        <v>Daniela</v>
      </c>
      <c r="B136">
        <v>44713</v>
      </c>
      <c r="C136" t="str">
        <v>Industria Panificadora</v>
      </c>
      <c r="E136" t="str">
        <v>Daniel Herrera</v>
      </c>
      <c r="F136" t="str">
        <v>320 813 76 58</v>
      </c>
      <c r="H136" t="str">
        <v>ingdanielherrera12@gmail.com</v>
      </c>
      <c r="I136" t="str">
        <v>Ciénaga de Oro</v>
      </c>
      <c r="K136" t="str">
        <v xml:space="preserve">20230728: No contesta 20230626: No contesta 20230615: Se va a buzón inmediatamente marco 20230608: Se va a buzón inmediatamente llamo 20230526: No contesta 20230511: No contesta 20230419: No contesta 20230413: Se va a buzón inmediatamente 20230330: No contesta 20230307: No responde ni llamada, ni por contacto por correo 20230303: Hago contacto nuevamente por correo 20230223: No contesta 20230210: Se va a buzón inmediatamente 20230203: No contesta 20220127: No contesta 20221227: No contesta 20221220: No contesta 20221215: No contesta 20221207: Se va a buzón inmediatamente 20221201: Se va a buzón inmediatamente 20221125: No contesta 20221117: No contesta 20221111: No contesta 20221104: No contesta 20221031: Envío info, estaré contactando. 20221027: Pide enviar info y ejemplo CIS 20221019: Se va a buzón 20221007: Se va a buzón 20220930: Se va a buzón 20220921: No contesta 20220915: Desde la empresa compraron el informe, tuvieron buena percepción de él, enviaré propuesta para que sea revisada. 20220906: Se va a buzón 20220902: No contesta 20220825: No contesta, varios intentos. 20220818: Esta ocupado, me contactará el día de mañana o la próxima semana, en caso de no ser contactada, haré contacto la otra semana. </v>
      </c>
    </row>
    <row r="137">
      <c r="A137" t="str">
        <v>Manuela</v>
      </c>
      <c r="B137">
        <v>44774</v>
      </c>
      <c r="C137" t="str">
        <v>Hiero y Acero</v>
      </c>
      <c r="D137" t="str">
        <v>Promisol</v>
      </c>
      <c r="E137" t="str">
        <v>Jaime García</v>
      </c>
      <c r="F137" t="str">
        <v>317 364 23 39</v>
      </c>
      <c r="H137" t="str">
        <v xml:space="preserve">	jaime.garcia@promisol.co</v>
      </c>
      <c r="I137" t="str">
        <v>Barranquilla</v>
      </c>
      <c r="K137" t="str">
        <v>20230724: No contesta 20230710: Me dice que todo sigue igual, no hay ningún avance 20230626: No contesta 20230609: Aún no hay avances, pide que me contacte nuevamente con él en 2 semanas. 20230608: No contesta 20230524: No contesta 20230517: Me menciona que lo cambiaron de área, la gerencia no avanzó cuando analizaron nuestras herramientas, dijeron que iban a determinar una serie de cambios que van a tener en consulta de datos, así que lo dejaron frenado. 20230510: No contesta 20230508: No contesta 20230502: No contesta 20230418: No contesta 20230411: Me dice que apenas esta semana es que tiene el espacio con gerencia para abordar el tema, pide ser contactado la próxima semana. 20230328: Esta semana tendrá reunión con gerencia y evaluarán las herramientas. Quedo pendiente de las que sean ded mayor interés. 20230322: No contesta 20230303: Le ve mucho potencial a las herramientas, pide enviar cotización de los productos y lo que incluye para escalar. Envío propuesta. 20230223: Agendo reu para feberero 28</v>
      </c>
    </row>
    <row r="138">
      <c r="A138" t="str">
        <v>Manuela</v>
      </c>
      <c r="B138">
        <v>44805</v>
      </c>
      <c r="C138" t="str">
        <v>Farmacéutico</v>
      </c>
      <c r="D138" t="str">
        <v>Cohan</v>
      </c>
      <c r="E138" t="str">
        <v>Mario Aguirre</v>
      </c>
      <c r="F138" t="str">
        <v>310 834 44 87</v>
      </c>
      <c r="H138" t="str">
        <v>maguirre@cohan.org.co</v>
      </c>
      <c r="I138" t="str">
        <v>Medellín</v>
      </c>
      <c r="J138" t="str">
        <v>X</v>
      </c>
      <c r="K138" t="str">
        <v>20220930: Reviso la propuesta, la envío al área encargada y fue rechazada su aprobación. 20220921: Se va a buzón 20220916: Estaban interesados para la elaboración de un informe de la compañía, sin embargo, me manifiesta que no sabe si ya realizaron la compra, me dijo que lo contactará el lunes para él corroborar la información. Aproveche y le conté de nuestro modelo de suscripción y las demás herramientas que tenemos, pide enviar propuesta, envío propuesta y contacto el lunes.</v>
      </c>
    </row>
    <row r="139">
      <c r="A139" t="str">
        <v>Manuela</v>
      </c>
      <c r="B139">
        <v>44805</v>
      </c>
      <c r="C139" t="str">
        <v>Contact Center y BPO</v>
      </c>
      <c r="D139" t="str">
        <v>GNP Grupo Nacional de Proyectos</v>
      </c>
      <c r="E139" t="str">
        <v>Miguel Salcedo</v>
      </c>
      <c r="F139" t="str">
        <v>314 422 22 85</v>
      </c>
      <c r="H139" t="str">
        <v>msalcedo@gnpsa.com</v>
      </c>
      <c r="I139" t="str">
        <v>Bogotá</v>
      </c>
      <c r="K139" t="str">
        <v xml:space="preserve">20230728: No contesta 20230626: No contesta 20230615: No contesta 20230608: No contesta 20230626: No contesta 20230511: No contesta 20230419: No contesta 20230414: No contesta 20230330: No contesta 20230309: No contesta 20230303: No contesta 20230223: No contesta 20230210: No contesta 20230203: No contesta 20230127: No contesta 20230106: Se va  buzón de forma inmediata 20221220: Se va a buzón inmediatamente 20221215: No contesta 20221207: No contesta 20221201: No contesta 20221125: No contesta 20221117: No contesta  </v>
      </c>
    </row>
    <row r="140">
      <c r="A140" t="str">
        <v>Manuela</v>
      </c>
      <c r="B140">
        <v>44866</v>
      </c>
      <c r="C140" t="str">
        <v>Agroquímico</v>
      </c>
      <c r="E140" t="str">
        <v>Alejandro Franko</v>
      </c>
      <c r="F140" t="str">
        <v>314 445 45 87</v>
      </c>
      <c r="H140" t="str">
        <v>petrocarburocafe@gmail.com</v>
      </c>
      <c r="I140" t="str">
        <v>Pitalito</v>
      </c>
      <c r="K140" t="str">
        <v>20230414: Menciona que las directrices en mitad de marzo es que únicamente trabajarán con Statista, ya que la manejan para temas globales y aspectos puntuales de la compañía, por lo tanto no están interesados en suscripción con nosotros. 20230330: No contesta 20230309: No contesta 20230303: No contesta 20230223: No contesta 20230210: No contesta 20230203: No contesta 20230127: No contesta 20230106: No contesta 20221227: No contesta 20221220: No contesta 20221215: No contesta 20221207: Menciona que su jefe se encuentra esta semana en Cali en reuniones, pide ser contactada la próxima semana que ya hayan podido tomar una decisión 20221125: Su jefe está de vacaciones, pide que la contacte en la semana del 5 de diciembre 20221117: Envío la información, estaré contactando 2021111: Enviaré info, contactaré la próxima semana 20221104: Lograron comprar el informe y por eso desistió en el proceso de compra, pide enviar info para evaluar y escalarla con su jefe</v>
      </c>
    </row>
    <row r="141">
      <c r="A141" t="str">
        <v>Manuela</v>
      </c>
      <c r="B141">
        <v>44866</v>
      </c>
      <c r="C141" t="str">
        <v>Publicitario</v>
      </c>
      <c r="E141" t="str">
        <v>Diana Gallo</v>
      </c>
      <c r="F141" t="str">
        <v>312 375 25 75</v>
      </c>
      <c r="H141" t="str">
        <v>dlgallog@gmail.com</v>
      </c>
      <c r="I141" t="str">
        <v>Bogotá</v>
      </c>
      <c r="K141" t="str">
        <v>20221117: Me dice lo mismo, que este número no es de Diana Magali Rojas 20221111: La persona que intento llamar no es la que contesta, me dice que estoy equivocada</v>
      </c>
    </row>
    <row r="142">
      <c r="A142" t="str">
        <v>Manuela</v>
      </c>
      <c r="B142">
        <v>44866</v>
      </c>
      <c r="C142" t="str">
        <v>Industria Panificadora</v>
      </c>
      <c r="D142" t="str">
        <v>Pan Pa Ya</v>
      </c>
      <c r="E142" t="str">
        <v>Diana Magali Rojas Urrea</v>
      </c>
      <c r="F142" t="str">
        <v>312 584 20 70</v>
      </c>
      <c r="H142" t="str">
        <v>diana2013kl@gmail.com</v>
      </c>
      <c r="I142" t="str">
        <v>Bogotá</v>
      </c>
      <c r="K142" t="str">
        <v>201220: Está en la hoja de consolidado, allí está el seguimiento 20221215: También está en Envío Consolidado, llamo y no contesta 20221207: No contesta</v>
      </c>
    </row>
    <row r="143">
      <c r="A143" t="str">
        <v>Manuela</v>
      </c>
      <c r="B143">
        <v>44896</v>
      </c>
      <c r="C143" t="str">
        <v>Hardware y Software</v>
      </c>
      <c r="E143" t="str">
        <v xml:space="preserve">	Adriana Rojas</v>
      </c>
      <c r="F143" t="str">
        <v>311 464 03 66</v>
      </c>
      <c r="H143" t="str">
        <v>arojas@linalca.com</v>
      </c>
      <c r="K143" t="str">
        <v>20230419: Cuelga llamada 20230413: Se va a buzón de forma inmediata 20230330: No contesta 20230309: No contesta 20230303: No contesta 20230223: No contesta 20230210: No contesta 20230203: No contesta 20230127: No contesta</v>
      </c>
    </row>
    <row r="144">
      <c r="A144" t="str">
        <v>Manuela</v>
      </c>
      <c r="B144">
        <v>44896</v>
      </c>
      <c r="C144" t="str">
        <v>Bebidas</v>
      </c>
      <c r="D144" t="str">
        <v>Preciso</v>
      </c>
      <c r="E144" t="str">
        <v>Emilio Mendoza</v>
      </c>
      <c r="F144">
        <v>999210547</v>
      </c>
      <c r="H144" t="str">
        <v>arturomn007@gmail.com</v>
      </c>
      <c r="I144" t="str">
        <v>Lima</v>
      </c>
      <c r="K144" t="str">
        <v>20230728: No hay respuesta alguna 20230626: Continuo sin respuesta 20230615: Continuo sin respuesta 20230608: Sin respuesta alguna 20230526: No hay apertura ni respuesta al contacto establecido. 20230511: No hay respuesta a los contactos establecidos 20230419: Continuo sin respuesta 20230414: No hubo apertura del último contacto, no hay respuesta alguna 20230330: Hubo apertura, hago contacto nuevamente. Está en vacaciones hasta el 10 de abril. 20230223: Envío correo de contacto</v>
      </c>
    </row>
    <row r="145">
      <c r="A145" t="str">
        <v>Manuela</v>
      </c>
      <c r="B145">
        <v>44927</v>
      </c>
      <c r="C145" t="str">
        <v>Bancario</v>
      </c>
      <c r="D145" t="str">
        <v>Beneficiar</v>
      </c>
      <c r="E145" t="str">
        <v>José Orlando Quecano Gómez</v>
      </c>
      <c r="F145">
        <v>3125926503</v>
      </c>
      <c r="H145" t="str">
        <v>gerenciageneral@beneficiar.com.co</v>
      </c>
      <c r="I145" t="str">
        <v>Bogotá</v>
      </c>
      <c r="K145" t="str">
        <v>20230419: Dice que ya no lo necesita, por ahora no está interesada en suscripción, pero pide que le envíe portafolio para tenerlo presente. Envío información 20230329: No contesta las llamadas 20230315: Contesto pero estaba ocupada , no tenia buena disposición 20230221: No contesta 20230201: si lo quiere comprar pero debe esperar, llamar el lunes para programar reunión 20230125:No conestó la llamada</v>
      </c>
    </row>
    <row r="146">
      <c r="A146" t="str">
        <v>Manuela</v>
      </c>
      <c r="B146">
        <v>44927</v>
      </c>
      <c r="C146" t="str">
        <v>Contact Center y BPO</v>
      </c>
      <c r="E146" t="str">
        <v>Claudia Ortiz</v>
      </c>
      <c r="F146">
        <v>3136410366</v>
      </c>
      <c r="H146" t="str">
        <v>claudiamilena.ortiz@gmail.com</v>
      </c>
      <c r="I146" t="str">
        <v>Envigado</v>
      </c>
      <c r="K146" t="str">
        <v>20230127: En la línea no me la transfirieron, porque se encontraba en una reunión, dejé mis datos para el contacto</v>
      </c>
    </row>
    <row r="147">
      <c r="A147" t="str">
        <v>Manuela</v>
      </c>
      <c r="B147">
        <v>44927</v>
      </c>
      <c r="C147" t="str">
        <v>Farmacéutico</v>
      </c>
      <c r="D147" t="str">
        <v>Laboratorios Aproff</v>
      </c>
      <c r="E147" t="str">
        <v>Cristina Peñaloza</v>
      </c>
      <c r="F147" t="str">
        <v>.+5743227980</v>
      </c>
      <c r="H147" t="str">
        <v>cristinap@laproff.com</v>
      </c>
      <c r="I147" t="str">
        <v>Medellín</v>
      </c>
      <c r="K147" t="str">
        <v>20230127: No termino el proceso de compra, porque le rechazo el pago, hará la compra en este momento y adicional, le pasará mis datos a la jefe comercial para agendar una reunión y explicar las demás herramientas que desarrollamos del sector automotriz</v>
      </c>
    </row>
    <row r="148">
      <c r="A148" t="str">
        <v>Manuela</v>
      </c>
      <c r="B148">
        <v>44927</v>
      </c>
      <c r="C148" t="str">
        <v>Automotriz</v>
      </c>
      <c r="D148" t="str">
        <v>Easy Hitch</v>
      </c>
      <c r="E148" t="str">
        <v>Alejandro Correa</v>
      </c>
      <c r="F148">
        <v>3104693702</v>
      </c>
      <c r="H148" t="str">
        <v>alejandro@easyhitch.com.co</v>
      </c>
      <c r="I148" t="str">
        <v>Medellín</v>
      </c>
      <c r="K148" t="str">
        <v>20230321:Tuvo contato con sectorial pero no le sirvió la informacion , por el momento no eta interesada 20230215 : No contesta 20230301: No contesta 20230221:No contesta</v>
      </c>
    </row>
    <row r="149">
      <c r="A149" t="str">
        <v>Manuel G</v>
      </c>
      <c r="B149">
        <v>44958</v>
      </c>
      <c r="C149" t="str">
        <v>Salud</v>
      </c>
      <c r="D149" t="str">
        <v>Fundación Ideal</v>
      </c>
      <c r="E149" t="str">
        <v>Angela Rodríguez</v>
      </c>
      <c r="F149">
        <v>3154544992</v>
      </c>
      <c r="H149" t="str">
        <v>angelarod7808@gmail.com</v>
      </c>
      <c r="I149" t="str">
        <v>Cali</v>
      </c>
      <c r="K149" t="str">
        <v>20230223: Menciona que adquirió el informe y que no desea conocer las demás herramientas</v>
      </c>
    </row>
    <row r="150">
      <c r="A150" t="str">
        <v>Manuela</v>
      </c>
      <c r="B150">
        <v>44958</v>
      </c>
      <c r="C150" t="str">
        <v>Seguros</v>
      </c>
      <c r="D150" t="str">
        <v>SAR Ltda</v>
      </c>
      <c r="E150" t="str">
        <v xml:space="preserve">	Ana Maria Cartagena Jimenez</v>
      </c>
      <c r="F150">
        <v>3108614774</v>
      </c>
      <c r="H150" t="str">
        <v>amcartagena@sar.net.co</v>
      </c>
      <c r="I150" t="str">
        <v>Bogotá</v>
      </c>
      <c r="K150" t="str">
        <v>20230330: Es el mismo correo de la fila 15, igualmente hice contacto, ya que van 2 intentos de compra.</v>
      </c>
    </row>
    <row r="151">
      <c r="A151" t="str">
        <v>Manuela</v>
      </c>
      <c r="B151">
        <v>44958</v>
      </c>
      <c r="C151" t="str">
        <v>Contact Center y BPO</v>
      </c>
      <c r="D151" t="str">
        <v>Intelcia</v>
      </c>
      <c r="E151" t="str">
        <v>César Ávila</v>
      </c>
      <c r="F151" t="str">
        <v>.+51 3077272</v>
      </c>
      <c r="H151" t="str">
        <v>anyi.rios@intelcia.com</v>
      </c>
      <c r="I151" t="str">
        <v>Bogotá</v>
      </c>
      <c r="K151" t="str">
        <v>20230511: Me responde correo donde me menciona que por ahora solo les interesa adquirir el informe sectorial, cada año lo compran, en el momento que requieran algo más, nos contactarán. 20230419: Sin apertura 20230414: Continua sin apertura 20230330: Sin apertura 20230309: Sin apertura 20230303: Sin apertura 20230222: Sigue sin haber apertura 20230210: No hay apertura 20230206: Envío correo de contacto</v>
      </c>
    </row>
    <row r="152">
      <c r="A152" t="str">
        <v>Manuela</v>
      </c>
      <c r="B152">
        <v>44958</v>
      </c>
      <c r="C152" t="str">
        <v>Contact Center y BPO</v>
      </c>
      <c r="D152" t="str">
        <v>Intelcia</v>
      </c>
      <c r="E152" t="str">
        <v>Nayi Ríos</v>
      </c>
      <c r="H152" t="str">
        <v>auxiliar.comercial@intelcia.com</v>
      </c>
      <c r="K152" t="str">
        <v>20230414: Se considera que en temas de moda, ya lo cubrimos con Inexmoda, por ahora no puede suscribirse. 20230405: Ve interés en las herramientas, pero no tienen solvencia en estos momentos para adquirir. Propone alianza para aportar en el tema de sostenibilidad. 20230330: No logra asistir, reagenda para abril 05 20230315: Se agenda reunión para marzo 30 (Agenda Manuel)</v>
      </c>
    </row>
    <row r="153">
      <c r="A153" t="str">
        <v>Manuela</v>
      </c>
      <c r="B153">
        <v>44958</v>
      </c>
      <c r="C153" t="str">
        <v>Farmacéutico</v>
      </c>
      <c r="D153" t="str">
        <v>Proenfar</v>
      </c>
      <c r="E153" t="str">
        <v>Natalia Torres</v>
      </c>
      <c r="H153" t="str">
        <v>nataliat@proenfar.com</v>
      </c>
      <c r="K153" t="str">
        <v>20231026: Pide que le reenvíe de nuevo la información, me da su correo personal, porque al parecer al otro le está rebotando. 20231012: No contesta 20230915: No podía atender mi llamada, pide ser llamado la próxima semana 20230728: Pide que le reenvíe la información de nuevo, porque no la tiene en su radar 20230626: Pide que le envíe info detallada a su correo para evaluarla 20230616: Llamé y no contesto 20230615: Pide ser llamado mañana en horas de la mañana 20230608: Está por fuera del país, pide ser llamado la próxima semana. 20230526: No contesta 20230511: No contesta 20230419: Se va a buzón inmediatamente 20230414: No contesta 20230330: Se va a buzón inmediatamente se llama</v>
      </c>
    </row>
    <row r="154">
      <c r="A154" t="str">
        <v>Manuela</v>
      </c>
      <c r="B154">
        <v>44986</v>
      </c>
      <c r="C154" t="str">
        <v>Textil y Confecciones</v>
      </c>
      <c r="E154" t="str">
        <v>Lillyana Mejia Gutierrez</v>
      </c>
      <c r="F154">
        <v>3155481578</v>
      </c>
      <c r="H154" t="str">
        <v>lillymejiap@gmail.com</v>
      </c>
      <c r="I154" t="str">
        <v>Cali</v>
      </c>
      <c r="J154" t="str">
        <v>X</v>
      </c>
      <c r="K154" t="str">
        <v>20230414: Repetido, está en autorespuestas filas 2832, tuvimos reu, envíe información detallada de las herramientas para evaluar internamente.</v>
      </c>
    </row>
    <row r="155">
      <c r="A155" t="str">
        <v>Manuela</v>
      </c>
      <c r="B155">
        <v>44986</v>
      </c>
      <c r="C155" t="str">
        <v>Construcción Inmobiliaria</v>
      </c>
      <c r="E155" t="str">
        <v>Gustavo Muñoz</v>
      </c>
      <c r="F155">
        <v>3103477359</v>
      </c>
      <c r="H155" t="str">
        <v>tavomunozm@gmail.com</v>
      </c>
      <c r="I155" t="str">
        <v>Bello</v>
      </c>
      <c r="J155" t="str">
        <v>X</v>
      </c>
      <c r="K155" t="str">
        <v>20230608: No los encuentra y está en vacaciones de la universidad. 20230526: Lo había olvidado, queda en compartirme los datos nuevamente. 20230511: Me enviará datos de contacto del docente por WhatsApp. 20230419: Me comuniqué con ella con el fin de conocer de qué universidad es estudiante. Es del poli, hablará con su docente para ver a dónde podemos enviar la info, pide llamar mañana en la mañana. 20230418: Es estudiante y la informacion que obtuvo fue suficiente , se le invito a entrar a la central y seguir informada de la empresa</v>
      </c>
    </row>
    <row r="156" xml:space="preserve">
      <c r="A156" t="str">
        <v>Manuela</v>
      </c>
      <c r="B156">
        <v>44986</v>
      </c>
      <c r="C156" t="str">
        <v>Bebidas</v>
      </c>
      <c r="D156" t="str">
        <v>CPG</v>
      </c>
      <c r="E156" t="str">
        <v>Johann Mauricio Gutierrez</v>
      </c>
      <c r="F156" t="str">
        <v>321 482 3155</v>
      </c>
      <c r="H156" t="str" xml:space="preserve">
        <v xml:space="preserve">gerencia@gestionpg.com_x000d_
johann1108@hotmail.com</v>
      </c>
      <c r="I156" t="str">
        <v>Bogotá</v>
      </c>
      <c r="K156" t="str">
        <v>20231026: Me contestó otra persona de la empresa, se encontraba en una reunión y le darán mi mensaje. 20231012: No contesta 20230915: No contesta mis llamadas, ni tampoco mis correos para reagendar 20230626: No contesta 20230608: Estoy a la espera de que me confirme disponibilidad de agenda por el correo. 20230526: No asistió a la reu, me contesto alguien de su equipo, ella se encuentra en reunión, también hice contacto por WhatsApp. 20230511: Se va a buzón inmediatamente, hice contacto por correo electrónico, agendamos reu para abril 12. 20230419: Hubo apertura de la información enviada, llamé, pero no contesta. 20230414: Pide enviar info detallada de las demás herramientas para evaluarla. En cuanto a no finalizar el proceso de compra, me menciona que los directivos desde Ecuador, presentaban fallas para finalizar el proceso, validará y el lunes volvemos a hablar.</v>
      </c>
    </row>
    <row r="157">
      <c r="A157" t="str">
        <v>Manuela</v>
      </c>
      <c r="B157">
        <v>44986</v>
      </c>
      <c r="C157" t="str">
        <v>Banano</v>
      </c>
      <c r="D157" t="str">
        <v>Banaplast</v>
      </c>
      <c r="E157" t="str">
        <v>Claudia Patricia Castro Bolaños</v>
      </c>
      <c r="F157">
        <v>3183820567</v>
      </c>
      <c r="H157" t="str">
        <v>claudia.castro@tc.tc</v>
      </c>
      <c r="I157" t="str">
        <v>La Tebaida</v>
      </c>
      <c r="K157" t="str">
        <v>20231026: No contesta 20231012: No contesta 20230915: No contesta 20230626: No contesta 20230608: No contesta 20230526: No contesta 20230511: Validará internamente en la universidad para brindarnos un contacto.</v>
      </c>
    </row>
    <row r="158">
      <c r="A158" t="str">
        <v>Manuela</v>
      </c>
      <c r="B158">
        <v>45017</v>
      </c>
      <c r="C158" t="str">
        <v>Logística y Transporte</v>
      </c>
      <c r="D158" t="str">
        <v>Lemar Publicidad</v>
      </c>
      <c r="E158" t="str">
        <v>Angélica Mejía</v>
      </c>
      <c r="F158" t="str">
        <v>315 810 0518</v>
      </c>
      <c r="H158" t="str">
        <v>lemarpublicidad@gmail.com</v>
      </c>
      <c r="I158" t="str">
        <v>Bogotá</v>
      </c>
      <c r="K158" t="str">
        <v>20230419: Me cuenta que desistió de la compra, porque no era lo que necesitaban. Le mencioné de las demás herramientas y me pidió enviar información a su correo electrónico. 20230414: No contesta</v>
      </c>
    </row>
    <row r="159">
      <c r="A159" t="str">
        <v>Manuela</v>
      </c>
      <c r="B159">
        <v>45017</v>
      </c>
      <c r="C159" t="str">
        <v>Industrua Panificadora</v>
      </c>
      <c r="D159" t="str">
        <v>Gradesa</v>
      </c>
      <c r="E159" t="str">
        <v>Diana Bedoya</v>
      </c>
      <c r="F159">
        <v>3205215189</v>
      </c>
      <c r="H159" t="str">
        <v>dbedoya@gradesa.com</v>
      </c>
      <c r="I159" t="str">
        <v>Ciénaga de Oro</v>
      </c>
      <c r="K159" t="str">
        <v>20230526: Es estudiante, no quiso compartirme el nombre de la universidad donde estudia, ni algún correo para compartir la información, pide no volver a llamarla.</v>
      </c>
    </row>
    <row r="160">
      <c r="A160" t="str">
        <v>Manuela</v>
      </c>
      <c r="B160">
        <v>45017</v>
      </c>
      <c r="C160" t="str">
        <v>Textil y Confecciones</v>
      </c>
      <c r="D160" t="str">
        <v>UdeA</v>
      </c>
      <c r="E160" t="str">
        <v>Susana Giraldo</v>
      </c>
      <c r="F160" t="str">
        <v>305 261 4908</v>
      </c>
      <c r="H160" t="str">
        <v>susanita1208@gmail.com</v>
      </c>
      <c r="I160" t="str">
        <v>Medellín</v>
      </c>
      <c r="K160" t="str">
        <v>20231026: No contesta 20231012: No contesta 20230915: No contesta 20230630: Pide que le envíe info detallada a su correo para evaluarla 20230608: No contesta 20230526: Me contesta alguien de su equipo, me dice que está incapacitado y que lo llame la próxima semana. 20230511: Se va a buzón inmediatamente se llama</v>
      </c>
    </row>
    <row r="161">
      <c r="A161" t="str">
        <v>Manuela</v>
      </c>
      <c r="B161">
        <v>45047</v>
      </c>
      <c r="C161" t="str">
        <v>Hardware y Software</v>
      </c>
      <c r="E161" t="str">
        <v>Blady yuray Romero triana</v>
      </c>
      <c r="F161" t="str">
        <v>310 286 2226</v>
      </c>
      <c r="H161" t="str">
        <v>blayurotri@gmail.com</v>
      </c>
      <c r="I161" t="str">
        <v>Bogotá</v>
      </c>
    </row>
    <row r="162">
      <c r="A162" t="str">
        <v>Manuela</v>
      </c>
      <c r="B162">
        <v>45047</v>
      </c>
      <c r="C162" t="str">
        <v>Cosmético</v>
      </c>
      <c r="E162" t="str">
        <v>Raymond Lacroix</v>
      </c>
      <c r="F162" t="str">
        <v>313 896 1630</v>
      </c>
      <c r="H162" t="str">
        <v>ritualcuidadoartesanal@gmail.com</v>
      </c>
      <c r="I162" t="str">
        <v>Bogotá</v>
      </c>
    </row>
  </sheetData>
  <autoFilter ref="A7:L162"/>
  <mergeCells count="4">
    <mergeCell ref="A2:B2"/>
    <mergeCell ref="A3:B3"/>
    <mergeCell ref="A5:E5"/>
    <mergeCell ref="F5:H5"/>
  </mergeCells>
  <hyperlinks>
    <hyperlink ref="H8" r:id="rId1"/>
    <hyperlink ref="H9" r:id="rId2"/>
    <hyperlink ref="H10" r:id="rId3"/>
    <hyperlink ref="H11" r:id="rId4"/>
    <hyperlink ref="H12" r:id="rId5"/>
    <hyperlink ref="H13" r:id="rId6"/>
    <hyperlink ref="H14" r:id="rId7"/>
    <hyperlink ref="H15" r:id="rId8"/>
    <hyperlink ref="H16" r:id="rId9"/>
    <hyperlink ref="H17" r:id="rId10"/>
    <hyperlink ref="H18" r:id="rId11"/>
    <hyperlink ref="H20" r:id="rId12"/>
    <hyperlink ref="H21" r:id="rId13"/>
    <hyperlink ref="H22" r:id="rId14"/>
    <hyperlink ref="H23" r:id="rId15"/>
    <hyperlink ref="H24" r:id="rId16"/>
    <hyperlink ref="H25" r:id="rId17"/>
    <hyperlink ref="H26" r:id="rId18"/>
    <hyperlink ref="H27" r:id="rId19"/>
    <hyperlink ref="H28" r:id="rId20"/>
    <hyperlink ref="H29" r:id="rId21"/>
    <hyperlink ref="H30" r:id="rId22"/>
    <hyperlink ref="H31" r:id="rId23"/>
    <hyperlink ref="H32" r:id="rId24"/>
    <hyperlink ref="H33" r:id="rId25"/>
    <hyperlink ref="H34" r:id="rId26"/>
    <hyperlink ref="H35" r:id="rId27"/>
    <hyperlink ref="H36" r:id="rId28"/>
    <hyperlink ref="H37" r:id="rId29"/>
    <hyperlink ref="H38" r:id="rId30"/>
    <hyperlink ref="H39" r:id="rId31"/>
    <hyperlink ref="H40" r:id="rId32"/>
    <hyperlink ref="H41" r:id="rId33"/>
    <hyperlink ref="H42" r:id="rId34"/>
    <hyperlink ref="H43" r:id="rId35"/>
    <hyperlink ref="H44" r:id="rId36"/>
    <hyperlink ref="H45" r:id="rId37"/>
    <hyperlink ref="H46" r:id="rId38"/>
    <hyperlink ref="H47" r:id="rId39"/>
    <hyperlink ref="H48" r:id="rId40"/>
    <hyperlink ref="H49" r:id="rId41"/>
    <hyperlink ref="H50" r:id="rId42"/>
    <hyperlink ref="H51" r:id="rId43"/>
    <hyperlink ref="H52" r:id="rId44"/>
    <hyperlink ref="H53" r:id="rId45"/>
    <hyperlink ref="H54" r:id="rId46"/>
    <hyperlink ref="H55" r:id="rId47"/>
    <hyperlink ref="H56" r:id="rId48"/>
    <hyperlink ref="H57" r:id="rId49"/>
    <hyperlink ref="H58" r:id="rId50"/>
    <hyperlink ref="H59" r:id="rId51"/>
    <hyperlink ref="H60" r:id="rId52"/>
    <hyperlink ref="H61" r:id="rId53"/>
    <hyperlink ref="H62" r:id="rId54"/>
    <hyperlink ref="H63" r:id="rId55"/>
    <hyperlink ref="H64" r:id="rId56"/>
    <hyperlink ref="H65" r:id="rId57"/>
    <hyperlink ref="H66" r:id="rId58"/>
    <hyperlink ref="H67" r:id="rId59"/>
    <hyperlink ref="H68" r:id="rId60"/>
    <hyperlink ref="H69" r:id="rId61"/>
    <hyperlink ref="H70" r:id="rId62"/>
    <hyperlink ref="H71" r:id="rId63"/>
    <hyperlink ref="H72" r:id="rId64"/>
    <hyperlink ref="H73" r:id="rId65"/>
    <hyperlink ref="H74" r:id="rId66"/>
    <hyperlink ref="H75" r:id="rId67"/>
    <hyperlink ref="H76" r:id="rId68"/>
    <hyperlink ref="H77" r:id="rId69"/>
    <hyperlink ref="H78" r:id="rId70"/>
    <hyperlink ref="H79" r:id="rId71"/>
    <hyperlink ref="H80" r:id="rId72"/>
    <hyperlink ref="H81" r:id="rId73"/>
    <hyperlink ref="H82" r:id="rId74"/>
    <hyperlink ref="H83" r:id="rId75"/>
    <hyperlink ref="H84" r:id="rId76"/>
    <hyperlink ref="H85" r:id="rId77"/>
    <hyperlink ref="H87" r:id="rId78"/>
    <hyperlink ref="H88" r:id="rId79"/>
    <hyperlink ref="H89" r:id="rId80"/>
    <hyperlink ref="H90" r:id="rId81"/>
    <hyperlink ref="H91" r:id="rId82"/>
    <hyperlink ref="H92" r:id="rId83"/>
    <hyperlink ref="H93" r:id="rId84"/>
    <hyperlink ref="H94" r:id="rId85"/>
    <hyperlink ref="H95" r:id="rId86"/>
    <hyperlink ref="H96" r:id="rId87"/>
    <hyperlink ref="H97" r:id="rId88"/>
    <hyperlink ref="H98" r:id="rId89"/>
    <hyperlink ref="H99" r:id="rId90"/>
    <hyperlink ref="H100" r:id="rId91"/>
    <hyperlink ref="H101" r:id="rId92"/>
    <hyperlink ref="H102" r:id="rId93"/>
    <hyperlink ref="H103" r:id="rId94"/>
    <hyperlink ref="H104" r:id="rId95"/>
    <hyperlink ref="H105" r:id="rId96"/>
    <hyperlink ref="H106" r:id="rId97"/>
    <hyperlink ref="H107" r:id="rId98"/>
    <hyperlink ref="H108" r:id="rId99"/>
    <hyperlink ref="H109" r:id="rId100"/>
    <hyperlink ref="H110" r:id="rId101"/>
    <hyperlink ref="H111" r:id="rId102"/>
    <hyperlink ref="H112" r:id="rId103"/>
    <hyperlink ref="H113" r:id="rId104"/>
    <hyperlink ref="H114" r:id="rId105"/>
    <hyperlink ref="H115" r:id="rId106"/>
    <hyperlink ref="H116" r:id="rId107"/>
    <hyperlink ref="H117" r:id="rId108"/>
    <hyperlink ref="H118" r:id="rId109"/>
    <hyperlink ref="H119" r:id="rId110"/>
    <hyperlink ref="H120" r:id="rId111"/>
    <hyperlink ref="H121" r:id="rId112"/>
    <hyperlink ref="H122" r:id="rId113"/>
    <hyperlink ref="H123" r:id="rId114"/>
    <hyperlink ref="H124" r:id="rId115"/>
    <hyperlink ref="H125" r:id="rId116"/>
    <hyperlink ref="H126" r:id="rId117"/>
    <hyperlink ref="H128" r:id="rId118"/>
    <hyperlink ref="H130" r:id="rId119"/>
    <hyperlink ref="H131" r:id="rId120"/>
    <hyperlink ref="H132" r:id="rId121"/>
    <hyperlink ref="H133" r:id="rId122"/>
    <hyperlink ref="H134" r:id="rId123"/>
    <hyperlink ref="H135" r:id="rId124"/>
    <hyperlink ref="H136" r:id="rId125"/>
    <hyperlink ref="H138" r:id="rId126"/>
    <hyperlink ref="H139" r:id="rId127"/>
    <hyperlink ref="H140" r:id="rId128"/>
    <hyperlink ref="H141" r:id="rId129"/>
    <hyperlink ref="H142" r:id="rId130"/>
    <hyperlink ref="H143" r:id="rId131"/>
    <hyperlink ref="H144" r:id="rId132"/>
    <hyperlink ref="H145" r:id="rId133"/>
    <hyperlink ref="H146" r:id="rId134"/>
    <hyperlink ref="H147" r:id="rId135"/>
    <hyperlink ref="H148" r:id="rId136"/>
    <hyperlink ref="H149" r:id="rId137"/>
    <hyperlink ref="H150" r:id="rId138"/>
    <hyperlink ref="H151" r:id="rId139"/>
    <hyperlink ref="H152" r:id="rId140"/>
    <hyperlink ref="H153" r:id="rId141"/>
    <hyperlink ref="H154" r:id="rId142"/>
    <hyperlink ref="H155" r:id="rId143"/>
    <hyperlink ref="H156" r:id="rId144"/>
    <hyperlink ref="H157" r:id="rId145"/>
    <hyperlink ref="H158" r:id="rId146"/>
    <hyperlink ref="H159" r:id="rId147"/>
    <hyperlink ref="H160" r:id="rId148"/>
    <hyperlink ref="H161" r:id="rId149"/>
    <hyperlink ref="H162" r:id="rId150"/>
  </hyperlinks>
  <pageMargins left="0.7" right="0.7" top="0.75" bottom="0.75" header="0" footer="0"/>
  <ignoredErrors>
    <ignoredError numberStoredAsText="1" sqref="A1:AA1000"/>
  </ignoredErrors>
</worksheet>
</file>

<file path=xl/worksheets/sheet7.xml><?xml version="1.0" encoding="utf-8"?>
<worksheet xmlns="http://schemas.openxmlformats.org/spreadsheetml/2006/main" xmlns:r="http://schemas.openxmlformats.org/officeDocument/2006/relationships">
  <dimension ref="A1:Z1000"/>
  <sheetViews>
    <sheetView workbookViewId="0" rightToLeft="0"/>
  </sheetViews>
  <sheetData>
    <row r="2">
      <c r="A2" t="str">
        <v>Tramitado - No hacer nada</v>
      </c>
    </row>
    <row r="3">
      <c r="A3" t="str">
        <v>Contactar</v>
      </c>
    </row>
    <row r="5" xml:space="preserve">
      <c r="A5" t="str" xml:space="preserve">
        <v xml:space="preserve">Personas que compra más de 4 informes sectoriales a través de Informa Colombia (Jennifer Tatiana Sepulveda ( (601) 3907827) Desarrollo Negocios) y E-informa (Nicolas Rodriguez Riaño (hrodriguez@informacolombia.com)_x000d_
Indicaciones para la gestión:_x000d_
1. Filtrar en la columna "Nombre" el color amarillo_x000d_
2. Filtrar en la columna "Encargado" tu nombre_x000d_
3. Realizar contacto con base en el embudo de contacto: ver herramientas de contacto 2024 de drive_x000d_
4. Poner en la columna "Observación" los detalles</v>
      </c>
    </row>
    <row r="7">
      <c r="A7" t="str">
        <v>Encargado</v>
      </c>
      <c r="B7" t="str">
        <v>Fecha</v>
      </c>
      <c r="C7" t="str">
        <v>Origen de Lead</v>
      </c>
      <c r="D7" t="str">
        <v>Empresa</v>
      </c>
      <c r="E7" t="str">
        <v>Sector</v>
      </c>
      <c r="F7" t="str">
        <v>Nombre</v>
      </c>
      <c r="G7" t="str">
        <v>Celular</v>
      </c>
      <c r="H7" t="str">
        <v>Mail</v>
      </c>
      <c r="I7" t="str">
        <v>Observación</v>
      </c>
    </row>
    <row r="8">
      <c r="A8" t="str">
        <v>Daniela</v>
      </c>
      <c r="B8">
        <v>44593</v>
      </c>
      <c r="C8" t="str">
        <v>e-informa</v>
      </c>
      <c r="D8" t="str">
        <v>American Engineering Corporation</v>
      </c>
      <c r="F8" t="str">
        <v>Yusei Chiku</v>
      </c>
      <c r="G8">
        <v>3046405224</v>
      </c>
      <c r="H8" t="str">
        <v>yusei.chiku@aec-japan.co.jp</v>
      </c>
      <c r="I8" t="str">
        <v>20220803: Compró los IS por un trabajo de investigación, por ahora no quiere conocer nada más, quizá cuando lleguen resultados de la investigación y no sabe cuándo. Le dejo mis datos de contacto ante cualquier novedad</v>
      </c>
    </row>
    <row r="9">
      <c r="A9" t="str">
        <v>Daniela</v>
      </c>
      <c r="B9">
        <v>44774</v>
      </c>
      <c r="C9" t="str">
        <v>e-informa</v>
      </c>
      <c r="F9" t="str">
        <v>Jose Moreno Bastos</v>
      </c>
      <c r="G9" t="str">
        <v xml:space="preserve"> 3176810495</v>
      </c>
      <c r="H9" t="str">
        <v>jemoreno@mcsas.com.co</v>
      </c>
      <c r="I9" t="str">
        <v xml:space="preserve">20220906: No necesita nada más pero quiere información general de Sectorial en el correo, le envío presentación y ejemplos de las herramientas con link de Calendly, también le dejo mi contacto </v>
      </c>
    </row>
    <row r="10">
      <c r="A10" t="str">
        <v>Daniela</v>
      </c>
      <c r="B10">
        <v>44593</v>
      </c>
      <c r="C10" t="str">
        <v>Informa Colombia</v>
      </c>
      <c r="D10" t="str">
        <v xml:space="preserve">Axon Pharma Sas </v>
      </c>
      <c r="E10" t="str">
        <v>Farmacéutico</v>
      </c>
      <c r="F10" t="str">
        <v>Giovanna Marcela Espitia Pineda/Angela Sanchez</v>
      </c>
      <c r="H10" t="str">
        <v>amsanchez@axon-pharma.com</v>
      </c>
      <c r="I10" t="str">
        <v>20220908: Envío correo primer contacto</v>
      </c>
    </row>
    <row r="11">
      <c r="A11" t="str">
        <v>Daniela</v>
      </c>
      <c r="B11">
        <v>44652</v>
      </c>
      <c r="D11" t="str">
        <v>In Comer S A S</v>
      </c>
      <c r="E11" t="str">
        <v>Aceites y Grasas</v>
      </c>
      <c r="F11" t="str">
        <v>Andres Jaramillo</v>
      </c>
      <c r="I11" t="str">
        <v>20220908: no dan contactos</v>
      </c>
    </row>
    <row r="12">
      <c r="A12" t="str">
        <v>Daniela</v>
      </c>
      <c r="B12">
        <v>44682</v>
      </c>
      <c r="D12" t="str">
        <v>Rejiplas SaS</v>
      </c>
      <c r="E12" t="str">
        <v>Hierro y Acero</v>
      </c>
      <c r="F12" t="str">
        <v>Ana Maria Gonzalez Caicedo</v>
      </c>
      <c r="I12" t="str">
        <v>20220908: no dan contactos</v>
      </c>
    </row>
    <row r="13">
      <c r="A13" t="str">
        <v>Manuela</v>
      </c>
      <c r="B13">
        <v>45108</v>
      </c>
      <c r="C13" t="str">
        <v>e-informa</v>
      </c>
      <c r="D13" t="str">
        <v>MC</v>
      </c>
      <c r="G13">
        <v>3176810495</v>
      </c>
      <c r="H13" t="str">
        <v>jemoreno@mcsas.com.co</v>
      </c>
      <c r="I13" t="str">
        <v>20231229: Envío mensaje por WhatsApp 20231130: No contesta</v>
      </c>
    </row>
  </sheetData>
  <mergeCells count="3">
    <mergeCell ref="A2:B2"/>
    <mergeCell ref="A3:B3"/>
    <mergeCell ref="A5:F5"/>
  </mergeCells>
  <hyperlinks>
    <hyperlink ref="H8" r:id="rId1"/>
    <hyperlink ref="H9" r:id="rId2"/>
    <hyperlink ref="H10" r:id="rId3"/>
    <hyperlink ref="H13" r:id="rId4"/>
  </hyperlinks>
  <pageMargins left="0.7" right="0.7" top="0.75" bottom="0.75" header="0" footer="0"/>
  <ignoredErrors>
    <ignoredError numberStoredAsText="1" sqref="A1:Z1000"/>
  </ignoredErrors>
</worksheet>
</file>

<file path=xl/worksheets/sheet8.xml><?xml version="1.0" encoding="utf-8"?>
<worksheet xmlns="http://schemas.openxmlformats.org/spreadsheetml/2006/main" xmlns:r="http://schemas.openxmlformats.org/officeDocument/2006/relationships">
  <dimension ref="B1:E1000"/>
  <sheetViews>
    <sheetView workbookViewId="0" rightToLeft="0"/>
  </sheetViews>
  <sheetData>
    <row r="1">
      <c r="C1" t="str">
        <v>Fecha</v>
      </c>
    </row>
    <row r="2">
      <c r="B2" t="str">
        <v>pedrosmason@hotmail.com</v>
      </c>
      <c r="C2">
        <v>41102.5278125</v>
      </c>
    </row>
    <row r="3">
      <c r="B3" t="str">
        <v>juliloplop@gmail.com</v>
      </c>
      <c r="C3">
        <v>41102.53680555556</v>
      </c>
      <c r="D3" t="str">
        <v>NOSIGNUP</v>
      </c>
    </row>
    <row r="4">
      <c r="B4" t="str">
        <v>viable2010@hotmail.com</v>
      </c>
      <c r="C4">
        <v>41106.40628472222</v>
      </c>
    </row>
    <row r="5">
      <c r="B5" t="str">
        <v>felipe.uribe.jaramillo@gmail.com</v>
      </c>
      <c r="C5">
        <v>41106.66003472222</v>
      </c>
      <c r="D5" t="str">
        <v>NOSIGNUP</v>
      </c>
    </row>
    <row r="6">
      <c r="B6" t="str">
        <v>Diana.Ruiz@yara.com</v>
      </c>
      <c r="C6">
        <v>41109.64984953704</v>
      </c>
    </row>
    <row r="7">
      <c r="B7" t="str">
        <v>andres.hurtado@enka.com.co</v>
      </c>
      <c r="C7">
        <v>41113.63623842593</v>
      </c>
      <c r="D7" t="str">
        <v>NORMAL</v>
      </c>
    </row>
    <row r="8">
      <c r="B8" t="str">
        <v>agitalacoctelera@gmail.com</v>
      </c>
      <c r="C8">
        <v>41115.474699074075</v>
      </c>
    </row>
    <row r="9">
      <c r="B9" t="str">
        <v>ger.gen.fp@gmail.com</v>
      </c>
      <c r="C9">
        <v>41115.92128472222</v>
      </c>
      <c r="D9" t="str">
        <v>NOSIGNUP</v>
      </c>
    </row>
    <row r="10">
      <c r="B10" t="str">
        <v>cristianhiguita@gmail.com</v>
      </c>
      <c r="C10">
        <v>41119.559594907405</v>
      </c>
      <c r="D10" t="str">
        <v>NOSIGNUP</v>
      </c>
    </row>
    <row r="11">
      <c r="B11" t="str">
        <v>ana00i@hotmail.com</v>
      </c>
      <c r="C11">
        <v>41120.666712962964</v>
      </c>
    </row>
    <row r="12">
      <c r="B12" t="str">
        <v>eapatino@newstetic.com</v>
      </c>
      <c r="C12">
        <v>41120.54241898148</v>
      </c>
      <c r="D12" t="str">
        <v>NORMAL</v>
      </c>
    </row>
    <row r="13">
      <c r="B13" t="str">
        <v>weimaa.hung@vitrofarma.com</v>
      </c>
      <c r="C13">
        <v>41121.51545138889</v>
      </c>
      <c r="D13" t="str">
        <v>NORMAL</v>
      </c>
    </row>
    <row r="14">
      <c r="B14" t="str">
        <v>cabot222@hotmail.com</v>
      </c>
      <c r="C14">
        <v>41123.86460648148</v>
      </c>
    </row>
    <row r="15">
      <c r="B15" t="str">
        <v>lnaranjo@bolsayrenta.com</v>
      </c>
      <c r="C15">
        <v>41134.449791666666</v>
      </c>
      <c r="D15" t="str">
        <v>NORMAL</v>
      </c>
    </row>
    <row r="16">
      <c r="B16" t="str">
        <v>erolando@desca.com</v>
      </c>
      <c r="C16">
        <v>41134.44951388889</v>
      </c>
      <c r="D16" t="str">
        <v>NOSIGNUP</v>
      </c>
    </row>
    <row r="17">
      <c r="B17" t="str">
        <v>steven.giraldo@faulkner.edu</v>
      </c>
      <c r="C17">
        <v>41138.411157407405</v>
      </c>
      <c r="D17" t="str">
        <v>NORMAL</v>
      </c>
    </row>
    <row r="18">
      <c r="B18" t="str">
        <v>andreshenaop@gmail.com</v>
      </c>
      <c r="C18">
        <v>41166.39701388889</v>
      </c>
      <c r="D18" t="str">
        <v>NORMAL</v>
      </c>
    </row>
    <row r="19">
      <c r="B19" t="str">
        <v>Jcamilov@une.net.co</v>
      </c>
      <c r="C19">
        <v>41166.798726851855</v>
      </c>
      <c r="D19" t="str">
        <v>OTHER</v>
      </c>
    </row>
    <row r="20">
      <c r="B20" t="str">
        <v>e.zuluag@hotmail.com</v>
      </c>
      <c r="C20">
        <v>41167.54880787037</v>
      </c>
      <c r="D20" t="str">
        <v>NORMAL</v>
      </c>
    </row>
    <row r="21">
      <c r="B21" t="str">
        <v>francisco.garrido@coraxon.co</v>
      </c>
      <c r="C21">
        <v>41173.9687962963</v>
      </c>
      <c r="D21" t="str">
        <v>SPAM</v>
      </c>
    </row>
    <row r="22">
      <c r="B22" t="str">
        <v>marcolondono@distracom.com.co</v>
      </c>
      <c r="C22">
        <v>41178.85923611111</v>
      </c>
    </row>
    <row r="23">
      <c r="B23" t="str">
        <v>silvis55@hotmail.com</v>
      </c>
      <c r="C23">
        <v>41180.82641203704</v>
      </c>
      <c r="D23" t="str">
        <v>SPAM</v>
      </c>
    </row>
    <row r="24">
      <c r="B24" t="str">
        <v>cabaljorge@hotmail.com</v>
      </c>
      <c r="C24">
        <v>41180.79980324074</v>
      </c>
      <c r="D24" t="str">
        <v>NORMAL</v>
      </c>
    </row>
    <row r="25">
      <c r="B25" t="str">
        <v>alvaro.mora@eulerhermes.com</v>
      </c>
      <c r="C25">
        <v>41183.40592592592</v>
      </c>
      <c r="D25" t="str">
        <v>NOSIGNUP</v>
      </c>
    </row>
    <row r="26">
      <c r="B26" t="str">
        <v>jhuribe@bolsayrenta.com</v>
      </c>
      <c r="C26">
        <v>41192.371458333335</v>
      </c>
      <c r="D26" t="str">
        <v>NOSIGNUP</v>
      </c>
    </row>
    <row r="27">
      <c r="B27" t="str">
        <v>msalm@facarda.com</v>
      </c>
      <c r="C27">
        <v>41241.49321759259</v>
      </c>
    </row>
    <row r="28">
      <c r="B28" t="str">
        <v>parangog@eafit.edu.co</v>
      </c>
      <c r="C28">
        <v>41253.449849537035</v>
      </c>
      <c r="D28" t="str">
        <v>NORMAL</v>
      </c>
    </row>
    <row r="29">
      <c r="B29" t="str">
        <v>gustavoa_ceron@coomeva.com.co</v>
      </c>
      <c r="C29">
        <v>41253.58892361111</v>
      </c>
    </row>
    <row r="30">
      <c r="B30" t="str">
        <v>leoblac@leonblancoscs.com</v>
      </c>
      <c r="C30">
        <v>41264.57641203704</v>
      </c>
      <c r="D30" t="str">
        <v>SPAM</v>
      </c>
    </row>
    <row r="31">
      <c r="B31" t="str">
        <v>cariza4@hotmail.com</v>
      </c>
      <c r="C31">
        <v>41267.63778935185</v>
      </c>
      <c r="D31" t="str">
        <v>NORMAL</v>
      </c>
    </row>
    <row r="32">
      <c r="B32" t="str">
        <v>hhrincon@dow.com</v>
      </c>
      <c r="C32">
        <v>41267.43362268519</v>
      </c>
      <c r="D32" t="str">
        <v>NORMAL</v>
      </c>
    </row>
    <row r="33">
      <c r="B33" t="str">
        <v>e.orjuelad@gmail.com</v>
      </c>
      <c r="C33">
        <v>41267.437997685185</v>
      </c>
      <c r="D33" t="str">
        <v>NORMAL</v>
      </c>
    </row>
    <row r="34">
      <c r="B34" t="str">
        <v>jmrestrepo@servicioschocolates.com</v>
      </c>
      <c r="C34">
        <v>41277.57326388889</v>
      </c>
      <c r="D34" t="str">
        <v>OTHER</v>
      </c>
      <c r="E34" t="str">
        <v>Recibo muchos email</v>
      </c>
    </row>
    <row r="35">
      <c r="B35" t="str">
        <v>juanjose805@hotmail.com</v>
      </c>
      <c r="C35">
        <v>41285.51226851852</v>
      </c>
    </row>
    <row r="36">
      <c r="B36" t="str">
        <v>mesalced@bancolombia.com.co</v>
      </c>
      <c r="C36">
        <v>41296.42625</v>
      </c>
      <c r="D36" t="str">
        <v>NORMAL</v>
      </c>
    </row>
    <row r="37">
      <c r="B37" t="str">
        <v>LILGALEA@bancolombia.com.co</v>
      </c>
      <c r="C37">
        <v>41316.45233796296</v>
      </c>
    </row>
    <row r="38">
      <c r="B38" t="str">
        <v>correaelizabeth1000@hotmail.com</v>
      </c>
      <c r="C38">
        <v>41323.52780092593</v>
      </c>
      <c r="D38" t="str">
        <v>SPAM</v>
      </c>
    </row>
    <row r="39">
      <c r="B39" t="str">
        <v>juanfrc2@hotmail.com</v>
      </c>
      <c r="C39">
        <v>41327.37196759259</v>
      </c>
      <c r="D39" t="str">
        <v>NORMAL</v>
      </c>
    </row>
    <row r="40">
      <c r="B40" t="str">
        <v>paola.rueda66@gmail.com</v>
      </c>
      <c r="C40">
        <v>41355.51119212963</v>
      </c>
    </row>
    <row r="41">
      <c r="B41" t="str">
        <v>carlos.riobo@patriciaamaya.com</v>
      </c>
      <c r="C41">
        <v>41396.54652777778</v>
      </c>
      <c r="D41" t="str">
        <v>NORMAL</v>
      </c>
    </row>
    <row r="42">
      <c r="B42" t="str">
        <v>maribel.salamanca@huawei.com</v>
      </c>
      <c r="C42">
        <v>41398.609976851854</v>
      </c>
    </row>
    <row r="43">
      <c r="B43" t="str">
        <v>dilettogerencia@une.net.co</v>
      </c>
      <c r="C43">
        <v>41400.46072916667</v>
      </c>
      <c r="D43" t="str">
        <v>NORMAL</v>
      </c>
    </row>
    <row r="44">
      <c r="B44" t="str">
        <v>ana.velasquez@huawei.com</v>
      </c>
      <c r="C44">
        <v>41402.88363425926</v>
      </c>
    </row>
    <row r="45">
      <c r="B45" t="str">
        <v>redyco@hotmail.com</v>
      </c>
      <c r="C45">
        <v>41403.7778125</v>
      </c>
      <c r="D45" t="str">
        <v>SPAM</v>
      </c>
    </row>
    <row r="46">
      <c r="B46" t="str">
        <v>alexander.rodriguez@olimpiait.com</v>
      </c>
      <c r="C46">
        <v>41404.35543981481</v>
      </c>
    </row>
    <row r="47">
      <c r="B47" t="str">
        <v>jfospina@bancolombia.com.co</v>
      </c>
      <c r="C47">
        <v>41410.389085648145</v>
      </c>
      <c r="D47" t="str">
        <v>OTHER</v>
      </c>
    </row>
    <row r="48">
      <c r="B48" t="str">
        <v>maingdureela@hotmail.com</v>
      </c>
      <c r="C48">
        <v>41419.093773148146</v>
      </c>
      <c r="D48" t="str">
        <v>SPAM</v>
      </c>
    </row>
    <row r="49">
      <c r="B49" t="str">
        <v>olgalucha20@hotmail.com</v>
      </c>
      <c r="C49">
        <v>41439.805613425924</v>
      </c>
      <c r="D49" t="str">
        <v>SPAM</v>
      </c>
    </row>
    <row r="50">
      <c r="B50" t="str">
        <v>castiandres@gmail.com</v>
      </c>
      <c r="C50">
        <v>41445.39506944444</v>
      </c>
    </row>
    <row r="51">
      <c r="B51" t="str">
        <v>dir.mercadeo@biospifar.com</v>
      </c>
      <c r="C51">
        <v>41445.515439814815</v>
      </c>
    </row>
    <row r="52">
      <c r="B52" t="str">
        <v>monca@rymel.com.co</v>
      </c>
      <c r="C52">
        <v>41450.44567129629</v>
      </c>
      <c r="D52" t="str">
        <v>NORMAL</v>
      </c>
    </row>
    <row r="53">
      <c r="B53" t="str">
        <v>malusanm@hotmail.com</v>
      </c>
      <c r="C53">
        <v>41450.56601851852</v>
      </c>
      <c r="D53" t="str">
        <v>SPAM</v>
      </c>
    </row>
    <row r="54">
      <c r="B54" t="str">
        <v>beatrixcol@hotmail.com</v>
      </c>
      <c r="C54">
        <v>41460.85835648148</v>
      </c>
    </row>
    <row r="55">
      <c r="B55" t="str">
        <v>ccaballero@markintegrado.com</v>
      </c>
      <c r="C55">
        <v>41466.489386574074</v>
      </c>
      <c r="D55" t="str">
        <v>NORMAL</v>
      </c>
    </row>
    <row r="56">
      <c r="B56" t="str">
        <v>simon.restrepo@alphabi.com</v>
      </c>
      <c r="C56">
        <v>41466.35920138889</v>
      </c>
      <c r="D56" t="str">
        <v>NORMAL</v>
      </c>
    </row>
    <row r="57">
      <c r="B57" t="str">
        <v>korihoyos-@hotmail.com</v>
      </c>
      <c r="C57">
        <v>41471.764016203706</v>
      </c>
      <c r="D57" t="str">
        <v>SPAM</v>
      </c>
    </row>
    <row r="58">
      <c r="B58" t="str">
        <v>finanzas.director@rimax.com.co</v>
      </c>
      <c r="C58">
        <v>41523.390555555554</v>
      </c>
      <c r="D58" t="str">
        <v>NOSIGNUP</v>
      </c>
    </row>
    <row r="59">
      <c r="B59" t="str">
        <v>jlacouture@prodia.com.co</v>
      </c>
      <c r="C59">
        <v>41526.616643518515</v>
      </c>
    </row>
    <row r="60">
      <c r="B60" t="str">
        <v>adriana.ochoa@combuscol.com</v>
      </c>
      <c r="C60">
        <v>41533.36268518519</v>
      </c>
      <c r="D60" t="str">
        <v>NORMAL</v>
      </c>
    </row>
    <row r="61">
      <c r="B61" t="str">
        <v>marcelajimenez0123@gmail.com</v>
      </c>
      <c r="C61">
        <v>41540.00109953704</v>
      </c>
    </row>
    <row r="62">
      <c r="B62" t="str">
        <v>jjgh@coassist.com.co</v>
      </c>
      <c r="C62">
        <v>41549.48358796296</v>
      </c>
      <c r="D62" t="str">
        <v>NORMAL</v>
      </c>
    </row>
    <row r="63">
      <c r="B63" t="str">
        <v>ricardo@barrera.net</v>
      </c>
      <c r="C63">
        <v>41550.42488425926</v>
      </c>
      <c r="D63" t="str">
        <v>NOSIGNUP</v>
      </c>
    </row>
    <row r="64">
      <c r="B64" t="str">
        <v>rubior@colpatria.com</v>
      </c>
      <c r="C64">
        <v>41566.57876157408</v>
      </c>
      <c r="D64" t="str">
        <v>NORMAL</v>
      </c>
    </row>
    <row r="65">
      <c r="B65" t="str">
        <v>carloseconomico@yahoo.com</v>
      </c>
      <c r="C65">
        <v>41588.94099537037</v>
      </c>
      <c r="D65" t="str">
        <v>SPAM</v>
      </c>
    </row>
    <row r="66">
      <c r="B66" t="str">
        <v>tramaytelar@yahoo.com</v>
      </c>
      <c r="C66">
        <v>41618.47997685185</v>
      </c>
      <c r="D66" t="str">
        <v>NOSIGNUP</v>
      </c>
    </row>
    <row r="67">
      <c r="B67" t="str">
        <v>cristinaalvarez1978@hotmail.com</v>
      </c>
      <c r="C67">
        <v>41621.751064814816</v>
      </c>
    </row>
    <row r="68">
      <c r="B68" t="str">
        <v>alonsohme@hotmail.com</v>
      </c>
      <c r="C68">
        <v>41626.34921296296</v>
      </c>
      <c r="D68" t="str">
        <v>NORMAL</v>
      </c>
    </row>
    <row r="69">
      <c r="B69" t="str">
        <v>JAO@grupojao.com</v>
      </c>
      <c r="C69">
        <v>41652.35616898148</v>
      </c>
      <c r="D69" t="str">
        <v>NORMAL</v>
      </c>
    </row>
    <row r="70">
      <c r="B70" t="str">
        <v>sarachungpark@hotmail.com</v>
      </c>
      <c r="C70">
        <v>41659.713530092595</v>
      </c>
    </row>
    <row r="71">
      <c r="B71" t="str">
        <v>trecitex@hotmail.com</v>
      </c>
      <c r="C71">
        <v>41667.385462962964</v>
      </c>
      <c r="D71" t="str">
        <v>SPAM</v>
      </c>
    </row>
    <row r="72">
      <c r="B72" t="str">
        <v>andresmuar@yahoo.com</v>
      </c>
      <c r="C72">
        <v>41687.906747685185</v>
      </c>
      <c r="D72" t="str">
        <v>NORMAL</v>
      </c>
    </row>
    <row r="73">
      <c r="B73" t="str">
        <v>claudia.duran@ingestructurasdeoccidente.com</v>
      </c>
      <c r="C73">
        <v>41689.45490740741</v>
      </c>
      <c r="D73" t="str">
        <v>SPAM</v>
      </c>
    </row>
    <row r="74">
      <c r="B74" t="str">
        <v>Laura.lopera@arkix.com</v>
      </c>
      <c r="C74">
        <v>41697.37210648148</v>
      </c>
      <c r="D74" t="str">
        <v>NOSIGNUP</v>
      </c>
    </row>
  </sheetData>
  <pageMargins left="0.7" right="0.7" top="0.75" bottom="0.75" header="0" footer="0"/>
  <ignoredErrors>
    <ignoredError numberStoredAsText="1" sqref="B1:E1000"/>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8</vt:i4>
      </vt:variant>
    </vt:vector>
  </HeadingPairs>
  <TitlesOfParts>
    <vt:vector size="8" baseType="lpstr">
      <vt:lpstr>Consolidado </vt:lpstr>
      <vt:lpstr>Autorespuestas</vt:lpstr>
      <vt:lpstr>Informes Comprados</vt:lpstr>
      <vt:lpstr>Copies Automatización</vt:lpstr>
      <vt:lpstr>Embudo Lista Espera ODA</vt:lpstr>
      <vt:lpstr>Informes Intentados</vt:lpstr>
      <vt:lpstr>Informa Colombia</vt:lpstr>
      <vt:lpstr>Desincritos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2011-08-05T15:34:23Z</dcterms:created>
  <dcterms:modified xsi:type="dcterms:W3CDTF">2024-06-05T19:01:01Z</dcterms:modified>
  <cp:lastModifiedBy>Asistente Análisis</cp:lastModifiedBy>
  <dc:creator>Alejandro</dc:creator>
</cp:coreProperties>
</file>