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" i="2" l="1"/>
  <c r="D7" i="2"/>
  <c r="F13" i="3"/>
  <c r="F12" i="3"/>
  <c r="F11" i="3"/>
  <c r="F10" i="3"/>
  <c r="F9" i="3"/>
  <c r="F8" i="3"/>
  <c r="F7" i="3"/>
  <c r="F6" i="3"/>
  <c r="F5" i="3"/>
  <c r="F4" i="3"/>
  <c r="F3" i="3"/>
  <c r="D10" i="2"/>
  <c r="D11" i="2" s="1"/>
  <c r="H8" i="2"/>
  <c r="H7" i="2"/>
  <c r="H10" i="2" s="1"/>
  <c r="H11" i="2" s="1"/>
  <c r="G5" i="1"/>
  <c r="I3" i="1" s="1"/>
  <c r="K12" i="1"/>
  <c r="K9" i="1"/>
  <c r="K8" i="1"/>
  <c r="G3" i="1"/>
  <c r="G4" i="1"/>
  <c r="G6" i="1"/>
  <c r="G7" i="1"/>
  <c r="G8" i="1"/>
  <c r="G9" i="1"/>
  <c r="G10" i="1"/>
  <c r="G11" i="1"/>
  <c r="G12" i="1"/>
  <c r="G2" i="1"/>
  <c r="I2" i="1" l="1"/>
  <c r="K2" i="1" s="1"/>
  <c r="K4" i="1"/>
</calcChain>
</file>

<file path=xl/sharedStrings.xml><?xml version="1.0" encoding="utf-8"?>
<sst xmlns="http://schemas.openxmlformats.org/spreadsheetml/2006/main" count="46" uniqueCount="30">
  <si>
    <r>
      <t>S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NP VP</t>
    </r>
  </si>
  <si>
    <r>
      <t>S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VP</t>
    </r>
  </si>
  <si>
    <r>
      <t>VP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V NP</t>
    </r>
  </si>
  <si>
    <r>
      <t>VP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V</t>
    </r>
  </si>
  <si>
    <r>
      <t>VP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V @VP_V</t>
    </r>
  </si>
  <si>
    <r>
      <t>VP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V PP</t>
    </r>
  </si>
  <si>
    <r>
      <t>@VP_V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NP NP</t>
    </r>
  </si>
  <si>
    <r>
      <t>NP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NP NP</t>
    </r>
  </si>
  <si>
    <r>
      <t>NP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NP PP</t>
    </r>
  </si>
  <si>
    <r>
      <t>NP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N</t>
    </r>
  </si>
  <si>
    <r>
      <t>PP </t>
    </r>
    <r>
      <rPr>
        <sz val="14"/>
        <color rgb="FF404040"/>
        <rFont val="MathJax_Main"/>
      </rPr>
      <t>→</t>
    </r>
    <r>
      <rPr>
        <sz val="11"/>
        <color rgb="FF404040"/>
        <rFont val="Inherit"/>
      </rPr>
      <t> P NP</t>
    </r>
  </si>
  <si>
    <t>NP   0.3</t>
  </si>
  <si>
    <t>V     0.2 </t>
  </si>
  <si>
    <t>P     0.1</t>
  </si>
  <si>
    <t>LEFT</t>
  </si>
  <si>
    <t>RIGHT</t>
  </si>
  <si>
    <t>PP            0.3</t>
  </si>
  <si>
    <t>@VP_V   0.4</t>
  </si>
  <si>
    <t>NP            0.5</t>
  </si>
  <si>
    <t>BASIC</t>
  </si>
  <si>
    <t>DERIVED</t>
  </si>
  <si>
    <t>LP</t>
  </si>
  <si>
    <t>LR</t>
  </si>
  <si>
    <t>f1</t>
  </si>
  <si>
    <t>NP</t>
  </si>
  <si>
    <t>VP</t>
  </si>
  <si>
    <t>P</t>
  </si>
  <si>
    <t>N</t>
  </si>
  <si>
    <t>V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</si>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</sst>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Inherit"/>
    </font>
    <font>
      <sz val="14"/>
      <color rgb="FF404040"/>
      <name val="MathJax_Main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top" wrapText="1" indent="1"/>
    </xf>
    <xf numFmtId="0" fontId="2" fillId="2" borderId="5" xfId="0" applyFont="1" applyFill="1" applyBorder="1" applyAlignment="1">
      <alignment horizontal="left" vertical="top" wrapText="1" indent="1"/>
    </xf>
    <xf numFmtId="0" fontId="2" fillId="2" borderId="6" xfId="0" applyFont="1" applyFill="1" applyBorder="1" applyAlignment="1">
      <alignment horizontal="right" vertical="top" wrapText="1" indent="1"/>
    </xf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2" fillId="2" borderId="8" xfId="0" applyFont="1" applyFill="1" applyBorder="1" applyAlignment="1">
      <alignment horizontal="left" vertical="top" wrapText="1" indent="1"/>
    </xf>
    <xf numFmtId="0" fontId="0" fillId="0" borderId="0" xfId="0" applyBorder="1"/>
    <xf numFmtId="0" fontId="0" fillId="3" borderId="0" xfId="0" applyFill="1" applyBorder="1"/>
    <xf numFmtId="0" fontId="0" fillId="0" borderId="9" xfId="0" applyBorder="1"/>
    <xf numFmtId="0" fontId="2" fillId="2" borderId="10" xfId="0" applyFont="1" applyFill="1" applyBorder="1" applyAlignment="1">
      <alignment horizontal="left" vertical="top" wrapText="1" indent="1"/>
    </xf>
    <xf numFmtId="0" fontId="2" fillId="2" borderId="11" xfId="0" applyFont="1" applyFill="1" applyBorder="1" applyAlignment="1">
      <alignment horizontal="right" vertical="top" wrapText="1" indent="1"/>
    </xf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0" fontId="2" fillId="2" borderId="14" xfId="0" applyFont="1" applyFill="1" applyBorder="1" applyAlignment="1">
      <alignment horizontal="left" vertical="top" wrapText="1" indent="1"/>
    </xf>
    <xf numFmtId="0" fontId="2" fillId="2" borderId="15" xfId="0" applyFont="1" applyFill="1" applyBorder="1" applyAlignment="1">
      <alignment horizontal="right" vertical="top" wrapText="1" indent="1"/>
    </xf>
    <xf numFmtId="0" fontId="0" fillId="0" borderId="15" xfId="0" applyBorder="1"/>
    <xf numFmtId="0" fontId="0" fillId="3" borderId="15" xfId="0" applyFill="1" applyBorder="1"/>
    <xf numFmtId="0" fontId="0" fillId="0" borderId="16" xfId="0" applyBorder="1"/>
    <xf numFmtId="9" fontId="0" fillId="0" borderId="0" xfId="1" applyFont="1"/>
    <xf numFmtId="170" fontId="0" fillId="0" borderId="0" xfId="1" applyNumberFormat="1" applyFont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19" sqref="A19"/>
    </sheetView>
  </sheetViews>
  <sheetFormatPr baseColWidth="10" defaultRowHeight="15"/>
  <cols>
    <col min="1" max="1" width="31.7109375" customWidth="1"/>
  </cols>
  <sheetData>
    <row r="1" spans="1:13" ht="15.75" thickBot="1">
      <c r="G1" t="s">
        <v>19</v>
      </c>
      <c r="I1" t="s">
        <v>20</v>
      </c>
    </row>
    <row r="2" spans="1:13" ht="18.75" thickBot="1">
      <c r="A2" s="5" t="s">
        <v>0</v>
      </c>
      <c r="B2" s="6">
        <v>0.9</v>
      </c>
      <c r="C2" s="7"/>
      <c r="D2" s="8">
        <v>0.3</v>
      </c>
      <c r="E2" s="7"/>
      <c r="F2" s="7"/>
      <c r="G2" s="7">
        <f>B2*D2*E2</f>
        <v>0</v>
      </c>
      <c r="H2" s="7"/>
      <c r="I2" s="7">
        <f>MAX(G4:G7)*D2*B2</f>
        <v>1.35E-2</v>
      </c>
      <c r="J2" s="7"/>
      <c r="K2" s="7">
        <f>MAX(I2:I3)</f>
        <v>1.35E-2</v>
      </c>
      <c r="L2" s="7"/>
      <c r="M2" s="9"/>
    </row>
    <row r="3" spans="1:13" ht="18.75" thickBot="1">
      <c r="A3" s="14" t="s">
        <v>1</v>
      </c>
      <c r="B3" s="15">
        <v>0.1</v>
      </c>
      <c r="C3" s="16"/>
      <c r="D3" s="16"/>
      <c r="E3" s="16"/>
      <c r="F3" s="16"/>
      <c r="G3" s="16">
        <f t="shared" ref="G3:G12" si="0">B3*D3*E3</f>
        <v>0</v>
      </c>
      <c r="H3" s="16"/>
      <c r="I3" s="16">
        <f>MAX(G4:G7)*B3</f>
        <v>5.000000000000001E-3</v>
      </c>
      <c r="J3" s="16"/>
      <c r="K3" s="16"/>
      <c r="L3" s="16"/>
      <c r="M3" s="18"/>
    </row>
    <row r="4" spans="1:13" ht="18.75" thickBot="1">
      <c r="A4" s="5" t="s">
        <v>2</v>
      </c>
      <c r="B4" s="6">
        <v>0.5</v>
      </c>
      <c r="C4" s="7"/>
      <c r="D4" s="8">
        <v>0.2</v>
      </c>
      <c r="E4" s="8">
        <v>0.5</v>
      </c>
      <c r="F4" s="7"/>
      <c r="G4" s="7">
        <f t="shared" si="0"/>
        <v>0.05</v>
      </c>
      <c r="H4" s="7"/>
      <c r="I4" s="7"/>
      <c r="J4" s="7"/>
      <c r="K4" s="7">
        <f>MAX(G4:G7)</f>
        <v>0.05</v>
      </c>
      <c r="L4" s="7"/>
      <c r="M4" s="9"/>
    </row>
    <row r="5" spans="1:13" ht="18.75" thickBot="1">
      <c r="A5" s="10" t="s">
        <v>3</v>
      </c>
      <c r="B5" s="4">
        <v>0.1</v>
      </c>
      <c r="C5" s="11"/>
      <c r="D5" s="12">
        <v>0.2</v>
      </c>
      <c r="E5" s="11">
        <v>1</v>
      </c>
      <c r="F5" s="11"/>
      <c r="G5" s="11">
        <f t="shared" si="0"/>
        <v>2.0000000000000004E-2</v>
      </c>
      <c r="H5" s="11"/>
      <c r="I5" s="11"/>
      <c r="J5" s="11"/>
      <c r="K5" s="11"/>
      <c r="L5" s="11"/>
      <c r="M5" s="13"/>
    </row>
    <row r="6" spans="1:13" ht="18.75" thickBot="1">
      <c r="A6" s="10" t="s">
        <v>4</v>
      </c>
      <c r="B6" s="4">
        <v>0.3</v>
      </c>
      <c r="C6" s="11"/>
      <c r="D6" s="12">
        <v>0.2</v>
      </c>
      <c r="E6" s="12">
        <v>0.4</v>
      </c>
      <c r="F6" s="11"/>
      <c r="G6" s="11">
        <f t="shared" si="0"/>
        <v>2.4E-2</v>
      </c>
      <c r="H6" s="11"/>
      <c r="I6" s="11"/>
      <c r="J6" s="11"/>
      <c r="K6" s="11"/>
      <c r="L6" s="11"/>
      <c r="M6" s="13"/>
    </row>
    <row r="7" spans="1:13" ht="18.75" thickBot="1">
      <c r="A7" s="14" t="s">
        <v>5</v>
      </c>
      <c r="B7" s="15">
        <v>0.1</v>
      </c>
      <c r="C7" s="16"/>
      <c r="D7" s="17">
        <v>0.2</v>
      </c>
      <c r="E7" s="17">
        <v>0.3</v>
      </c>
      <c r="F7" s="16"/>
      <c r="G7" s="16">
        <f t="shared" si="0"/>
        <v>6.000000000000001E-3</v>
      </c>
      <c r="H7" s="16"/>
      <c r="I7" s="16"/>
      <c r="J7" s="16"/>
      <c r="K7" s="16"/>
      <c r="L7" s="16"/>
      <c r="M7" s="18"/>
    </row>
    <row r="8" spans="1:13" ht="18.75" thickBot="1">
      <c r="A8" s="19" t="s">
        <v>6</v>
      </c>
      <c r="B8" s="20">
        <v>1</v>
      </c>
      <c r="C8" s="21"/>
      <c r="D8" s="22">
        <v>0.3</v>
      </c>
      <c r="E8" s="22">
        <v>0.5</v>
      </c>
      <c r="F8" s="21"/>
      <c r="G8" s="21">
        <f t="shared" si="0"/>
        <v>0.15</v>
      </c>
      <c r="H8" s="21"/>
      <c r="I8" s="21"/>
      <c r="J8" s="21"/>
      <c r="K8" s="21">
        <f>G8</f>
        <v>0.15</v>
      </c>
      <c r="L8" s="21"/>
      <c r="M8" s="23"/>
    </row>
    <row r="9" spans="1:13" ht="18.75" thickBot="1">
      <c r="A9" s="5" t="s">
        <v>7</v>
      </c>
      <c r="B9" s="6">
        <v>0.1</v>
      </c>
      <c r="C9" s="7"/>
      <c r="D9" s="8">
        <v>0.3</v>
      </c>
      <c r="E9" s="8">
        <v>0.5</v>
      </c>
      <c r="F9" s="7"/>
      <c r="G9" s="7">
        <f t="shared" si="0"/>
        <v>1.4999999999999999E-2</v>
      </c>
      <c r="H9" s="7"/>
      <c r="I9" s="7"/>
      <c r="J9" s="7"/>
      <c r="K9" s="7">
        <f>MAX(G9:G11)</f>
        <v>1.7999999999999999E-2</v>
      </c>
      <c r="L9" s="7"/>
      <c r="M9" s="9"/>
    </row>
    <row r="10" spans="1:13" ht="18.75" thickBot="1">
      <c r="A10" s="10" t="s">
        <v>8</v>
      </c>
      <c r="B10" s="4">
        <v>0.2</v>
      </c>
      <c r="C10" s="11"/>
      <c r="D10" s="12">
        <v>0.3</v>
      </c>
      <c r="E10" s="12">
        <v>0.3</v>
      </c>
      <c r="F10" s="11"/>
      <c r="G10" s="11">
        <f t="shared" si="0"/>
        <v>1.7999999999999999E-2</v>
      </c>
      <c r="H10" s="11"/>
      <c r="I10" s="11"/>
      <c r="J10" s="11"/>
      <c r="K10" s="11"/>
      <c r="L10" s="11"/>
      <c r="M10" s="13"/>
    </row>
    <row r="11" spans="1:13" ht="18.75" thickBot="1">
      <c r="A11" s="14" t="s">
        <v>9</v>
      </c>
      <c r="B11" s="15">
        <v>0.7</v>
      </c>
      <c r="C11" s="16"/>
      <c r="D11" s="16"/>
      <c r="E11" s="16"/>
      <c r="F11" s="16"/>
      <c r="G11" s="16">
        <f t="shared" si="0"/>
        <v>0</v>
      </c>
      <c r="H11" s="16"/>
      <c r="I11" s="16"/>
      <c r="J11" s="16"/>
      <c r="K11" s="16"/>
      <c r="L11" s="16"/>
      <c r="M11" s="18"/>
    </row>
    <row r="12" spans="1:13" ht="18.75" thickBot="1">
      <c r="A12" s="19" t="s">
        <v>10</v>
      </c>
      <c r="B12" s="20">
        <v>1</v>
      </c>
      <c r="C12" s="21"/>
      <c r="D12" s="22">
        <v>0.1</v>
      </c>
      <c r="E12" s="22">
        <v>0.5</v>
      </c>
      <c r="F12" s="21"/>
      <c r="G12" s="21">
        <f t="shared" si="0"/>
        <v>0.05</v>
      </c>
      <c r="H12" s="21"/>
      <c r="I12" s="21"/>
      <c r="J12" s="21"/>
      <c r="K12" s="21">
        <f>G12</f>
        <v>0.05</v>
      </c>
      <c r="L12" s="21"/>
      <c r="M12" s="23"/>
    </row>
    <row r="16" spans="1:13">
      <c r="C16" t="s">
        <v>14</v>
      </c>
      <c r="D16" t="s">
        <v>15</v>
      </c>
    </row>
    <row r="17" spans="3:4">
      <c r="C17" s="1" t="s">
        <v>11</v>
      </c>
      <c r="D17" t="s">
        <v>16</v>
      </c>
    </row>
    <row r="18" spans="3:4">
      <c r="C18" s="2" t="s">
        <v>12</v>
      </c>
      <c r="D18" t="s">
        <v>17</v>
      </c>
    </row>
    <row r="19" spans="3:4">
      <c r="C19" s="3" t="s">
        <v>13</v>
      </c>
      <c r="D19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1"/>
  <sheetViews>
    <sheetView workbookViewId="0">
      <selection activeCell="K10" sqref="K10"/>
    </sheetView>
  </sheetViews>
  <sheetFormatPr baseColWidth="10" defaultRowHeight="15"/>
  <sheetData>
    <row r="7" spans="3:8">
      <c r="C7" t="s">
        <v>21</v>
      </c>
      <c r="D7">
        <f>11/11</f>
        <v>1</v>
      </c>
      <c r="H7" s="24">
        <f>3/7</f>
        <v>0.42857142857142855</v>
      </c>
    </row>
    <row r="8" spans="3:8">
      <c r="C8" t="s">
        <v>22</v>
      </c>
      <c r="D8">
        <f>11/12</f>
        <v>0.91666666666666663</v>
      </c>
      <c r="H8" s="24">
        <f>3/8</f>
        <v>0.375</v>
      </c>
    </row>
    <row r="10" spans="3:8">
      <c r="D10">
        <f>(D7+D8)/(2*D7*D8)</f>
        <v>1.0454545454545454</v>
      </c>
      <c r="H10">
        <f>(H7+H8)/(2*H7*H8)</f>
        <v>2.5000000000000004</v>
      </c>
    </row>
    <row r="11" spans="3:8">
      <c r="C11" t="s">
        <v>23</v>
      </c>
      <c r="D11" s="25">
        <f>1/D10</f>
        <v>0.95652173913043481</v>
      </c>
      <c r="H11" s="24">
        <f>1/H10</f>
        <v>0.39999999999999991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A5" sqref="A5"/>
    </sheetView>
  </sheetViews>
  <sheetFormatPr baseColWidth="10" defaultRowHeight="15"/>
  <cols>
    <col min="1" max="1" width="31.7109375" customWidth="1"/>
  </cols>
  <sheetData>
    <row r="2" spans="1:13" ht="15.75" thickBot="1">
      <c r="D2" t="s">
        <v>14</v>
      </c>
      <c r="E2" t="s">
        <v>15</v>
      </c>
      <c r="F2" t="s">
        <v>29</v>
      </c>
    </row>
    <row r="3" spans="1:13" ht="18.75" thickBot="1">
      <c r="A3" s="5" t="s">
        <v>0</v>
      </c>
      <c r="B3" s="6">
        <v>0.9</v>
      </c>
      <c r="C3" s="7"/>
      <c r="D3" s="8">
        <v>0.2</v>
      </c>
      <c r="E3" s="7"/>
      <c r="F3" s="7">
        <f>B3*D3*E3</f>
        <v>0</v>
      </c>
      <c r="G3" s="7"/>
      <c r="H3" s="7"/>
      <c r="I3" s="7"/>
      <c r="J3" s="7"/>
      <c r="K3" s="7"/>
      <c r="L3" s="7"/>
      <c r="M3" s="9"/>
    </row>
    <row r="4" spans="1:13" ht="18.75" thickBot="1">
      <c r="A4" s="14" t="s">
        <v>1</v>
      </c>
      <c r="B4" s="15">
        <v>0.1</v>
      </c>
      <c r="C4" s="16"/>
      <c r="D4" s="17">
        <v>0.5</v>
      </c>
      <c r="E4" s="16">
        <v>1</v>
      </c>
      <c r="F4" s="16">
        <f>B4*D4*E4</f>
        <v>0.05</v>
      </c>
      <c r="G4" s="16"/>
      <c r="H4" s="16"/>
      <c r="I4" s="16"/>
      <c r="J4" s="16"/>
      <c r="K4" s="16"/>
      <c r="L4" s="16"/>
      <c r="M4" s="18"/>
    </row>
    <row r="5" spans="1:13" ht="18.75" thickBot="1">
      <c r="A5" s="5" t="s">
        <v>2</v>
      </c>
      <c r="B5" s="6">
        <v>0.5</v>
      </c>
      <c r="C5" s="7"/>
      <c r="D5" s="7"/>
      <c r="E5" s="7">
        <v>0.42</v>
      </c>
      <c r="F5" s="7">
        <f t="shared" ref="F5:F13" si="0">B5*D5*E5</f>
        <v>0</v>
      </c>
      <c r="G5" s="7"/>
      <c r="H5" s="7"/>
      <c r="I5" s="7"/>
      <c r="J5" s="7"/>
      <c r="K5" s="7"/>
      <c r="L5" s="7"/>
      <c r="M5" s="9"/>
    </row>
    <row r="6" spans="1:13" ht="18.75" thickBot="1">
      <c r="A6" s="10" t="s">
        <v>3</v>
      </c>
      <c r="B6" s="4">
        <v>0.1</v>
      </c>
      <c r="C6" s="11"/>
      <c r="D6" s="11"/>
      <c r="E6" s="11">
        <v>0.4</v>
      </c>
      <c r="F6" s="11">
        <f t="shared" si="0"/>
        <v>0</v>
      </c>
      <c r="G6" s="11"/>
      <c r="H6" s="11"/>
      <c r="I6" s="11"/>
      <c r="J6" s="11"/>
      <c r="K6" s="11"/>
      <c r="L6" s="11"/>
      <c r="M6" s="13"/>
    </row>
    <row r="7" spans="1:13" ht="18.75" thickBot="1">
      <c r="A7" s="10" t="s">
        <v>4</v>
      </c>
      <c r="B7" s="4">
        <v>0.3</v>
      </c>
      <c r="C7" s="11"/>
      <c r="D7" s="11"/>
      <c r="E7" s="11"/>
      <c r="F7" s="11">
        <f t="shared" si="0"/>
        <v>0</v>
      </c>
      <c r="G7" s="11"/>
      <c r="H7" s="11"/>
      <c r="I7" s="11"/>
      <c r="J7" s="11"/>
      <c r="K7" s="11"/>
      <c r="L7" s="11"/>
      <c r="M7" s="13"/>
    </row>
    <row r="8" spans="1:13" ht="18.75" thickBot="1">
      <c r="A8" s="14" t="s">
        <v>5</v>
      </c>
      <c r="B8" s="15">
        <v>0.1</v>
      </c>
      <c r="C8" s="16"/>
      <c r="D8" s="16"/>
      <c r="E8" s="16"/>
      <c r="F8" s="16">
        <f t="shared" si="0"/>
        <v>0</v>
      </c>
      <c r="G8" s="16"/>
      <c r="H8" s="16"/>
      <c r="I8" s="16"/>
      <c r="J8" s="16"/>
      <c r="K8" s="16"/>
      <c r="L8" s="16"/>
      <c r="M8" s="18"/>
    </row>
    <row r="9" spans="1:13" ht="18.75" thickBot="1">
      <c r="A9" s="19" t="s">
        <v>6</v>
      </c>
      <c r="B9" s="20">
        <v>1</v>
      </c>
      <c r="C9" s="21"/>
      <c r="D9" s="22">
        <v>0.2</v>
      </c>
      <c r="E9" s="21">
        <v>0.42</v>
      </c>
      <c r="F9" s="21">
        <f t="shared" si="0"/>
        <v>8.4000000000000005E-2</v>
      </c>
      <c r="G9" s="21"/>
      <c r="H9" s="21"/>
      <c r="I9" s="21"/>
      <c r="J9" s="21"/>
      <c r="K9" s="21"/>
      <c r="L9" s="21"/>
      <c r="M9" s="23"/>
    </row>
    <row r="10" spans="1:13" ht="18.75" thickBot="1">
      <c r="A10" s="5" t="s">
        <v>7</v>
      </c>
      <c r="B10" s="6">
        <v>0.1</v>
      </c>
      <c r="C10" s="7"/>
      <c r="D10" s="8">
        <v>0.2</v>
      </c>
      <c r="E10" s="7">
        <v>0.42</v>
      </c>
      <c r="F10" s="7">
        <f t="shared" si="0"/>
        <v>8.4000000000000012E-3</v>
      </c>
      <c r="G10" s="7"/>
      <c r="H10" s="7"/>
      <c r="I10" s="7"/>
      <c r="J10" s="7"/>
      <c r="K10" s="7"/>
      <c r="L10" s="7"/>
      <c r="M10" s="9"/>
    </row>
    <row r="11" spans="1:13" ht="18.75" thickBot="1">
      <c r="A11" s="10" t="s">
        <v>8</v>
      </c>
      <c r="B11" s="4">
        <v>0.2</v>
      </c>
      <c r="C11" s="11"/>
      <c r="D11" s="12">
        <v>0.2</v>
      </c>
      <c r="E11" s="11"/>
      <c r="F11" s="11">
        <f t="shared" si="0"/>
        <v>0</v>
      </c>
      <c r="G11" s="11"/>
      <c r="H11" s="11"/>
      <c r="I11" s="11"/>
      <c r="J11" s="11"/>
      <c r="K11" s="11"/>
      <c r="L11" s="11"/>
      <c r="M11" s="13"/>
    </row>
    <row r="12" spans="1:13" ht="18.75" thickBot="1">
      <c r="A12" s="14" t="s">
        <v>9</v>
      </c>
      <c r="B12" s="15">
        <v>0.7</v>
      </c>
      <c r="C12" s="16"/>
      <c r="D12" s="16"/>
      <c r="E12" s="16"/>
      <c r="F12" s="16">
        <f t="shared" si="0"/>
        <v>0</v>
      </c>
      <c r="G12" s="16"/>
      <c r="H12" s="16"/>
      <c r="I12" s="16"/>
      <c r="J12" s="16"/>
      <c r="K12" s="16"/>
      <c r="L12" s="16"/>
      <c r="M12" s="18"/>
    </row>
    <row r="13" spans="1:13" ht="18.75" thickBot="1">
      <c r="A13" s="19" t="s">
        <v>10</v>
      </c>
      <c r="B13" s="20">
        <v>1</v>
      </c>
      <c r="C13" s="21"/>
      <c r="D13" s="22">
        <v>0.1</v>
      </c>
      <c r="E13" s="21">
        <v>0.42</v>
      </c>
      <c r="F13" s="21">
        <f t="shared" si="0"/>
        <v>4.2000000000000003E-2</v>
      </c>
      <c r="G13" s="21"/>
      <c r="H13" s="21"/>
      <c r="I13" s="21"/>
      <c r="J13" s="21"/>
      <c r="K13" s="21"/>
      <c r="L13" s="21"/>
      <c r="M13" s="23"/>
    </row>
    <row r="17" spans="3:7">
      <c r="C17" t="s">
        <v>14</v>
      </c>
      <c r="F17" t="s">
        <v>15</v>
      </c>
    </row>
    <row r="18" spans="3:7" ht="18.75">
      <c r="C18" s="1" t="s">
        <v>24</v>
      </c>
      <c r="D18">
        <v>0.2</v>
      </c>
      <c r="F18" s="26" t="s">
        <v>24</v>
      </c>
      <c r="G18">
        <v>0.42</v>
      </c>
    </row>
    <row r="19" spans="3:7" ht="18.75">
      <c r="C19" s="2" t="s">
        <v>25</v>
      </c>
      <c r="D19">
        <v>0.5</v>
      </c>
      <c r="F19" s="26" t="s">
        <v>27</v>
      </c>
      <c r="G19">
        <v>0.6</v>
      </c>
    </row>
    <row r="20" spans="3:7" ht="18.75">
      <c r="C20" s="3" t="s">
        <v>26</v>
      </c>
      <c r="D20">
        <v>0.1</v>
      </c>
      <c r="F20" s="26" t="s">
        <v>28</v>
      </c>
      <c r="G2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Dominic Cheesman</dc:creator>
  <cp:lastModifiedBy>James Dominic Cheesman</cp:lastModifiedBy>
  <dcterms:created xsi:type="dcterms:W3CDTF">2012-04-30T13:04:42Z</dcterms:created>
  <dcterms:modified xsi:type="dcterms:W3CDTF">2012-05-03T08:07:00Z</dcterms:modified>
</cp:coreProperties>
</file>