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7" i="1" l="1"/>
  <c r="Q77" i="1"/>
  <c r="S77" i="1"/>
  <c r="T77" i="1" s="1"/>
  <c r="R77" i="1"/>
  <c r="U76" i="1" l="1"/>
  <c r="S76" i="1"/>
  <c r="R76" i="1"/>
  <c r="Q76" i="1"/>
  <c r="Q75" i="1"/>
  <c r="R75" i="1"/>
  <c r="S75" i="1"/>
  <c r="T75" i="1"/>
  <c r="U75" i="1"/>
  <c r="T76" i="1" l="1"/>
  <c r="U74" i="1"/>
  <c r="T74" i="1"/>
  <c r="S74" i="1"/>
  <c r="R74" i="1"/>
  <c r="Q74" i="1"/>
  <c r="U73" i="1" l="1"/>
  <c r="Q73" i="1"/>
  <c r="S73" i="1"/>
  <c r="T73" i="1"/>
  <c r="R73" i="1"/>
  <c r="U72" i="1" l="1"/>
  <c r="Q72" i="1"/>
  <c r="S72" i="1"/>
  <c r="R72" i="1"/>
  <c r="T72" i="1" l="1"/>
  <c r="U71" i="1"/>
  <c r="Q71" i="1"/>
  <c r="S71" i="1"/>
  <c r="T71" i="1" s="1"/>
  <c r="R71" i="1"/>
  <c r="S70" i="1" l="1"/>
  <c r="T70" i="1"/>
  <c r="R70" i="1"/>
  <c r="U70" i="1"/>
  <c r="Q70" i="1"/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<sst xmlns="http://schemas.openxmlformats.org/spreadsheetml/2006/main" count="357" uniqueCount="118">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</sst>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workbookViewId="0">
      <pane ySplit="1" topLeftCell="A49" activePane="bottomLeft" state="frozen"/>
      <selection pane="bottomLeft" activeCell="A77" sqref="A77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74" si="45">H68/I68</f>
        <v>0.19798657718120805</v>
      </c>
      <c r="R68">
        <f t="shared" ref="R68:R74" si="46">F68*1.6093</f>
        <v>8.0465</v>
      </c>
      <c r="S68">
        <f t="shared" ref="S68:S74" si="47">G68/3.28084</f>
        <v>549.85918240450621</v>
      </c>
      <c r="T68">
        <f t="shared" ref="T68:T74" si="48">S68/R68</f>
        <v>68.335199453738426</v>
      </c>
      <c r="U68">
        <f t="shared" ref="U68:U74" si="49">J68/F68</f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45"/>
        <v>0.15384615384615385</v>
      </c>
      <c r="R70">
        <f t="shared" si="46"/>
        <v>8.5292899999999996</v>
      </c>
      <c r="S70">
        <f t="shared" si="47"/>
        <v>288.03599078284827</v>
      </c>
      <c r="T70">
        <f t="shared" si="48"/>
        <v>33.77021894939066</v>
      </c>
      <c r="U70">
        <f t="shared" si="49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45"/>
        <v>0.16107382550335569</v>
      </c>
      <c r="R71" s="9">
        <f t="shared" si="46"/>
        <v>7.8855700000000004</v>
      </c>
      <c r="S71" s="9">
        <f t="shared" si="47"/>
        <v>213.35999317248022</v>
      </c>
      <c r="T71" s="9">
        <f t="shared" si="48"/>
        <v>27.057015938287304</v>
      </c>
      <c r="U71" s="9">
        <f t="shared" si="49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45"/>
        <v>3.4482758620689655E-2</v>
      </c>
      <c r="R72">
        <f t="shared" si="46"/>
        <v>8.0465</v>
      </c>
      <c r="S72">
        <f t="shared" si="47"/>
        <v>181.0511942063618</v>
      </c>
      <c r="T72">
        <f t="shared" si="48"/>
        <v>22.500614454279724</v>
      </c>
      <c r="U72">
        <f t="shared" si="49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45"/>
        <v>0.1024390243902439</v>
      </c>
      <c r="R73">
        <f t="shared" si="46"/>
        <v>10.943239999999999</v>
      </c>
      <c r="S73">
        <f t="shared" si="47"/>
        <v>365.75998829568039</v>
      </c>
      <c r="T73">
        <f t="shared" si="48"/>
        <v>33.423372629649023</v>
      </c>
      <c r="U73">
        <f t="shared" si="49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45"/>
        <v>9.375E-2</v>
      </c>
      <c r="R74">
        <f t="shared" si="46"/>
        <v>12.8744</v>
      </c>
      <c r="S74">
        <f t="shared" si="47"/>
        <v>424.89118640348204</v>
      </c>
      <c r="T74">
        <f t="shared" si="48"/>
        <v>33.002795190725941</v>
      </c>
      <c r="U74">
        <f t="shared" si="49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ref="Q75:Q77" si="50">H75/I75</f>
        <v>0.13793103448275862</v>
      </c>
      <c r="R75">
        <f t="shared" ref="R75:R77" si="51">F75*1.6093</f>
        <v>31.05949</v>
      </c>
      <c r="S75">
        <f t="shared" ref="S75:S77" si="52">G75/3.28084</f>
        <v>1110.08156447739</v>
      </c>
      <c r="T75">
        <f t="shared" ref="T75:T77" si="53">S75/R75</f>
        <v>35.74049556117599</v>
      </c>
      <c r="U75">
        <f t="shared" ref="U75:U77" si="54">J75/F75</f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50"/>
        <v>0.14499999999999999</v>
      </c>
      <c r="R76">
        <f t="shared" si="51"/>
        <v>7.8855700000000004</v>
      </c>
      <c r="S76">
        <f t="shared" si="52"/>
        <v>271.27199131929626</v>
      </c>
      <c r="T76">
        <f t="shared" si="53"/>
        <v>34.401063121536708</v>
      </c>
      <c r="U76">
        <f t="shared" si="54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50"/>
        <v>0.10784313725490197</v>
      </c>
      <c r="R77">
        <f t="shared" si="51"/>
        <v>8.0465</v>
      </c>
      <c r="S77">
        <f t="shared" si="52"/>
        <v>380.99998780800041</v>
      </c>
      <c r="T77">
        <f t="shared" si="53"/>
        <v>47.349777892002784</v>
      </c>
      <c r="U77">
        <f t="shared" si="54"/>
        <v>1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2024-02-19T10:36:45Z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