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 state="visible" name="Compatibility Report" sheetId="4" r:id="rId6"/>
  </sheets>
  <definedNames/>
  <calcPr/>
</workbook>
</file>

<file path=xl/sharedStrings.xml><?xml version="1.0" encoding="utf-8"?>
<sst xmlns="http://schemas.openxmlformats.org/spreadsheetml/2006/main" count="386" uniqueCount="258">
  <si>
    <t>TARGETC ASIC pinout</t>
  </si>
  <si>
    <t>Pin #</t>
  </si>
  <si>
    <t>Pin Name</t>
  </si>
  <si>
    <t>Direction</t>
  </si>
  <si>
    <t>Connection type</t>
  </si>
  <si>
    <t>Comments</t>
  </si>
  <si>
    <t>= VDD</t>
  </si>
  <si>
    <t>RFin_1</t>
  </si>
  <si>
    <t>PMT input Ch. 1</t>
  </si>
  <si>
    <t xml:space="preserve">termination R </t>
  </si>
  <si>
    <t>= GND</t>
  </si>
  <si>
    <t>RFN_1</t>
  </si>
  <si>
    <t>Termination ref input Ch. 1</t>
  </si>
  <si>
    <t>external, between pins</t>
  </si>
  <si>
    <t>= Digital to FPGA</t>
  </si>
  <si>
    <t>RFin_2</t>
  </si>
  <si>
    <t>PMT input Ch. 2</t>
  </si>
  <si>
    <t>= Digital from FPGA</t>
  </si>
  <si>
    <t>RFN_2</t>
  </si>
  <si>
    <t>Termination ref input Ch. 2</t>
  </si>
  <si>
    <t>= Analog/bias value</t>
  </si>
  <si>
    <t>RFin_3</t>
  </si>
  <si>
    <t>PMT input Ch. 3</t>
  </si>
  <si>
    <t>= Feed to CCTV</t>
  </si>
  <si>
    <t>RFN_3</t>
  </si>
  <si>
    <t>Termination ref input Ch. 3</t>
  </si>
  <si>
    <t>= Signal input</t>
  </si>
  <si>
    <t>RFin_4</t>
  </si>
  <si>
    <t>PMT input Ch. 4</t>
  </si>
  <si>
    <t xml:space="preserve"> </t>
  </si>
  <si>
    <t>= Reference terminal</t>
  </si>
  <si>
    <t>RFN_4</t>
  </si>
  <si>
    <t>Termination ref input Ch. 4</t>
  </si>
  <si>
    <t>= Test point</t>
  </si>
  <si>
    <t>RFin_5</t>
  </si>
  <si>
    <t>PMT input Ch. 5</t>
  </si>
  <si>
    <t>= LVDS inputs</t>
  </si>
  <si>
    <t>RFN_5</t>
  </si>
  <si>
    <t>Termination ref input Ch. 5</t>
  </si>
  <si>
    <t>Compatibility Report for TARGET2_pinout.xls</t>
  </si>
  <si>
    <t>= LVDS outputs</t>
  </si>
  <si>
    <t>RFin_6</t>
  </si>
  <si>
    <t>PMT input Ch. 6</t>
  </si>
  <si>
    <t>RFN_6</t>
  </si>
  <si>
    <t>Termination ref input Ch. 6</t>
  </si>
  <si>
    <t>Run on 4/4/2011 11:09</t>
  </si>
  <si>
    <t>= no connect</t>
  </si>
  <si>
    <t>RFin_7</t>
  </si>
  <si>
    <t>PMT input Ch. 7</t>
  </si>
  <si>
    <t>RFN_7</t>
  </si>
  <si>
    <t>Termination ref input Ch. 7</t>
  </si>
  <si>
    <t>RFin_8</t>
  </si>
  <si>
    <t>PMT input Ch. 8</t>
  </si>
  <si>
    <t>RFN_8</t>
  </si>
  <si>
    <t>Termination ref input Ch. 8</t>
  </si>
  <si>
    <t>The following features in this workbook are not supported by earlier versions of Excel. These features may be lost or degraded when you save this workbook in an earlier file format.</t>
  </si>
  <si>
    <t>RFin_9</t>
  </si>
  <si>
    <t>PMT input Ch. 9</t>
  </si>
  <si>
    <t>Minor loss of fidelity</t>
  </si>
  <si>
    <t># of occurrences</t>
  </si>
  <si>
    <t>RFN_9</t>
  </si>
  <si>
    <t>Termination ref input Ch. 9</t>
  </si>
  <si>
    <t>Some cells or styles in this workbook contain formatting that is not supported by the selected file format. These formats will be converted to the closest format available.</t>
  </si>
  <si>
    <t>RFin_10</t>
  </si>
  <si>
    <t>PMT input Ch. 10</t>
  </si>
  <si>
    <t>RFN_10</t>
  </si>
  <si>
    <t>Termination ref input Ch. 10</t>
  </si>
  <si>
    <t>RFin_11</t>
  </si>
  <si>
    <t>PMT input Ch. 11</t>
  </si>
  <si>
    <t>RFN_11</t>
  </si>
  <si>
    <t>Termination ref input Ch. 11</t>
  </si>
  <si>
    <t>RFin_12</t>
  </si>
  <si>
    <t>PMT input Ch. 12</t>
  </si>
  <si>
    <t>RFN_12</t>
  </si>
  <si>
    <t>Termination ref input Ch. 12</t>
  </si>
  <si>
    <t>RFin_13</t>
  </si>
  <si>
    <t>PMT input Ch. 13</t>
  </si>
  <si>
    <t>RFN_13</t>
  </si>
  <si>
    <t>Termination ref input Ch. 13</t>
  </si>
  <si>
    <t>RFin_14</t>
  </si>
  <si>
    <t>PMT input Ch. 14</t>
  </si>
  <si>
    <t>RFN_14</t>
  </si>
  <si>
    <t>Termination ref input Ch. 14</t>
  </si>
  <si>
    <t>RFin_15</t>
  </si>
  <si>
    <t>PMT input Ch. 15</t>
  </si>
  <si>
    <t>RFN_15</t>
  </si>
  <si>
    <t>Termination ref input Ch. 15</t>
  </si>
  <si>
    <t>RFin_16</t>
  </si>
  <si>
    <t>PMT input Ch. 16</t>
  </si>
  <si>
    <t>RFN_16</t>
  </si>
  <si>
    <t>Termination ref input Ch. 16</t>
  </si>
  <si>
    <t>GND33</t>
  </si>
  <si>
    <t>GND</t>
  </si>
  <si>
    <t>0V power (GND = VSS)</t>
  </si>
  <si>
    <t>VDD34</t>
  </si>
  <si>
    <t>VDD</t>
  </si>
  <si>
    <t>2.5V power (VDD)</t>
  </si>
  <si>
    <t>eSin</t>
  </si>
  <si>
    <t>Serial Input data</t>
  </si>
  <si>
    <t>all bits, last = first</t>
  </si>
  <si>
    <t>eSCLK</t>
  </si>
  <si>
    <t>Serial clock advance</t>
  </si>
  <si>
    <t>shift in each bit</t>
  </si>
  <si>
    <t>ePCLK</t>
  </si>
  <si>
    <t>Parallel clock load</t>
  </si>
  <si>
    <t>transfer shifted data</t>
  </si>
  <si>
    <t>eSHout</t>
  </si>
  <si>
    <t>Serial Shift Out</t>
  </si>
  <si>
    <t>monitor output</t>
  </si>
  <si>
    <t>GND39</t>
  </si>
  <si>
    <t>VDD40</t>
  </si>
  <si>
    <t>no connect</t>
  </si>
  <si>
    <t>eHSclkN</t>
  </si>
  <si>
    <t>Data Shift-out Clock</t>
  </si>
  <si>
    <t>n</t>
  </si>
  <si>
    <t>eHSclkP</t>
  </si>
  <si>
    <t>LVDS</t>
  </si>
  <si>
    <t xml:space="preserve">p </t>
  </si>
  <si>
    <t>GND43</t>
  </si>
  <si>
    <t>eWR_RS_S0</t>
  </si>
  <si>
    <t>WR Row Select Addr. 0</t>
  </si>
  <si>
    <t>Select</t>
  </si>
  <si>
    <t>eWR_CS_S1</t>
  </si>
  <si>
    <t>WR Row Select Addr. 1</t>
  </si>
  <si>
    <t xml:space="preserve">group  </t>
  </si>
  <si>
    <t>eWR_CS_S0</t>
  </si>
  <si>
    <t>WR Column Select Addr. 0</t>
  </si>
  <si>
    <t>of 32</t>
  </si>
  <si>
    <t>WR Column Select Addr. 1</t>
  </si>
  <si>
    <t>samples</t>
  </si>
  <si>
    <t>eWR_CS_S2</t>
  </si>
  <si>
    <t>WR Column Select Addr. 2</t>
  </si>
  <si>
    <t>for transfer to</t>
  </si>
  <si>
    <t>eWR_CS_S3</t>
  </si>
  <si>
    <t>WR Column Select Addr. 3</t>
  </si>
  <si>
    <t>Storage</t>
  </si>
  <si>
    <t>VDD52</t>
  </si>
  <si>
    <t>GND53</t>
  </si>
  <si>
    <t>eWR_CS_S4</t>
  </si>
  <si>
    <t>WR Column Select Addr. 4</t>
  </si>
  <si>
    <t>group of 32 to write</t>
  </si>
  <si>
    <t>eWR_CS_S5</t>
  </si>
  <si>
    <t>WR Column Select Addr. 5</t>
  </si>
  <si>
    <t>eGCC_Reset</t>
  </si>
  <si>
    <t>Gray Code Counter Reset</t>
  </si>
  <si>
    <t>WL_CLK_n</t>
  </si>
  <si>
    <t>Wilkinson Clock LVDS</t>
  </si>
  <si>
    <t xml:space="preserve">n </t>
  </si>
  <si>
    <t>WL_CLK_p</t>
  </si>
  <si>
    <t>GND59</t>
  </si>
  <si>
    <t>VDD60</t>
  </si>
  <si>
    <t>eRDAD_clk</t>
  </si>
  <si>
    <t>Read Address Set SCLK</t>
  </si>
  <si>
    <t>eRDAD_sin</t>
  </si>
  <si>
    <t>Read Address Set Serial Input</t>
  </si>
  <si>
    <t>eRDAD_dir</t>
  </si>
  <si>
    <t>Read Address Set DIR</t>
  </si>
  <si>
    <t>eSmplSl_Any</t>
  </si>
  <si>
    <t>SelANY_TPG</t>
  </si>
  <si>
    <t>TPG select</t>
  </si>
  <si>
    <t>VDD67</t>
  </si>
  <si>
    <t>GND68</t>
  </si>
  <si>
    <t>eDO_16</t>
  </si>
  <si>
    <t>Serial Data Out Ch. 16</t>
  </si>
  <si>
    <t>MSB to LSB</t>
  </si>
  <si>
    <t>eDO_15</t>
  </si>
  <si>
    <t>Serial Data Out Ch. 15</t>
  </si>
  <si>
    <t>eDO_14</t>
  </si>
  <si>
    <t>Serial Data Out Ch. 14</t>
  </si>
  <si>
    <t>eDO_13</t>
  </si>
  <si>
    <t>Serial Data Out Ch. 13</t>
  </si>
  <si>
    <t>eDO_12</t>
  </si>
  <si>
    <t>Serial Data Out Ch. 12</t>
  </si>
  <si>
    <t>eDO_11</t>
  </si>
  <si>
    <t>Serial Data Out Ch. 11</t>
  </si>
  <si>
    <t>eDO_10</t>
  </si>
  <si>
    <t>Serial Data Out Ch. 10</t>
  </si>
  <si>
    <t>eDO_9</t>
  </si>
  <si>
    <t>Serial Data Out Ch. 9</t>
  </si>
  <si>
    <t>VDD77</t>
  </si>
  <si>
    <t>GND78</t>
  </si>
  <si>
    <t>eSS_Incr</t>
  </si>
  <si>
    <t>Sample Select increment</t>
  </si>
  <si>
    <t>eDOE</t>
  </si>
  <si>
    <t>Data Output Enable</t>
  </si>
  <si>
    <t>tie high for CTA</t>
  </si>
  <si>
    <t>VDD82</t>
  </si>
  <si>
    <t>GND83</t>
  </si>
  <si>
    <t>eDO_8</t>
  </si>
  <si>
    <t>Serial Data Out Ch. 8</t>
  </si>
  <si>
    <t>eDO_7</t>
  </si>
  <si>
    <t>Serial Data Out Ch. 7</t>
  </si>
  <si>
    <t>eDO_6</t>
  </si>
  <si>
    <t>Serial Data Out Ch. 6</t>
  </si>
  <si>
    <t>eDO_5</t>
  </si>
  <si>
    <t>Serial Data Out Ch. 5</t>
  </si>
  <si>
    <t>eDO_4</t>
  </si>
  <si>
    <t>Serial Data Out Ch. 4</t>
  </si>
  <si>
    <t>eDO_3</t>
  </si>
  <si>
    <t>Serial Data Out Ch. 3</t>
  </si>
  <si>
    <t>eDO_2</t>
  </si>
  <si>
    <t>Serial Data Out Ch. 2</t>
  </si>
  <si>
    <t>eDO_1</t>
  </si>
  <si>
    <t>Serial Data Out Ch. 1</t>
  </si>
  <si>
    <t>VDD92</t>
  </si>
  <si>
    <t>GND93</t>
  </si>
  <si>
    <t>eDONE</t>
  </si>
  <si>
    <t>AND of all DONE</t>
  </si>
  <si>
    <t>ADC complete</t>
  </si>
  <si>
    <t>eSS_Reset</t>
  </si>
  <si>
    <t>Sample Select reset</t>
  </si>
  <si>
    <t>GND96</t>
  </si>
  <si>
    <t>VDD97</t>
  </si>
  <si>
    <t>GND98</t>
  </si>
  <si>
    <t>eRegCLR</t>
  </si>
  <si>
    <t>Global register clear</t>
  </si>
  <si>
    <t>clear all registers</t>
  </si>
  <si>
    <t>emDOE</t>
  </si>
  <si>
    <t>monitor DOE (was PCLK2)</t>
  </si>
  <si>
    <t>GND101</t>
  </si>
  <si>
    <t>VDD102</t>
  </si>
  <si>
    <t>eSS_LD_sin</t>
  </si>
  <si>
    <t>Sample select load data</t>
  </si>
  <si>
    <t>eSS_LD_dir</t>
  </si>
  <si>
    <t>Sample select load ctrl</t>
  </si>
  <si>
    <t>GND106</t>
  </si>
  <si>
    <t>VDD107</t>
  </si>
  <si>
    <t>eRamp</t>
  </si>
  <si>
    <t>Wilkinson Ramp control</t>
  </si>
  <si>
    <t>H=Ramp; L=Vdisc</t>
  </si>
  <si>
    <t>GND109</t>
  </si>
  <si>
    <t>Vdischarge</t>
  </si>
  <si>
    <t>Wilkinson Ramp Start voltage</t>
  </si>
  <si>
    <t>set by int. DAC</t>
  </si>
  <si>
    <t>RampMon</t>
  </si>
  <si>
    <t>Buffered copy of Wilk Ramp</t>
  </si>
  <si>
    <t>direct observation</t>
  </si>
  <si>
    <t>ISEL</t>
  </si>
  <si>
    <t>Monitor for Wilk Ramp I (V out)</t>
  </si>
  <si>
    <t>VrampRef</t>
  </si>
  <si>
    <t>Charging node</t>
  </si>
  <si>
    <t>50-100pF typ</t>
  </si>
  <si>
    <t>GND114</t>
  </si>
  <si>
    <t>VDD115</t>
  </si>
  <si>
    <t>eMonTimeN</t>
  </si>
  <si>
    <t>Monitor internal Timebase gen</t>
  </si>
  <si>
    <t>eMonTimeP</t>
  </si>
  <si>
    <t>GND121</t>
  </si>
  <si>
    <t>VadjN</t>
  </si>
  <si>
    <t>Sampling NMOS current Adj</t>
  </si>
  <si>
    <t>int/ext</t>
  </si>
  <si>
    <t>VadjP</t>
  </si>
  <si>
    <t>Sampling PMOS current Adj</t>
  </si>
  <si>
    <t>SSTin_p</t>
  </si>
  <si>
    <t>SSTin LVDS</t>
  </si>
  <si>
    <t>SSTin_n</t>
  </si>
  <si>
    <t>GND127</t>
  </si>
  <si>
    <t>VDD128</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</si>
</sst>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name val="Arial"/>
    </font>
    <font>
      <sz val="10.0"/>
      <name val="Arial"/>
    </font>
    <font>
      <b/>
      <sz val="10.0"/>
      <name val="Arial"/>
    </font>
    <font>
      <sz val="11.0"/>
      <color rgb="FFFFFFFF"/>
      <name val="Calibri"/>
    </font>
    <font>
      <sz val="8.0"/>
      <name val="Arial"/>
    </font>
    <font>
      <sz val="10.0"/>
      <color rgb="FFFFFFFF"/>
      <name val="Arial"/>
    </font>
    <font/>
  </fonts>
  <fills count="15">
    <fill>
      <patternFill patternType="none"/>
    </fill>
    <fill>
      <patternFill patternType="lightGray"/>
    </fill>
    <fill>
      <patternFill patternType="solid">
        <fgColor rgb="FF3366FF"/>
        <bgColor rgb="FF3366FF"/>
      </patternFill>
    </fill>
    <fill>
      <patternFill patternType="solid">
        <fgColor rgb="FFFFFFFF"/>
        <bgColor rgb="FFFFFFFF"/>
      </patternFill>
    </fill>
    <fill>
      <patternFill patternType="solid">
        <fgColor rgb="FFCCFFCC"/>
        <bgColor rgb="FFCCFFCC"/>
      </patternFill>
    </fill>
    <fill>
      <patternFill patternType="solid">
        <fgColor rgb="FFBFBFBF"/>
        <bgColor rgb="FFBFBFBF"/>
      </patternFill>
    </fill>
    <fill>
      <patternFill patternType="solid">
        <fgColor rgb="FFFFFF99"/>
        <bgColor rgb="FFFFFF99"/>
      </patternFill>
    </fill>
    <fill>
      <patternFill patternType="solid">
        <fgColor rgb="FFFF99CC"/>
        <bgColor rgb="FFFF99CC"/>
      </patternFill>
    </fill>
    <fill>
      <patternFill patternType="solid">
        <fgColor rgb="FFC0C0C0"/>
        <bgColor rgb="FFC0C0C0"/>
      </patternFill>
    </fill>
    <fill>
      <patternFill patternType="solid">
        <fgColor rgb="FF9999FF"/>
        <bgColor rgb="FF9999FF"/>
      </patternFill>
    </fill>
    <fill>
      <patternFill patternType="solid">
        <fgColor rgb="FFFFCC99"/>
        <bgColor rgb="FFFFCC99"/>
      </patternFill>
    </fill>
    <fill>
      <patternFill patternType="solid">
        <fgColor rgb="FF99CC00"/>
        <bgColor rgb="FF99CC00"/>
      </patternFill>
    </fill>
    <fill>
      <patternFill patternType="solid">
        <fgColor rgb="FFF79646"/>
        <bgColor rgb="FFF79646"/>
      </patternFill>
    </fill>
    <fill>
      <patternFill patternType="solid">
        <fgColor rgb="FFFF0000"/>
        <bgColor rgb="FFFF0000"/>
      </patternFill>
    </fill>
    <fill>
      <patternFill patternType="solid">
        <fgColor rgb="FFC00000"/>
        <bgColor rgb="FFC00000"/>
      </patternFill>
    </fill>
  </fills>
  <borders count="13">
    <border/>
    <border>
      <left/>
      <right/>
      <top style="medium">
        <color rgb="FF000000"/>
      </top>
      <bottom style="medium">
        <color rgb="FF000000"/>
      </bottom>
    </border>
    <border>
      <left/>
      <right/>
      <top style="thick">
        <color rgb="FF000000"/>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thick">
        <color rgb="FF000000"/>
      </top>
      <bottom style="thick">
        <color rgb="FF000000"/>
      </bottom>
    </border>
    <border>
      <left/>
      <right/>
      <top style="medium">
        <color rgb="FF000000"/>
      </top>
      <bottom/>
    </border>
    <border>
      <left/>
      <right/>
      <top style="medium">
        <color rgb="FF000000"/>
      </top>
    </border>
    <border>
      <left/>
      <right/>
      <top/>
      <bottom style="medium">
        <color rgb="FF000000"/>
      </bottom>
    </border>
    <border>
      <left/>
      <right/>
      <bottom style="medium">
        <color rgb="FF000000"/>
      </bottom>
    </border>
    <border>
      <left/>
      <right/>
      <top style="thin">
        <color rgb="FF000000"/>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0" fontId="2" numFmtId="15" xfId="0" applyFont="1" applyNumberFormat="1"/>
    <xf borderId="0" fillId="0" fontId="3" numFmtId="0" xfId="0" applyAlignment="1" applyFont="1">
      <alignment horizontal="center"/>
    </xf>
    <xf borderId="0" fillId="0" fontId="3" numFmtId="0" xfId="0" applyAlignment="1" applyFont="1">
      <alignment readingOrder="0"/>
    </xf>
    <xf borderId="0" fillId="0" fontId="3" numFmtId="0" xfId="0" applyFont="1"/>
    <xf borderId="1" fillId="2" fontId="3" numFmtId="0" xfId="0" applyBorder="1" applyFill="1" applyFont="1"/>
    <xf quotePrefix="1" borderId="0" fillId="0" fontId="3" numFmtId="0" xfId="0" applyFont="1"/>
    <xf borderId="2" fillId="3" fontId="2" numFmtId="0" xfId="0" applyBorder="1" applyFill="1" applyFont="1"/>
    <xf borderId="1" fillId="4" fontId="2" numFmtId="0" xfId="0" applyAlignment="1" applyBorder="1" applyFill="1" applyFont="1">
      <alignment horizontal="center" vertical="center"/>
    </xf>
    <xf borderId="3" fillId="5" fontId="2" numFmtId="0" xfId="0" applyBorder="1" applyFill="1" applyFont="1"/>
    <xf borderId="3" fillId="6" fontId="2" numFmtId="0" xfId="0" applyBorder="1" applyFill="1" applyFont="1"/>
    <xf quotePrefix="1" borderId="0" fillId="0" fontId="2" numFmtId="0" xfId="0" applyFont="1"/>
    <xf borderId="3" fillId="3" fontId="2" numFmtId="0" xfId="0" applyBorder="1" applyFont="1"/>
    <xf borderId="3" fillId="7" fontId="2" numFmtId="0" xfId="0" applyAlignment="1" applyBorder="1" applyFill="1" applyFont="1">
      <alignment horizontal="center" vertical="center"/>
    </xf>
    <xf borderId="3" fillId="8" fontId="2" numFmtId="0" xfId="0" applyBorder="1" applyFill="1" applyFont="1"/>
    <xf borderId="3" fillId="9" fontId="2" numFmtId="0" xfId="0" applyBorder="1" applyFill="1" applyFont="1"/>
    <xf borderId="0" fillId="0" fontId="2" numFmtId="0" xfId="0" applyFont="1"/>
    <xf borderId="3" fillId="10" fontId="2" numFmtId="0" xfId="0" applyBorder="1" applyFill="1" applyFont="1"/>
    <xf borderId="3" fillId="11" fontId="2" numFmtId="0" xfId="0" applyBorder="1" applyFill="1" applyFont="1"/>
    <xf borderId="3" fillId="12" fontId="4" numFmtId="0" xfId="0" applyBorder="1" applyFill="1" applyFont="1"/>
    <xf borderId="3" fillId="13" fontId="2" numFmtId="0" xfId="0" applyBorder="1" applyFill="1" applyFont="1"/>
    <xf borderId="0" fillId="0" fontId="3" numFmtId="0" xfId="0" applyAlignment="1" applyFont="1">
      <alignment shrinkToFit="0" vertical="top" wrapText="1"/>
    </xf>
    <xf borderId="0" fillId="0" fontId="3" numFmtId="0" xfId="0" applyAlignment="1" applyFont="1">
      <alignment horizontal="center" shrinkToFit="0" vertical="top" wrapText="1"/>
    </xf>
    <xf borderId="3" fillId="14" fontId="2" numFmtId="0" xfId="0" applyBorder="1" applyFill="1" applyFont="1"/>
    <xf borderId="0" fillId="0" fontId="2" numFmtId="0" xfId="0" applyAlignment="1" applyFont="1">
      <alignment shrinkToFit="0" vertical="top" wrapText="1"/>
    </xf>
    <xf borderId="0" fillId="0" fontId="2" numFmtId="0" xfId="0" applyAlignment="1" applyFont="1">
      <alignment horizontal="center" shrinkToFit="0" vertical="top" wrapText="1"/>
    </xf>
    <xf borderId="4" fillId="0" fontId="2" numFmtId="0" xfId="0" applyAlignment="1" applyBorder="1" applyFont="1">
      <alignment shrinkToFit="0" vertical="top" wrapText="1"/>
    </xf>
    <xf borderId="5" fillId="0" fontId="2" numFmtId="0" xfId="0" applyAlignment="1" applyBorder="1" applyFont="1">
      <alignment shrinkToFit="0" vertical="top" wrapText="1"/>
    </xf>
    <xf borderId="5" fillId="0" fontId="2" numFmtId="0" xfId="0" applyAlignment="1" applyBorder="1" applyFont="1">
      <alignment horizontal="center" shrinkToFit="0" vertical="top" wrapText="1"/>
    </xf>
    <xf borderId="6" fillId="0" fontId="2" numFmtId="0" xfId="0" applyAlignment="1" applyBorder="1" applyFont="1">
      <alignment horizontal="center" shrinkToFit="0" vertical="top" wrapText="1"/>
    </xf>
    <xf borderId="7" fillId="0" fontId="5" numFmtId="0" xfId="0" applyBorder="1" applyFont="1"/>
    <xf borderId="7" fillId="0" fontId="5" numFmtId="0" xfId="0" applyAlignment="1" applyBorder="1" applyFont="1">
      <alignment vertical="center"/>
    </xf>
    <xf borderId="1" fillId="4" fontId="2" numFmtId="0" xfId="0" applyBorder="1" applyFont="1"/>
    <xf borderId="1" fillId="4" fontId="2" numFmtId="0" xfId="0" applyAlignment="1" applyBorder="1" applyFont="1">
      <alignment readingOrder="0"/>
    </xf>
    <xf borderId="1" fillId="2" fontId="3" numFmtId="0" xfId="0" applyAlignment="1" applyBorder="1" applyFont="1">
      <alignment readingOrder="0"/>
    </xf>
    <xf borderId="3" fillId="7" fontId="2" numFmtId="0" xfId="0" applyAlignment="1" applyBorder="1" applyFont="1">
      <alignment horizontal="right" vertical="center"/>
    </xf>
    <xf borderId="3" fillId="7" fontId="2" numFmtId="0" xfId="0" applyAlignment="1" applyBorder="1" applyFont="1">
      <alignment horizontal="left" vertical="center"/>
    </xf>
    <xf borderId="8" fillId="14" fontId="6" numFmtId="0" xfId="0" applyBorder="1" applyFont="1"/>
    <xf borderId="9" fillId="14" fontId="6" numFmtId="0" xfId="0" applyAlignment="1" applyBorder="1" applyFont="1">
      <alignment horizontal="center" vertical="center"/>
    </xf>
    <xf borderId="8" fillId="14" fontId="6" numFmtId="0" xfId="0" applyAlignment="1" applyBorder="1" applyFont="1">
      <alignment horizontal="center"/>
    </xf>
    <xf borderId="10" fillId="14" fontId="6" numFmtId="0" xfId="0" applyBorder="1" applyFont="1"/>
    <xf borderId="11" fillId="14" fontId="6" numFmtId="0" xfId="0" applyAlignment="1" applyBorder="1" applyFont="1">
      <alignment horizontal="center" vertical="center"/>
    </xf>
    <xf borderId="11" fillId="0" fontId="7" numFmtId="0" xfId="0" applyBorder="1" applyFont="1"/>
    <xf borderId="10" fillId="14" fontId="6" numFmtId="0" xfId="0" applyAlignment="1" applyBorder="1" applyFont="1">
      <alignment horizontal="center"/>
    </xf>
    <xf borderId="3" fillId="7" fontId="2" numFmtId="0" xfId="0" applyBorder="1" applyFont="1"/>
    <xf borderId="12" fillId="12" fontId="4" numFmtId="0" xfId="0" applyBorder="1" applyFont="1"/>
    <xf borderId="12" fillId="12" fontId="4" numFmtId="0" xfId="0" applyAlignment="1" applyBorder="1" applyFont="1">
      <alignment horizontal="center" vertical="center"/>
    </xf>
    <xf borderId="3" fillId="12" fontId="4" numFmtId="0" xfId="0" applyAlignment="1" applyBorder="1" applyFont="1">
      <alignment horizontal="center" vertical="center"/>
    </xf>
    <xf borderId="10" fillId="14" fontId="2" numFmtId="0" xfId="0" applyBorder="1" applyFont="1"/>
    <xf borderId="10" fillId="14" fontId="2" numFmtId="0" xfId="0" applyAlignment="1" applyBorder="1" applyFont="1">
      <alignment horizontal="center" vertical="center"/>
    </xf>
    <xf borderId="2" fillId="14" fontId="2" numFmtId="0" xfId="0" applyBorder="1" applyFont="1"/>
    <xf borderId="2" fillId="14" fontId="2" numFmtId="0" xfId="0" applyAlignment="1" applyBorder="1" applyFont="1">
      <alignment horizontal="center" vertical="center"/>
    </xf>
    <xf borderId="3" fillId="6" fontId="2" numFmtId="0" xfId="0" applyAlignment="1" applyBorder="1" applyFont="1">
      <alignment vertical="center"/>
    </xf>
    <xf borderId="3" fillId="14" fontId="2" numFmtId="0" xfId="0" applyAlignment="1" applyBorder="1" applyFont="1">
      <alignment horizontal="right" vertical="center"/>
    </xf>
    <xf borderId="3" fillId="14" fontId="2" numFmtId="0" xfId="0" applyAlignment="1" applyBorder="1" applyFont="1">
      <alignment horizontal="left" vertical="center"/>
    </xf>
    <xf borderId="3" fillId="14" fontId="2" numFmtId="0" xfId="0" applyAlignment="1" applyBorder="1" applyFont="1">
      <alignment horizontal="center" vertical="center"/>
    </xf>
    <xf quotePrefix="1" borderId="3" fillId="7" fontId="2" numFmtId="0" xfId="0" applyAlignment="1" applyBorder="1" applyFont="1">
      <alignment horizontal="center" vertical="center"/>
    </xf>
    <xf borderId="8" fillId="13" fontId="6" numFmtId="0" xfId="0" applyBorder="1" applyFont="1"/>
    <xf borderId="9" fillId="13" fontId="6" numFmtId="0" xfId="0" applyAlignment="1" applyBorder="1" applyFont="1">
      <alignment horizontal="center" vertical="center"/>
    </xf>
    <xf borderId="8" fillId="13" fontId="6" numFmtId="0" xfId="0" applyAlignment="1" applyBorder="1" applyFont="1">
      <alignment horizontal="center"/>
    </xf>
    <xf borderId="10" fillId="13" fontId="6" numFmtId="0" xfId="0" applyBorder="1" applyFont="1"/>
    <xf borderId="11" fillId="13" fontId="6" numFmtId="0" xfId="0" applyAlignment="1" applyBorder="1" applyFont="1">
      <alignment horizontal="center" vertical="center"/>
    </xf>
    <xf borderId="10" fillId="13" fontId="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11.86"/>
    <col customWidth="1" min="3" max="4" width="28.71"/>
    <col customWidth="1" min="5" max="5" width="18.86"/>
    <col customWidth="1" min="6" max="7" width="8.71"/>
    <col customWidth="1" min="8" max="8" width="13.57"/>
    <col customWidth="1" min="9" max="9" width="27.71"/>
    <col customWidth="1" min="10" max="10" width="16.14"/>
    <col customWidth="1" min="11" max="27" width="8.71"/>
  </cols>
  <sheetData>
    <row r="1" ht="12.75" customHeight="1">
      <c r="A1" s="1" t="s">
        <v>0</v>
      </c>
      <c r="E1" s="2"/>
    </row>
    <row r="2" ht="12.75" customHeight="1"/>
    <row r="3" ht="12.75" customHeight="1">
      <c r="A3" s="3" t="s">
        <v>1</v>
      </c>
      <c r="B3" s="3" t="s">
        <v>2</v>
      </c>
      <c r="C3" s="4" t="s">
        <v>3</v>
      </c>
      <c r="D3" s="5" t="s">
        <v>4</v>
      </c>
      <c r="E3" s="5" t="s">
        <v>5</v>
      </c>
      <c r="G3" s="3"/>
      <c r="H3" s="3"/>
      <c r="I3" s="5"/>
      <c r="J3" s="5"/>
      <c r="L3" s="6"/>
      <c r="M3" s="7" t="s">
        <v>6</v>
      </c>
    </row>
    <row r="4" ht="12.75" customHeight="1">
      <c r="A4" s="8">
        <v>1.0</v>
      </c>
      <c r="B4" s="8" t="s">
        <v>7</v>
      </c>
      <c r="C4" s="8"/>
      <c r="D4" s="8" t="s">
        <v>8</v>
      </c>
      <c r="E4" s="8" t="s">
        <v>9</v>
      </c>
      <c r="L4" s="9"/>
      <c r="M4" s="7" t="s">
        <v>10</v>
      </c>
    </row>
    <row r="5" ht="12.75" customHeight="1">
      <c r="A5" s="10">
        <f t="shared" ref="A5:A35" si="1">+A4+1</f>
        <v>2</v>
      </c>
      <c r="B5" s="10" t="s">
        <v>11</v>
      </c>
      <c r="C5" s="10"/>
      <c r="D5" s="10" t="s">
        <v>12</v>
      </c>
      <c r="E5" s="10" t="s">
        <v>13</v>
      </c>
      <c r="L5" s="11"/>
      <c r="M5" s="12" t="s">
        <v>14</v>
      </c>
    </row>
    <row r="6" ht="12.75" customHeight="1">
      <c r="A6" s="13">
        <f t="shared" si="1"/>
        <v>3</v>
      </c>
      <c r="B6" s="13" t="s">
        <v>15</v>
      </c>
      <c r="C6" s="13"/>
      <c r="D6" s="13" t="s">
        <v>16</v>
      </c>
      <c r="E6" s="13" t="s">
        <v>9</v>
      </c>
      <c r="L6" s="14"/>
      <c r="M6" s="12" t="s">
        <v>17</v>
      </c>
    </row>
    <row r="7" ht="12.75" customHeight="1">
      <c r="A7" s="15">
        <f t="shared" si="1"/>
        <v>4</v>
      </c>
      <c r="B7" s="10" t="s">
        <v>18</v>
      </c>
      <c r="C7" s="10"/>
      <c r="D7" s="10" t="s">
        <v>19</v>
      </c>
      <c r="E7" s="15" t="s">
        <v>13</v>
      </c>
      <c r="L7" s="16"/>
      <c r="M7" s="12" t="s">
        <v>20</v>
      </c>
    </row>
    <row r="8" ht="12.75" customHeight="1">
      <c r="A8" s="17">
        <f t="shared" si="1"/>
        <v>5</v>
      </c>
      <c r="B8" s="13" t="s">
        <v>21</v>
      </c>
      <c r="C8" s="13"/>
      <c r="D8" s="13" t="s">
        <v>22</v>
      </c>
      <c r="E8" s="13" t="s">
        <v>9</v>
      </c>
      <c r="L8" s="18"/>
      <c r="M8" s="12" t="s">
        <v>23</v>
      </c>
    </row>
    <row r="9" ht="12.75" customHeight="1">
      <c r="A9" s="15">
        <f t="shared" si="1"/>
        <v>6</v>
      </c>
      <c r="B9" s="10" t="s">
        <v>24</v>
      </c>
      <c r="C9" s="10"/>
      <c r="D9" s="10" t="s">
        <v>25</v>
      </c>
      <c r="E9" s="15" t="s">
        <v>13</v>
      </c>
      <c r="M9" s="12" t="s">
        <v>26</v>
      </c>
    </row>
    <row r="10" ht="12.75" customHeight="1">
      <c r="A10" s="17">
        <f t="shared" si="1"/>
        <v>7</v>
      </c>
      <c r="B10" s="13" t="s">
        <v>27</v>
      </c>
      <c r="C10" s="13"/>
      <c r="D10" s="13" t="s">
        <v>28</v>
      </c>
      <c r="E10" s="13" t="s">
        <v>9</v>
      </c>
      <c r="L10" s="15" t="s">
        <v>29</v>
      </c>
      <c r="M10" s="12" t="s">
        <v>30</v>
      </c>
    </row>
    <row r="11" ht="12.75" customHeight="1">
      <c r="A11" s="15">
        <f t="shared" si="1"/>
        <v>8</v>
      </c>
      <c r="B11" s="10" t="s">
        <v>31</v>
      </c>
      <c r="C11" s="10"/>
      <c r="D11" s="10" t="s">
        <v>32</v>
      </c>
      <c r="E11" s="15" t="s">
        <v>13</v>
      </c>
      <c r="L11" s="19"/>
      <c r="M11" s="12" t="s">
        <v>33</v>
      </c>
    </row>
    <row r="12" ht="12.75" customHeight="1">
      <c r="A12" s="17">
        <f t="shared" si="1"/>
        <v>9</v>
      </c>
      <c r="B12" s="13" t="s">
        <v>34</v>
      </c>
      <c r="C12" s="13"/>
      <c r="D12" s="13" t="s">
        <v>35</v>
      </c>
      <c r="E12" s="13" t="s">
        <v>9</v>
      </c>
      <c r="L12" s="20"/>
      <c r="M12" s="12" t="s">
        <v>36</v>
      </c>
    </row>
    <row r="13" ht="12.75" customHeight="1">
      <c r="A13" s="15">
        <f t="shared" si="1"/>
        <v>10</v>
      </c>
      <c r="B13" s="10" t="s">
        <v>37</v>
      </c>
      <c r="C13" s="10"/>
      <c r="D13" s="10" t="s">
        <v>38</v>
      </c>
      <c r="E13" s="15" t="s">
        <v>13</v>
      </c>
      <c r="L13" s="21"/>
      <c r="M13" s="12" t="s">
        <v>40</v>
      </c>
    </row>
    <row r="14" ht="12.75" customHeight="1">
      <c r="A14" s="17">
        <f t="shared" si="1"/>
        <v>11</v>
      </c>
      <c r="B14" s="13" t="s">
        <v>41</v>
      </c>
      <c r="C14" s="13"/>
      <c r="D14" s="13" t="s">
        <v>42</v>
      </c>
      <c r="E14" s="13" t="s">
        <v>9</v>
      </c>
    </row>
    <row r="15" ht="12.75" customHeight="1">
      <c r="A15" s="15">
        <f t="shared" si="1"/>
        <v>12</v>
      </c>
      <c r="B15" s="10" t="s">
        <v>43</v>
      </c>
      <c r="C15" s="10"/>
      <c r="D15" s="10" t="s">
        <v>44</v>
      </c>
      <c r="E15" s="15" t="s">
        <v>13</v>
      </c>
      <c r="L15" s="24"/>
      <c r="M15" s="12" t="s">
        <v>46</v>
      </c>
    </row>
    <row r="16" ht="12.75" customHeight="1">
      <c r="A16" s="17">
        <f t="shared" si="1"/>
        <v>13</v>
      </c>
      <c r="B16" s="13" t="s">
        <v>47</v>
      </c>
      <c r="C16" s="13"/>
      <c r="D16" s="13" t="s">
        <v>48</v>
      </c>
      <c r="E16" s="13" t="s">
        <v>9</v>
      </c>
    </row>
    <row r="17" ht="12.75" customHeight="1">
      <c r="A17" s="15">
        <f t="shared" si="1"/>
        <v>14</v>
      </c>
      <c r="B17" s="10" t="s">
        <v>49</v>
      </c>
      <c r="C17" s="10"/>
      <c r="D17" s="10" t="s">
        <v>50</v>
      </c>
      <c r="E17" s="15" t="s">
        <v>13</v>
      </c>
    </row>
    <row r="18" ht="12.75" customHeight="1">
      <c r="A18" s="17">
        <f t="shared" si="1"/>
        <v>15</v>
      </c>
      <c r="B18" s="13" t="s">
        <v>51</v>
      </c>
      <c r="C18" s="13"/>
      <c r="D18" s="13" t="s">
        <v>52</v>
      </c>
      <c r="E18" s="13" t="s">
        <v>9</v>
      </c>
    </row>
    <row r="19" ht="12.75" customHeight="1">
      <c r="A19" s="15">
        <f t="shared" si="1"/>
        <v>16</v>
      </c>
      <c r="B19" s="10" t="s">
        <v>53</v>
      </c>
      <c r="C19" s="10"/>
      <c r="D19" s="10" t="s">
        <v>54</v>
      </c>
      <c r="E19" s="15" t="s">
        <v>13</v>
      </c>
    </row>
    <row r="20" ht="12.75" customHeight="1">
      <c r="A20" s="17">
        <f t="shared" si="1"/>
        <v>17</v>
      </c>
      <c r="B20" s="13" t="s">
        <v>56</v>
      </c>
      <c r="C20" s="13"/>
      <c r="D20" s="13" t="s">
        <v>57</v>
      </c>
      <c r="E20" s="13" t="s">
        <v>9</v>
      </c>
    </row>
    <row r="21" ht="12.75" customHeight="1">
      <c r="A21" s="15">
        <f t="shared" si="1"/>
        <v>18</v>
      </c>
      <c r="B21" s="10" t="s">
        <v>60</v>
      </c>
      <c r="C21" s="10"/>
      <c r="D21" s="10" t="s">
        <v>61</v>
      </c>
      <c r="E21" s="15" t="s">
        <v>13</v>
      </c>
    </row>
    <row r="22" ht="12.75" customHeight="1">
      <c r="A22" s="17">
        <f t="shared" si="1"/>
        <v>19</v>
      </c>
      <c r="B22" s="13" t="s">
        <v>63</v>
      </c>
      <c r="C22" s="13"/>
      <c r="D22" s="13" t="s">
        <v>64</v>
      </c>
      <c r="E22" s="13" t="s">
        <v>9</v>
      </c>
    </row>
    <row r="23" ht="12.75" customHeight="1">
      <c r="A23" s="15">
        <f t="shared" si="1"/>
        <v>20</v>
      </c>
      <c r="B23" s="10" t="s">
        <v>65</v>
      </c>
      <c r="C23" s="10"/>
      <c r="D23" s="10" t="s">
        <v>66</v>
      </c>
      <c r="E23" s="15" t="s">
        <v>13</v>
      </c>
    </row>
    <row r="24" ht="12.75" customHeight="1">
      <c r="A24" s="17">
        <f t="shared" si="1"/>
        <v>21</v>
      </c>
      <c r="B24" s="13" t="s">
        <v>67</v>
      </c>
      <c r="C24" s="13"/>
      <c r="D24" s="13" t="s">
        <v>68</v>
      </c>
      <c r="E24" s="13" t="s">
        <v>9</v>
      </c>
    </row>
    <row r="25" ht="12.75" customHeight="1">
      <c r="A25" s="15">
        <f t="shared" si="1"/>
        <v>22</v>
      </c>
      <c r="B25" s="10" t="s">
        <v>69</v>
      </c>
      <c r="C25" s="10"/>
      <c r="D25" s="10" t="s">
        <v>70</v>
      </c>
      <c r="E25" s="15" t="s">
        <v>13</v>
      </c>
    </row>
    <row r="26" ht="12.75" customHeight="1">
      <c r="A26" s="17">
        <f t="shared" si="1"/>
        <v>23</v>
      </c>
      <c r="B26" s="13" t="s">
        <v>71</v>
      </c>
      <c r="C26" s="13"/>
      <c r="D26" s="13" t="s">
        <v>72</v>
      </c>
      <c r="E26" s="13" t="s">
        <v>9</v>
      </c>
    </row>
    <row r="27" ht="12.75" customHeight="1">
      <c r="A27" s="15">
        <f t="shared" si="1"/>
        <v>24</v>
      </c>
      <c r="B27" s="10" t="s">
        <v>73</v>
      </c>
      <c r="C27" s="10"/>
      <c r="D27" s="10" t="s">
        <v>74</v>
      </c>
      <c r="E27" s="15" t="s">
        <v>13</v>
      </c>
    </row>
    <row r="28" ht="12.75" customHeight="1">
      <c r="A28" s="17">
        <f t="shared" si="1"/>
        <v>25</v>
      </c>
      <c r="B28" s="13" t="s">
        <v>75</v>
      </c>
      <c r="C28" s="13"/>
      <c r="D28" s="13" t="s">
        <v>76</v>
      </c>
      <c r="E28" s="13" t="s">
        <v>9</v>
      </c>
    </row>
    <row r="29" ht="12.75" customHeight="1">
      <c r="A29" s="15">
        <f t="shared" si="1"/>
        <v>26</v>
      </c>
      <c r="B29" s="10" t="s">
        <v>77</v>
      </c>
      <c r="C29" s="10"/>
      <c r="D29" s="10" t="s">
        <v>78</v>
      </c>
      <c r="E29" s="15" t="s">
        <v>13</v>
      </c>
    </row>
    <row r="30" ht="12.75" customHeight="1">
      <c r="A30" s="17">
        <f t="shared" si="1"/>
        <v>27</v>
      </c>
      <c r="B30" s="13" t="s">
        <v>79</v>
      </c>
      <c r="C30" s="13"/>
      <c r="D30" s="13" t="s">
        <v>80</v>
      </c>
      <c r="E30" s="13" t="s">
        <v>9</v>
      </c>
    </row>
    <row r="31" ht="12.75" customHeight="1">
      <c r="A31" s="15">
        <f t="shared" si="1"/>
        <v>28</v>
      </c>
      <c r="B31" s="10" t="s">
        <v>81</v>
      </c>
      <c r="C31" s="10"/>
      <c r="D31" s="10" t="s">
        <v>82</v>
      </c>
      <c r="E31" s="15" t="s">
        <v>13</v>
      </c>
    </row>
    <row r="32" ht="12.75" customHeight="1">
      <c r="A32" s="17">
        <f t="shared" si="1"/>
        <v>29</v>
      </c>
      <c r="B32" s="13" t="s">
        <v>83</v>
      </c>
      <c r="C32" s="13"/>
      <c r="D32" s="13" t="s">
        <v>84</v>
      </c>
      <c r="E32" s="13" t="s">
        <v>9</v>
      </c>
    </row>
    <row r="33" ht="12.75" customHeight="1">
      <c r="A33" s="15">
        <f t="shared" si="1"/>
        <v>30</v>
      </c>
      <c r="B33" s="10" t="s">
        <v>85</v>
      </c>
      <c r="C33" s="10"/>
      <c r="D33" s="10" t="s">
        <v>86</v>
      </c>
      <c r="E33" s="15" t="s">
        <v>13</v>
      </c>
    </row>
    <row r="34" ht="12.0" customHeight="1">
      <c r="A34" s="17">
        <f t="shared" si="1"/>
        <v>31</v>
      </c>
      <c r="B34" s="13" t="s">
        <v>87</v>
      </c>
      <c r="C34" s="13"/>
      <c r="D34" s="13" t="s">
        <v>88</v>
      </c>
      <c r="E34" s="13" t="s">
        <v>9</v>
      </c>
    </row>
    <row r="35" ht="12.75" customHeight="1">
      <c r="A35" s="15">
        <f t="shared" si="1"/>
        <v>32</v>
      </c>
      <c r="B35" s="10" t="s">
        <v>89</v>
      </c>
      <c r="C35" s="10"/>
      <c r="D35" s="10" t="s">
        <v>90</v>
      </c>
      <c r="E35" s="15" t="s">
        <v>13</v>
      </c>
    </row>
    <row r="36" ht="6.0" customHeight="1">
      <c r="A36" s="31"/>
      <c r="B36" s="31"/>
      <c r="C36" s="31"/>
      <c r="D36" s="31"/>
      <c r="E36" s="32"/>
    </row>
    <row r="37" ht="12.75" customHeight="1">
      <c r="A37" s="33">
        <f>+A35+1</f>
        <v>33</v>
      </c>
      <c r="B37" s="33" t="s">
        <v>91</v>
      </c>
      <c r="C37" s="34" t="s">
        <v>92</v>
      </c>
      <c r="D37" s="33" t="s">
        <v>93</v>
      </c>
      <c r="E37" s="9"/>
    </row>
    <row r="38" ht="12.75" customHeight="1">
      <c r="A38" s="6">
        <f t="shared" ref="A38:A56" si="2">+A37+1</f>
        <v>34</v>
      </c>
      <c r="B38" s="6" t="s">
        <v>94</v>
      </c>
      <c r="C38" s="35" t="s">
        <v>95</v>
      </c>
      <c r="D38" s="6" t="s">
        <v>96</v>
      </c>
      <c r="E38" s="6"/>
    </row>
    <row r="39" ht="12.75" customHeight="1">
      <c r="A39" s="36">
        <f t="shared" si="2"/>
        <v>35</v>
      </c>
      <c r="B39" s="37" t="s">
        <v>97</v>
      </c>
      <c r="C39" s="37"/>
      <c r="D39" s="37" t="s">
        <v>98</v>
      </c>
      <c r="E39" s="14" t="s">
        <v>99</v>
      </c>
    </row>
    <row r="40" ht="12.75" customHeight="1">
      <c r="A40" s="36">
        <f t="shared" si="2"/>
        <v>36</v>
      </c>
      <c r="B40" s="37" t="s">
        <v>100</v>
      </c>
      <c r="C40" s="37"/>
      <c r="D40" s="37" t="s">
        <v>101</v>
      </c>
      <c r="E40" s="14" t="s">
        <v>102</v>
      </c>
    </row>
    <row r="41" ht="12.75" customHeight="1">
      <c r="A41" s="36">
        <f t="shared" si="2"/>
        <v>37</v>
      </c>
      <c r="B41" s="37" t="s">
        <v>103</v>
      </c>
      <c r="C41" s="37"/>
      <c r="D41" s="37" t="s">
        <v>104</v>
      </c>
      <c r="E41" s="14" t="s">
        <v>105</v>
      </c>
    </row>
    <row r="42" ht="12.75" customHeight="1">
      <c r="A42" s="11">
        <f t="shared" si="2"/>
        <v>38</v>
      </c>
      <c r="B42" s="11" t="s">
        <v>106</v>
      </c>
      <c r="C42" s="11"/>
      <c r="D42" s="11" t="s">
        <v>107</v>
      </c>
      <c r="E42" s="11" t="s">
        <v>108</v>
      </c>
    </row>
    <row r="43" ht="12.75" customHeight="1">
      <c r="A43" s="33">
        <f t="shared" si="2"/>
        <v>39</v>
      </c>
      <c r="B43" s="33" t="s">
        <v>109</v>
      </c>
      <c r="C43" s="34" t="s">
        <v>92</v>
      </c>
      <c r="D43" s="33" t="s">
        <v>93</v>
      </c>
      <c r="E43" s="9"/>
    </row>
    <row r="44" ht="12.75" customHeight="1">
      <c r="A44" s="6">
        <f t="shared" si="2"/>
        <v>40</v>
      </c>
      <c r="B44" s="6" t="s">
        <v>110</v>
      </c>
      <c r="C44" s="35" t="s">
        <v>95</v>
      </c>
      <c r="D44" s="6" t="s">
        <v>96</v>
      </c>
      <c r="E44" s="6"/>
    </row>
    <row r="45" ht="12.75" customHeight="1">
      <c r="A45" s="38">
        <f t="shared" si="2"/>
        <v>41</v>
      </c>
      <c r="B45" s="38"/>
      <c r="C45" s="39"/>
      <c r="D45" s="39" t="s">
        <v>111</v>
      </c>
      <c r="E45" s="40"/>
    </row>
    <row r="46" ht="12.75" customHeight="1">
      <c r="A46" s="41">
        <f t="shared" si="2"/>
        <v>42</v>
      </c>
      <c r="B46" s="41"/>
      <c r="C46" s="42"/>
      <c r="D46" s="43"/>
      <c r="E46" s="44"/>
    </row>
    <row r="47" ht="12.75" customHeight="1">
      <c r="A47" s="20">
        <f t="shared" si="2"/>
        <v>43</v>
      </c>
      <c r="B47" s="20" t="s">
        <v>112</v>
      </c>
      <c r="C47" s="20"/>
      <c r="D47" s="20" t="s">
        <v>113</v>
      </c>
      <c r="E47" s="20" t="s">
        <v>114</v>
      </c>
    </row>
    <row r="48" ht="12.75" customHeight="1">
      <c r="A48" s="20">
        <f t="shared" si="2"/>
        <v>44</v>
      </c>
      <c r="B48" s="20" t="s">
        <v>115</v>
      </c>
      <c r="C48" s="20"/>
      <c r="D48" s="20" t="s">
        <v>116</v>
      </c>
      <c r="E48" s="20" t="s">
        <v>117</v>
      </c>
    </row>
    <row r="49" ht="12.75" customHeight="1">
      <c r="A49" s="33">
        <f t="shared" si="2"/>
        <v>45</v>
      </c>
      <c r="B49" s="33" t="s">
        <v>118</v>
      </c>
      <c r="C49" s="34" t="s">
        <v>92</v>
      </c>
      <c r="D49" s="33" t="s">
        <v>93</v>
      </c>
      <c r="E49" s="9"/>
    </row>
    <row r="50" ht="12.75" customHeight="1">
      <c r="A50" s="45">
        <f t="shared" si="2"/>
        <v>46</v>
      </c>
      <c r="B50" s="45" t="s">
        <v>119</v>
      </c>
      <c r="C50" s="45"/>
      <c r="D50" s="45" t="s">
        <v>120</v>
      </c>
      <c r="E50" s="14" t="s">
        <v>121</v>
      </c>
    </row>
    <row r="51" ht="12.75" customHeight="1">
      <c r="A51" s="45">
        <f t="shared" si="2"/>
        <v>47</v>
      </c>
      <c r="B51" s="45" t="s">
        <v>122</v>
      </c>
      <c r="C51" s="45"/>
      <c r="D51" s="45" t="s">
        <v>123</v>
      </c>
      <c r="E51" s="14" t="s">
        <v>124</v>
      </c>
    </row>
    <row r="52" ht="12.75" customHeight="1">
      <c r="A52" s="45">
        <f t="shared" si="2"/>
        <v>48</v>
      </c>
      <c r="B52" s="45" t="s">
        <v>125</v>
      </c>
      <c r="C52" s="45"/>
      <c r="D52" s="45" t="s">
        <v>126</v>
      </c>
      <c r="E52" s="14" t="s">
        <v>127</v>
      </c>
    </row>
    <row r="53" ht="12.75" customHeight="1">
      <c r="A53" s="45">
        <f t="shared" si="2"/>
        <v>49</v>
      </c>
      <c r="B53" s="45" t="s">
        <v>122</v>
      </c>
      <c r="C53" s="45"/>
      <c r="D53" s="45" t="s">
        <v>128</v>
      </c>
      <c r="E53" s="14" t="s">
        <v>129</v>
      </c>
    </row>
    <row r="54" ht="12.75" customHeight="1">
      <c r="A54" s="45">
        <f t="shared" si="2"/>
        <v>50</v>
      </c>
      <c r="B54" s="45" t="s">
        <v>130</v>
      </c>
      <c r="C54" s="45"/>
      <c r="D54" s="45" t="s">
        <v>131</v>
      </c>
      <c r="E54" s="14" t="s">
        <v>132</v>
      </c>
    </row>
    <row r="55" ht="12.75" customHeight="1">
      <c r="A55" s="45">
        <f t="shared" si="2"/>
        <v>51</v>
      </c>
      <c r="B55" s="45" t="s">
        <v>133</v>
      </c>
      <c r="C55" s="45"/>
      <c r="D55" s="45" t="s">
        <v>134</v>
      </c>
      <c r="E55" s="14" t="s">
        <v>135</v>
      </c>
    </row>
    <row r="56" ht="12.75" customHeight="1">
      <c r="A56" s="6">
        <f t="shared" si="2"/>
        <v>52</v>
      </c>
      <c r="B56" s="6" t="s">
        <v>136</v>
      </c>
      <c r="C56" s="35" t="s">
        <v>95</v>
      </c>
      <c r="D56" s="6" t="s">
        <v>96</v>
      </c>
      <c r="E56" s="6"/>
    </row>
    <row r="57" ht="12.75" customHeight="1">
      <c r="A57" s="33">
        <v>53.0</v>
      </c>
      <c r="B57" s="33" t="s">
        <v>137</v>
      </c>
      <c r="C57" s="34" t="s">
        <v>92</v>
      </c>
      <c r="D57" s="33" t="s">
        <v>93</v>
      </c>
      <c r="E57" s="9"/>
    </row>
    <row r="58" ht="12.75" customHeight="1">
      <c r="A58" s="45">
        <f t="shared" ref="A58:A68" si="3">+A57+1</f>
        <v>54</v>
      </c>
      <c r="B58" s="45" t="s">
        <v>138</v>
      </c>
      <c r="C58" s="45"/>
      <c r="D58" s="45" t="s">
        <v>139</v>
      </c>
      <c r="E58" s="14" t="s">
        <v>140</v>
      </c>
    </row>
    <row r="59" ht="12.75" customHeight="1">
      <c r="A59" s="45">
        <f t="shared" si="3"/>
        <v>55</v>
      </c>
      <c r="B59" s="45" t="s">
        <v>141</v>
      </c>
      <c r="C59" s="45"/>
      <c r="D59" s="45" t="s">
        <v>142</v>
      </c>
      <c r="E59" s="14" t="s">
        <v>29</v>
      </c>
    </row>
    <row r="60" ht="12.75" customHeight="1">
      <c r="A60" s="45">
        <f t="shared" si="3"/>
        <v>56</v>
      </c>
      <c r="B60" s="45" t="s">
        <v>143</v>
      </c>
      <c r="C60" s="45"/>
      <c r="D60" s="45" t="s">
        <v>144</v>
      </c>
      <c r="E60" s="14" t="s">
        <v>29</v>
      </c>
    </row>
    <row r="61" ht="12.75" customHeight="1">
      <c r="A61" s="46">
        <f t="shared" si="3"/>
        <v>57</v>
      </c>
      <c r="B61" s="46" t="s">
        <v>145</v>
      </c>
      <c r="C61" s="46"/>
      <c r="D61" s="46" t="s">
        <v>146</v>
      </c>
      <c r="E61" s="47" t="s">
        <v>147</v>
      </c>
    </row>
    <row r="62" ht="12.75" customHeight="1">
      <c r="A62" s="20">
        <f t="shared" si="3"/>
        <v>58</v>
      </c>
      <c r="B62" s="20" t="s">
        <v>148</v>
      </c>
      <c r="C62" s="20"/>
      <c r="D62" s="20" t="s">
        <v>146</v>
      </c>
      <c r="E62" s="48" t="s">
        <v>117</v>
      </c>
    </row>
    <row r="63" ht="12.75" customHeight="1">
      <c r="A63" s="33">
        <f t="shared" si="3"/>
        <v>59</v>
      </c>
      <c r="B63" s="33" t="s">
        <v>149</v>
      </c>
      <c r="C63" s="34" t="s">
        <v>92</v>
      </c>
      <c r="D63" s="33" t="s">
        <v>93</v>
      </c>
      <c r="E63" s="9"/>
    </row>
    <row r="64" ht="12.75" customHeight="1">
      <c r="A64" s="6">
        <f t="shared" si="3"/>
        <v>60</v>
      </c>
      <c r="B64" s="6" t="s">
        <v>150</v>
      </c>
      <c r="C64" s="35" t="s">
        <v>95</v>
      </c>
      <c r="D64" s="6" t="s">
        <v>96</v>
      </c>
      <c r="E64" s="6"/>
    </row>
    <row r="65" ht="12.75" customHeight="1">
      <c r="A65" s="45">
        <f t="shared" si="3"/>
        <v>61</v>
      </c>
      <c r="B65" s="45" t="s">
        <v>151</v>
      </c>
      <c r="C65" s="45"/>
      <c r="D65" s="45" t="s">
        <v>152</v>
      </c>
      <c r="E65" s="14" t="s">
        <v>29</v>
      </c>
    </row>
    <row r="66" ht="12.75" customHeight="1">
      <c r="A66" s="45">
        <f t="shared" si="3"/>
        <v>62</v>
      </c>
      <c r="B66" s="45" t="s">
        <v>153</v>
      </c>
      <c r="C66" s="45"/>
      <c r="D66" s="45" t="s">
        <v>154</v>
      </c>
      <c r="E66" s="14" t="s">
        <v>29</v>
      </c>
    </row>
    <row r="67" ht="12.75" customHeight="1">
      <c r="A67" s="45">
        <f t="shared" si="3"/>
        <v>63</v>
      </c>
      <c r="B67" s="45" t="s">
        <v>155</v>
      </c>
      <c r="C67" s="45"/>
      <c r="D67" s="45" t="s">
        <v>156</v>
      </c>
      <c r="E67" s="14" t="s">
        <v>29</v>
      </c>
    </row>
    <row r="68" ht="12.75" customHeight="1">
      <c r="A68" s="49">
        <f t="shared" si="3"/>
        <v>64</v>
      </c>
      <c r="B68" s="49" t="s">
        <v>29</v>
      </c>
      <c r="C68" s="49"/>
      <c r="D68" s="49" t="s">
        <v>111</v>
      </c>
      <c r="E68" s="50" t="s">
        <v>29</v>
      </c>
    </row>
    <row r="69" ht="12.75" customHeight="1">
      <c r="A69" s="51">
        <v>65.0</v>
      </c>
      <c r="B69" s="51" t="s">
        <v>29</v>
      </c>
      <c r="C69" s="51"/>
      <c r="D69" s="51" t="s">
        <v>111</v>
      </c>
      <c r="E69" s="52" t="s">
        <v>29</v>
      </c>
    </row>
    <row r="70" ht="12.75" customHeight="1">
      <c r="A70" s="45">
        <f t="shared" ref="A70:A100" si="4">+A69+1</f>
        <v>66</v>
      </c>
      <c r="B70" s="45" t="s">
        <v>157</v>
      </c>
      <c r="C70" s="45"/>
      <c r="D70" s="45" t="s">
        <v>158</v>
      </c>
      <c r="E70" s="14" t="s">
        <v>159</v>
      </c>
    </row>
    <row r="71" ht="12.75" customHeight="1">
      <c r="A71" s="6">
        <f t="shared" si="4"/>
        <v>67</v>
      </c>
      <c r="B71" s="6" t="s">
        <v>160</v>
      </c>
      <c r="C71" s="6"/>
      <c r="D71" s="6" t="s">
        <v>96</v>
      </c>
      <c r="E71" s="6"/>
    </row>
    <row r="72" ht="12.75" customHeight="1">
      <c r="A72" s="33">
        <f t="shared" si="4"/>
        <v>68</v>
      </c>
      <c r="B72" s="33" t="s">
        <v>161</v>
      </c>
      <c r="C72" s="33"/>
      <c r="D72" s="33" t="s">
        <v>93</v>
      </c>
      <c r="E72" s="9"/>
    </row>
    <row r="73" ht="12.75" customHeight="1">
      <c r="A73" s="11">
        <f t="shared" si="4"/>
        <v>69</v>
      </c>
      <c r="B73" s="11" t="s">
        <v>162</v>
      </c>
      <c r="C73" s="11"/>
      <c r="D73" s="11" t="s">
        <v>163</v>
      </c>
      <c r="E73" s="53" t="s">
        <v>164</v>
      </c>
    </row>
    <row r="74" ht="12.75" customHeight="1">
      <c r="A74" s="11">
        <f t="shared" si="4"/>
        <v>70</v>
      </c>
      <c r="B74" s="11" t="s">
        <v>165</v>
      </c>
      <c r="C74" s="11"/>
      <c r="D74" s="11" t="s">
        <v>166</v>
      </c>
      <c r="E74" s="53" t="s">
        <v>29</v>
      </c>
    </row>
    <row r="75" ht="12.75" customHeight="1">
      <c r="A75" s="11">
        <f t="shared" si="4"/>
        <v>71</v>
      </c>
      <c r="B75" s="11" t="s">
        <v>167</v>
      </c>
      <c r="C75" s="11"/>
      <c r="D75" s="11" t="s">
        <v>168</v>
      </c>
      <c r="E75" s="53" t="s">
        <v>164</v>
      </c>
    </row>
    <row r="76" ht="12.75" customHeight="1">
      <c r="A76" s="11">
        <f t="shared" si="4"/>
        <v>72</v>
      </c>
      <c r="B76" s="11" t="s">
        <v>169</v>
      </c>
      <c r="C76" s="11"/>
      <c r="D76" s="11" t="s">
        <v>170</v>
      </c>
      <c r="E76" s="53" t="s">
        <v>29</v>
      </c>
    </row>
    <row r="77" ht="12.75" customHeight="1">
      <c r="A77" s="11">
        <f t="shared" si="4"/>
        <v>73</v>
      </c>
      <c r="B77" s="11" t="s">
        <v>171</v>
      </c>
      <c r="C77" s="11"/>
      <c r="D77" s="11" t="s">
        <v>172</v>
      </c>
      <c r="E77" s="53" t="s">
        <v>164</v>
      </c>
    </row>
    <row r="78" ht="12.75" customHeight="1">
      <c r="A78" s="11">
        <f t="shared" si="4"/>
        <v>74</v>
      </c>
      <c r="B78" s="11" t="s">
        <v>173</v>
      </c>
      <c r="C78" s="11"/>
      <c r="D78" s="11" t="s">
        <v>174</v>
      </c>
      <c r="E78" s="53" t="s">
        <v>29</v>
      </c>
    </row>
    <row r="79" ht="12.75" customHeight="1">
      <c r="A79" s="11">
        <f t="shared" si="4"/>
        <v>75</v>
      </c>
      <c r="B79" s="11" t="s">
        <v>175</v>
      </c>
      <c r="C79" s="11"/>
      <c r="D79" s="11" t="s">
        <v>176</v>
      </c>
      <c r="E79" s="53" t="s">
        <v>164</v>
      </c>
    </row>
    <row r="80" ht="12.75" customHeight="1">
      <c r="A80" s="11">
        <f t="shared" si="4"/>
        <v>76</v>
      </c>
      <c r="B80" s="11" t="s">
        <v>177</v>
      </c>
      <c r="C80" s="11"/>
      <c r="D80" s="11" t="s">
        <v>178</v>
      </c>
      <c r="E80" s="53" t="s">
        <v>29</v>
      </c>
    </row>
    <row r="81" ht="12.75" customHeight="1">
      <c r="A81" s="6">
        <f t="shared" si="4"/>
        <v>77</v>
      </c>
      <c r="B81" s="6" t="s">
        <v>179</v>
      </c>
      <c r="C81" s="6"/>
      <c r="D81" s="6" t="s">
        <v>96</v>
      </c>
      <c r="E81" s="6"/>
    </row>
    <row r="82" ht="12.75" customHeight="1">
      <c r="A82" s="33">
        <f t="shared" si="4"/>
        <v>78</v>
      </c>
      <c r="B82" s="33" t="s">
        <v>180</v>
      </c>
      <c r="C82" s="33"/>
      <c r="D82" s="33" t="s">
        <v>93</v>
      </c>
      <c r="E82" s="9"/>
    </row>
    <row r="83" ht="12.75" customHeight="1">
      <c r="A83" s="36">
        <f t="shared" si="4"/>
        <v>79</v>
      </c>
      <c r="B83" s="37" t="s">
        <v>181</v>
      </c>
      <c r="C83" s="37"/>
      <c r="D83" s="37" t="s">
        <v>182</v>
      </c>
      <c r="E83" s="14" t="s">
        <v>29</v>
      </c>
    </row>
    <row r="84" ht="12.75" customHeight="1">
      <c r="A84" s="36">
        <f t="shared" si="4"/>
        <v>80</v>
      </c>
      <c r="B84" s="37" t="s">
        <v>183</v>
      </c>
      <c r="C84" s="37"/>
      <c r="D84" s="37" t="s">
        <v>184</v>
      </c>
      <c r="E84" s="14" t="s">
        <v>185</v>
      </c>
    </row>
    <row r="85" ht="12.75" customHeight="1">
      <c r="A85" s="54">
        <f t="shared" si="4"/>
        <v>81</v>
      </c>
      <c r="B85" s="55" t="s">
        <v>29</v>
      </c>
      <c r="C85" s="55"/>
      <c r="D85" s="55" t="s">
        <v>111</v>
      </c>
      <c r="E85" s="56" t="s">
        <v>29</v>
      </c>
    </row>
    <row r="86" ht="12.75" customHeight="1">
      <c r="A86" s="6">
        <f t="shared" si="4"/>
        <v>82</v>
      </c>
      <c r="B86" s="6" t="s">
        <v>186</v>
      </c>
      <c r="C86" s="6"/>
      <c r="D86" s="6" t="s">
        <v>96</v>
      </c>
      <c r="E86" s="6"/>
    </row>
    <row r="87" ht="12.75" customHeight="1">
      <c r="A87" s="33">
        <f t="shared" si="4"/>
        <v>83</v>
      </c>
      <c r="B87" s="33" t="s">
        <v>187</v>
      </c>
      <c r="C87" s="33"/>
      <c r="D87" s="33" t="s">
        <v>93</v>
      </c>
      <c r="E87" s="9"/>
    </row>
    <row r="88" ht="12.75" customHeight="1">
      <c r="A88" s="11">
        <f t="shared" si="4"/>
        <v>84</v>
      </c>
      <c r="B88" s="11" t="s">
        <v>188</v>
      </c>
      <c r="C88" s="11"/>
      <c r="D88" s="11" t="s">
        <v>189</v>
      </c>
      <c r="E88" s="53" t="s">
        <v>164</v>
      </c>
    </row>
    <row r="89" ht="12.75" customHeight="1">
      <c r="A89" s="11">
        <f t="shared" si="4"/>
        <v>85</v>
      </c>
      <c r="B89" s="11" t="s">
        <v>190</v>
      </c>
      <c r="C89" s="11"/>
      <c r="D89" s="11" t="s">
        <v>191</v>
      </c>
      <c r="E89" s="53" t="s">
        <v>29</v>
      </c>
    </row>
    <row r="90" ht="12.75" customHeight="1">
      <c r="A90" s="11">
        <f t="shared" si="4"/>
        <v>86</v>
      </c>
      <c r="B90" s="11" t="s">
        <v>192</v>
      </c>
      <c r="C90" s="11"/>
      <c r="D90" s="11" t="s">
        <v>193</v>
      </c>
      <c r="E90" s="53" t="s">
        <v>164</v>
      </c>
    </row>
    <row r="91" ht="12.75" customHeight="1">
      <c r="A91" s="11">
        <f t="shared" si="4"/>
        <v>87</v>
      </c>
      <c r="B91" s="11" t="s">
        <v>194</v>
      </c>
      <c r="C91" s="11"/>
      <c r="D91" s="11" t="s">
        <v>195</v>
      </c>
      <c r="E91" s="53" t="s">
        <v>29</v>
      </c>
    </row>
    <row r="92" ht="12.75" customHeight="1">
      <c r="A92" s="11">
        <f t="shared" si="4"/>
        <v>88</v>
      </c>
      <c r="B92" s="11" t="s">
        <v>196</v>
      </c>
      <c r="C92" s="11"/>
      <c r="D92" s="11" t="s">
        <v>197</v>
      </c>
      <c r="E92" s="53" t="s">
        <v>164</v>
      </c>
    </row>
    <row r="93" ht="12.75" customHeight="1">
      <c r="A93" s="11">
        <f t="shared" si="4"/>
        <v>89</v>
      </c>
      <c r="B93" s="11" t="s">
        <v>198</v>
      </c>
      <c r="C93" s="11"/>
      <c r="D93" s="11" t="s">
        <v>199</v>
      </c>
      <c r="E93" s="53" t="s">
        <v>29</v>
      </c>
    </row>
    <row r="94" ht="12.75" customHeight="1">
      <c r="A94" s="11">
        <f t="shared" si="4"/>
        <v>90</v>
      </c>
      <c r="B94" s="11" t="s">
        <v>200</v>
      </c>
      <c r="C94" s="11"/>
      <c r="D94" s="11" t="s">
        <v>201</v>
      </c>
      <c r="E94" s="53" t="s">
        <v>164</v>
      </c>
    </row>
    <row r="95" ht="12.75" customHeight="1">
      <c r="A95" s="11">
        <f t="shared" si="4"/>
        <v>91</v>
      </c>
      <c r="B95" s="11" t="s">
        <v>202</v>
      </c>
      <c r="C95" s="11"/>
      <c r="D95" s="11" t="s">
        <v>203</v>
      </c>
      <c r="E95" s="53" t="s">
        <v>29</v>
      </c>
    </row>
    <row r="96" ht="12.75" customHeight="1">
      <c r="A96" s="6">
        <f t="shared" si="4"/>
        <v>92</v>
      </c>
      <c r="B96" s="6" t="s">
        <v>204</v>
      </c>
      <c r="C96" s="6"/>
      <c r="D96" s="6" t="s">
        <v>96</v>
      </c>
      <c r="E96" s="6"/>
    </row>
    <row r="97" ht="12.75" customHeight="1">
      <c r="A97" s="33">
        <f t="shared" si="4"/>
        <v>93</v>
      </c>
      <c r="B97" s="33" t="s">
        <v>205</v>
      </c>
      <c r="C97" s="33"/>
      <c r="D97" s="33" t="s">
        <v>93</v>
      </c>
      <c r="E97" s="9"/>
    </row>
    <row r="98" ht="12.75" customHeight="1">
      <c r="A98" s="11">
        <f t="shared" si="4"/>
        <v>94</v>
      </c>
      <c r="B98" s="11" t="s">
        <v>206</v>
      </c>
      <c r="C98" s="11"/>
      <c r="D98" s="11" t="s">
        <v>207</v>
      </c>
      <c r="E98" s="11" t="s">
        <v>208</v>
      </c>
    </row>
    <row r="99" ht="12.75" customHeight="1">
      <c r="A99" s="36">
        <f t="shared" si="4"/>
        <v>95</v>
      </c>
      <c r="B99" s="37" t="s">
        <v>209</v>
      </c>
      <c r="C99" s="37"/>
      <c r="D99" s="37" t="s">
        <v>210</v>
      </c>
      <c r="E99" s="57" t="s">
        <v>29</v>
      </c>
    </row>
    <row r="100" ht="12.75" customHeight="1">
      <c r="A100" s="33">
        <f t="shared" si="4"/>
        <v>96</v>
      </c>
      <c r="B100" s="33" t="s">
        <v>211</v>
      </c>
      <c r="C100" s="33"/>
      <c r="D100" s="33" t="s">
        <v>93</v>
      </c>
      <c r="E100" s="9"/>
    </row>
    <row r="101" ht="12.75" customHeight="1">
      <c r="A101" s="31"/>
      <c r="B101" s="31"/>
      <c r="C101" s="31"/>
      <c r="D101" s="31"/>
      <c r="E101" s="32"/>
    </row>
    <row r="102" ht="12.75" customHeight="1">
      <c r="A102" s="6">
        <v>97.0</v>
      </c>
      <c r="B102" s="6" t="s">
        <v>212</v>
      </c>
      <c r="C102" s="6"/>
      <c r="D102" s="6" t="s">
        <v>96</v>
      </c>
      <c r="E102" s="6"/>
    </row>
    <row r="103" ht="12.75" customHeight="1">
      <c r="A103" s="33">
        <f t="shared" ref="A103:A133" si="5">+A102+1</f>
        <v>98</v>
      </c>
      <c r="B103" s="33" t="s">
        <v>213</v>
      </c>
      <c r="C103" s="33"/>
      <c r="D103" s="33" t="s">
        <v>93</v>
      </c>
      <c r="E103" s="9"/>
    </row>
    <row r="104" ht="12.75" customHeight="1">
      <c r="A104" s="36">
        <f t="shared" si="5"/>
        <v>99</v>
      </c>
      <c r="B104" s="37" t="s">
        <v>214</v>
      </c>
      <c r="C104" s="37"/>
      <c r="D104" s="37" t="s">
        <v>215</v>
      </c>
      <c r="E104" s="14" t="s">
        <v>216</v>
      </c>
    </row>
    <row r="105" ht="12.75" customHeight="1">
      <c r="A105" s="18">
        <f t="shared" si="5"/>
        <v>100</v>
      </c>
      <c r="B105" s="18" t="s">
        <v>217</v>
      </c>
      <c r="C105" s="18"/>
      <c r="D105" s="18" t="s">
        <v>218</v>
      </c>
      <c r="E105" s="18" t="s">
        <v>29</v>
      </c>
    </row>
    <row r="106" ht="12.75" customHeight="1">
      <c r="A106" s="33">
        <f t="shared" si="5"/>
        <v>101</v>
      </c>
      <c r="B106" s="33" t="s">
        <v>219</v>
      </c>
      <c r="C106" s="33"/>
      <c r="D106" s="33" t="s">
        <v>93</v>
      </c>
      <c r="E106" s="9"/>
    </row>
    <row r="107" ht="12.75" customHeight="1">
      <c r="A107" s="6">
        <f t="shared" si="5"/>
        <v>102</v>
      </c>
      <c r="B107" s="6" t="s">
        <v>220</v>
      </c>
      <c r="C107" s="35" t="s">
        <v>95</v>
      </c>
      <c r="D107" s="6" t="s">
        <v>96</v>
      </c>
      <c r="E107" s="6"/>
    </row>
    <row r="108" ht="12.75" customHeight="1">
      <c r="A108" s="36">
        <f t="shared" si="5"/>
        <v>103</v>
      </c>
      <c r="B108" s="37" t="s">
        <v>221</v>
      </c>
      <c r="C108" s="37"/>
      <c r="D108" s="37" t="s">
        <v>222</v>
      </c>
      <c r="E108" s="14" t="s">
        <v>29</v>
      </c>
    </row>
    <row r="109" ht="12.75" customHeight="1">
      <c r="A109" s="36">
        <f t="shared" si="5"/>
        <v>104</v>
      </c>
      <c r="B109" s="37" t="s">
        <v>223</v>
      </c>
      <c r="C109" s="37"/>
      <c r="D109" s="37" t="s">
        <v>224</v>
      </c>
      <c r="E109" s="14" t="s">
        <v>29</v>
      </c>
    </row>
    <row r="110" ht="12.75" customHeight="1">
      <c r="A110" s="54">
        <f t="shared" si="5"/>
        <v>105</v>
      </c>
      <c r="B110" s="55" t="s">
        <v>29</v>
      </c>
      <c r="C110" s="55"/>
      <c r="D110" s="55" t="s">
        <v>111</v>
      </c>
      <c r="E110" s="56" t="s">
        <v>29</v>
      </c>
    </row>
    <row r="111" ht="12.75" customHeight="1">
      <c r="A111" s="33">
        <f t="shared" si="5"/>
        <v>106</v>
      </c>
      <c r="B111" s="33" t="s">
        <v>225</v>
      </c>
      <c r="C111" s="34" t="s">
        <v>92</v>
      </c>
      <c r="D111" s="33" t="s">
        <v>93</v>
      </c>
      <c r="E111" s="9"/>
    </row>
    <row r="112" ht="12.75" customHeight="1">
      <c r="A112" s="6">
        <f t="shared" si="5"/>
        <v>107</v>
      </c>
      <c r="B112" s="6" t="s">
        <v>226</v>
      </c>
      <c r="C112" s="35" t="s">
        <v>95</v>
      </c>
      <c r="D112" s="6" t="s">
        <v>96</v>
      </c>
      <c r="E112" s="6"/>
    </row>
    <row r="113" ht="12.75" customHeight="1">
      <c r="A113" s="36">
        <f t="shared" si="5"/>
        <v>108</v>
      </c>
      <c r="B113" s="37" t="s">
        <v>227</v>
      </c>
      <c r="C113" s="37"/>
      <c r="D113" s="37" t="s">
        <v>228</v>
      </c>
      <c r="E113" s="14" t="s">
        <v>229</v>
      </c>
    </row>
    <row r="114" ht="12.75" customHeight="1">
      <c r="A114" s="33">
        <f t="shared" si="5"/>
        <v>109</v>
      </c>
      <c r="B114" s="33" t="s">
        <v>230</v>
      </c>
      <c r="C114" s="34" t="s">
        <v>92</v>
      </c>
      <c r="D114" s="33" t="s">
        <v>93</v>
      </c>
      <c r="E114" s="9"/>
    </row>
    <row r="115" ht="12.75" customHeight="1">
      <c r="A115" s="16">
        <f t="shared" si="5"/>
        <v>110</v>
      </c>
      <c r="B115" s="16" t="s">
        <v>231</v>
      </c>
      <c r="C115" s="16"/>
      <c r="D115" s="16" t="s">
        <v>232</v>
      </c>
      <c r="E115" s="16" t="s">
        <v>233</v>
      </c>
    </row>
    <row r="116" ht="12.75" customHeight="1">
      <c r="A116" s="16">
        <f t="shared" si="5"/>
        <v>111</v>
      </c>
      <c r="B116" s="16" t="s">
        <v>234</v>
      </c>
      <c r="C116" s="16"/>
      <c r="D116" s="16" t="s">
        <v>235</v>
      </c>
      <c r="E116" s="16" t="s">
        <v>236</v>
      </c>
    </row>
    <row r="117" ht="12.75" customHeight="1">
      <c r="A117" s="16">
        <f t="shared" si="5"/>
        <v>112</v>
      </c>
      <c r="B117" s="16" t="s">
        <v>237</v>
      </c>
      <c r="C117" s="16"/>
      <c r="D117" s="16" t="s">
        <v>238</v>
      </c>
      <c r="E117" s="16" t="s">
        <v>233</v>
      </c>
    </row>
    <row r="118" ht="12.75" customHeight="1">
      <c r="A118" s="16">
        <f t="shared" si="5"/>
        <v>113</v>
      </c>
      <c r="B118" s="16" t="s">
        <v>239</v>
      </c>
      <c r="C118" s="16"/>
      <c r="D118" s="16" t="s">
        <v>240</v>
      </c>
      <c r="E118" s="16" t="s">
        <v>241</v>
      </c>
    </row>
    <row r="119" ht="12.75" customHeight="1">
      <c r="A119" s="33">
        <f t="shared" si="5"/>
        <v>114</v>
      </c>
      <c r="B119" s="33" t="s">
        <v>242</v>
      </c>
      <c r="C119" s="34" t="s">
        <v>92</v>
      </c>
      <c r="D119" s="33" t="s">
        <v>93</v>
      </c>
      <c r="E119" s="9"/>
    </row>
    <row r="120" ht="12.75" customHeight="1">
      <c r="A120" s="6">
        <f t="shared" si="5"/>
        <v>115</v>
      </c>
      <c r="B120" s="6" t="s">
        <v>243</v>
      </c>
      <c r="C120" s="35" t="s">
        <v>95</v>
      </c>
      <c r="D120" s="6" t="s">
        <v>96</v>
      </c>
      <c r="E120" s="6"/>
    </row>
    <row r="121" ht="12.75" customHeight="1">
      <c r="A121" s="24">
        <f t="shared" si="5"/>
        <v>116</v>
      </c>
      <c r="B121" s="24" t="s">
        <v>29</v>
      </c>
      <c r="C121" s="24"/>
      <c r="D121" s="24" t="s">
        <v>111</v>
      </c>
      <c r="E121" s="24" t="s">
        <v>29</v>
      </c>
    </row>
    <row r="122" ht="12.75" customHeight="1">
      <c r="A122" s="58">
        <f t="shared" si="5"/>
        <v>117</v>
      </c>
      <c r="B122" s="58" t="s">
        <v>244</v>
      </c>
      <c r="C122" s="59"/>
      <c r="D122" s="59" t="s">
        <v>245</v>
      </c>
      <c r="E122" s="60" t="s">
        <v>114</v>
      </c>
    </row>
    <row r="123" ht="12.75" customHeight="1">
      <c r="A123" s="61">
        <f t="shared" si="5"/>
        <v>118</v>
      </c>
      <c r="B123" s="61" t="s">
        <v>246</v>
      </c>
      <c r="C123" s="62"/>
      <c r="D123" s="43"/>
      <c r="E123" s="63" t="s">
        <v>117</v>
      </c>
    </row>
    <row r="124" ht="12.75" customHeight="1">
      <c r="A124" s="38">
        <f t="shared" si="5"/>
        <v>119</v>
      </c>
      <c r="B124" s="38"/>
      <c r="C124" s="39"/>
      <c r="D124" s="39" t="s">
        <v>111</v>
      </c>
      <c r="E124" s="40"/>
    </row>
    <row r="125" ht="12.75" customHeight="1">
      <c r="A125" s="41">
        <f t="shared" si="5"/>
        <v>120</v>
      </c>
      <c r="B125" s="41"/>
      <c r="C125" s="42"/>
      <c r="D125" s="43"/>
      <c r="E125" s="44"/>
    </row>
    <row r="126" ht="12.75" customHeight="1">
      <c r="A126" s="33">
        <f t="shared" si="5"/>
        <v>121</v>
      </c>
      <c r="B126" s="33" t="s">
        <v>247</v>
      </c>
      <c r="C126" s="34" t="s">
        <v>92</v>
      </c>
      <c r="D126" s="33" t="s">
        <v>93</v>
      </c>
      <c r="E126" s="9"/>
    </row>
    <row r="127" ht="12.75" customHeight="1">
      <c r="A127" s="16">
        <f t="shared" si="5"/>
        <v>122</v>
      </c>
      <c r="B127" s="16" t="s">
        <v>248</v>
      </c>
      <c r="C127" s="16"/>
      <c r="D127" s="16" t="s">
        <v>249</v>
      </c>
      <c r="E127" s="16" t="s">
        <v>250</v>
      </c>
    </row>
    <row r="128" ht="12.75" customHeight="1">
      <c r="A128" s="54">
        <f t="shared" si="5"/>
        <v>123</v>
      </c>
      <c r="B128" s="55" t="s">
        <v>29</v>
      </c>
      <c r="C128" s="55"/>
      <c r="D128" s="55" t="s">
        <v>111</v>
      </c>
      <c r="E128" s="56" t="s">
        <v>29</v>
      </c>
    </row>
    <row r="129" ht="12.75" customHeight="1">
      <c r="A129" s="16">
        <f t="shared" si="5"/>
        <v>124</v>
      </c>
      <c r="B129" s="16" t="s">
        <v>251</v>
      </c>
      <c r="C129" s="16"/>
      <c r="D129" s="16" t="s">
        <v>252</v>
      </c>
      <c r="E129" s="16" t="s">
        <v>250</v>
      </c>
    </row>
    <row r="130" ht="12.75" customHeight="1">
      <c r="A130" s="46">
        <f t="shared" si="5"/>
        <v>125</v>
      </c>
      <c r="B130" s="46" t="s">
        <v>253</v>
      </c>
      <c r="C130" s="46"/>
      <c r="D130" s="46" t="s">
        <v>254</v>
      </c>
      <c r="E130" s="47" t="s">
        <v>117</v>
      </c>
    </row>
    <row r="131" ht="12.75" customHeight="1">
      <c r="A131" s="20">
        <f t="shared" si="5"/>
        <v>126</v>
      </c>
      <c r="B131" s="20" t="s">
        <v>255</v>
      </c>
      <c r="C131" s="20"/>
      <c r="D131" s="20" t="s">
        <v>254</v>
      </c>
      <c r="E131" s="48" t="s">
        <v>114</v>
      </c>
    </row>
    <row r="132" ht="12.75" customHeight="1">
      <c r="A132" s="33">
        <f t="shared" si="5"/>
        <v>127</v>
      </c>
      <c r="B132" s="33" t="s">
        <v>256</v>
      </c>
      <c r="C132" s="34" t="s">
        <v>92</v>
      </c>
      <c r="D132" s="33" t="s">
        <v>93</v>
      </c>
      <c r="E132" s="9"/>
    </row>
    <row r="133" ht="12.75" customHeight="1">
      <c r="A133" s="6">
        <f t="shared" si="5"/>
        <v>128</v>
      </c>
      <c r="B133" s="6" t="s">
        <v>257</v>
      </c>
      <c r="C133" s="35" t="s">
        <v>95</v>
      </c>
      <c r="D133" s="6" t="s">
        <v>96</v>
      </c>
      <c r="E133" s="6"/>
    </row>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D45:D46"/>
    <mergeCell ref="D122:D123"/>
    <mergeCell ref="D124:D125"/>
  </mergeCells>
  <printOptions/>
  <pageMargins bottom="0.32" footer="0.0" header="0.0" left="0.75" right="0.75" top="0.46"/>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
    <col customWidth="1" min="2" max="2" width="64.43"/>
    <col customWidth="1" min="3" max="3" width="1.57"/>
    <col customWidth="1" min="4" max="4" width="5.57"/>
    <col customWidth="1" min="5" max="5" width="16.0"/>
    <col customWidth="1" min="6" max="26" width="8.71"/>
  </cols>
  <sheetData>
    <row r="1" ht="12.75" customHeight="1">
      <c r="B1" s="22" t="s">
        <v>39</v>
      </c>
      <c r="C1" s="22"/>
      <c r="D1" s="23"/>
      <c r="E1" s="23"/>
    </row>
    <row r="2" ht="12.75" customHeight="1">
      <c r="B2" s="22" t="s">
        <v>45</v>
      </c>
      <c r="C2" s="22"/>
      <c r="D2" s="23"/>
      <c r="E2" s="23"/>
    </row>
    <row r="3" ht="12.75" customHeight="1">
      <c r="B3" s="25"/>
      <c r="C3" s="25"/>
      <c r="D3" s="26"/>
      <c r="E3" s="26"/>
    </row>
    <row r="4" ht="12.75" customHeight="1">
      <c r="B4" s="25" t="s">
        <v>55</v>
      </c>
      <c r="C4" s="25"/>
      <c r="D4" s="26"/>
      <c r="E4" s="26"/>
    </row>
    <row r="5" ht="12.75" customHeight="1">
      <c r="B5" s="25"/>
      <c r="C5" s="25"/>
      <c r="D5" s="26"/>
      <c r="E5" s="26"/>
    </row>
    <row r="6" ht="12.75" customHeight="1">
      <c r="B6" s="22" t="s">
        <v>58</v>
      </c>
      <c r="C6" s="22"/>
      <c r="D6" s="23"/>
      <c r="E6" s="23" t="s">
        <v>59</v>
      </c>
    </row>
    <row r="7" ht="12.75" customHeight="1">
      <c r="B7" s="25"/>
      <c r="C7" s="25"/>
      <c r="D7" s="26"/>
      <c r="E7" s="26"/>
    </row>
    <row r="8" ht="12.75" customHeight="1">
      <c r="B8" s="27" t="s">
        <v>62</v>
      </c>
      <c r="C8" s="28"/>
      <c r="D8" s="29"/>
      <c r="E8" s="30">
        <v>1.0</v>
      </c>
    </row>
    <row r="9" ht="12.75" customHeight="1">
      <c r="B9" s="25"/>
      <c r="C9" s="25"/>
      <c r="D9" s="26"/>
      <c r="E9" s="26"/>
    </row>
    <row r="10" ht="12.75" customHeight="1">
      <c r="B10" s="25"/>
      <c r="C10" s="25"/>
      <c r="D10" s="26"/>
      <c r="E10" s="2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