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FE\MFE Sem 2\ISE 447\Project\"/>
    </mc:Choice>
  </mc:AlternateContent>
  <xr:revisionPtr revIDLastSave="0" documentId="13_ncr:1_{6C3C4241-D4AD-4CCB-9293-48343AF3EA15}" xr6:coauthVersionLast="47" xr6:coauthVersionMax="47" xr10:uidLastSave="{00000000-0000-0000-0000-000000000000}"/>
  <bookViews>
    <workbookView xWindow="-18000" yWindow="5610" windowWidth="13500" windowHeight="15435" firstSheet="1" activeTab="3" xr2:uid="{9A4F8817-3DB2-484A-9927-7DB01F2CDB34}"/>
  </bookViews>
  <sheets>
    <sheet name="Prompt" sheetId="2" r:id="rId1"/>
    <sheet name="PromptUse" sheetId="1" r:id="rId2"/>
    <sheet name="Term Structure" sheetId="4" r:id="rId3"/>
    <sheet name="Bills Bonds and Notes" sheetId="5" r:id="rId4"/>
  </sheets>
  <definedNames>
    <definedName name="ExternalData_1" localSheetId="2" hidden="1">'Term Structure'!$A$1:$M$2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41AEEC-20E5-48F0-8FDD-39849CCC3508}" keepAlive="1" name="Query - Table 0" description="Connection to the 'Table 0' query in the workbook." type="5" refreshedVersion="7" background="1" saveData="1">
    <dbPr connection="Provider=Microsoft.Mashup.OleDb.1;Data Source=$Workbook$;Location=&quot;Table 0&quot;;Extended Properties=&quot;&quot;" command="SELECT * FROM [Table 0]"/>
  </connection>
  <connection id="2" xr16:uid="{A5196420-2E8C-425C-BE6B-6F45F6F3B3B3}" keepAlive="1" name="Query - Table001 (Page 1)" description="Connection to the 'Table001 (Page 1)' query in the workbook." type="5" refreshedVersion="0" background="1">
    <dbPr connection="Provider=Microsoft.Mashup.OleDb.1;Data Source=$Workbook$;Location=&quot;Table001 (Page 1)&quot;;Extended Properties=&quot;&quot;" command="SELECT * FROM [Table001 (Page 1)]"/>
  </connection>
</connections>
</file>

<file path=xl/sharedStrings.xml><?xml version="1.0" encoding="utf-8"?>
<sst xmlns="http://schemas.openxmlformats.org/spreadsheetml/2006/main" count="25" uniqueCount="22">
  <si>
    <t>DateDue</t>
  </si>
  <si>
    <t>Amount</t>
  </si>
  <si>
    <t>Date</t>
  </si>
  <si>
    <t>1 Mo</t>
  </si>
  <si>
    <t>2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</si>
  <si>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</si>
  <si>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</si>
  <si>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</si>
  <si>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</si>
  <si>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</si>
  <si>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</si>
  <si>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</si>
  <si>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</si>
  <si>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</si>
  <si>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</si>
  <si>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MATURITY</t>
  </si>
  <si>
    <t>COUPON</t>
  </si>
  <si>
    <t>BID</t>
  </si>
  <si>
    <t>ASKED</t>
  </si>
  <si>
    <t>CHG</t>
  </si>
  <si>
    <t>ASKED YIELD</t>
  </si>
  <si>
    <t>unch.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</si>
</sst>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14" fontId="0" fillId="3" borderId="3" xfId="0" applyNumberFormat="1" applyFont="1" applyFill="1" applyBorder="1"/>
    <xf numFmtId="0" fontId="0" fillId="3" borderId="4" xfId="0" applyFont="1" applyFill="1" applyBorder="1"/>
    <xf numFmtId="14" fontId="0" fillId="0" borderId="3" xfId="0" applyNumberFormat="1" applyFont="1" applyBorder="1"/>
    <xf numFmtId="0" fontId="0" fillId="0" borderId="4" xfId="0" applyFont="1" applyBorder="1"/>
    <xf numFmtId="14" fontId="0" fillId="0" borderId="1" xfId="0" applyNumberFormat="1" applyFont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91D76F4-2C5E-4FD1-9849-1EE6C5719F06}" autoFormatId="16" applyNumberFormats="0" applyBorderFormats="0" applyFontFormats="0" applyPatternFormats="0" applyAlignmentFormats="0" applyWidthHeightFormats="0">
  <queryTableRefresh nextId="16">
    <queryTableFields count="13">
      <queryTableField id="1" name="Date" tableColumnId="1"/>
      <queryTableField id="2" name="1 Mo" tableColumnId="2"/>
      <queryTableField id="3" name="2 Mo" tableColumnId="3"/>
      <queryTableField id="4" name="3 Mo" tableColumnId="4"/>
      <queryTableField id="5" name="6 Mo" tableColumnId="5"/>
      <queryTableField id="6" name="1 Yr" tableColumnId="6"/>
      <queryTableField id="7" name="2 Yr" tableColumnId="7"/>
      <queryTableField id="8" name="3 Yr" tableColumnId="8"/>
      <queryTableField id="9" name="5 Yr" tableColumnId="9"/>
      <queryTableField id="10" name="7 Yr" tableColumnId="10"/>
      <queryTableField id="11" name="10 Yr" tableColumnId="11"/>
      <queryTableField id="14" name="20 Yr" tableColumnId="14"/>
      <queryTableField id="15" name="30 Yr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61C3D3-E2C0-4952-B595-8FC96C10C8A1}" name="Table_0" displayName="Table_0" ref="A1:M2" tableType="queryTable" totalsRowShown="0">
  <autoFilter ref="A1:M2" xr:uid="{5461C3D3-E2C0-4952-B595-8FC96C10C8A1}"/>
  <tableColumns count="13">
    <tableColumn id="1" xr3:uid="{345AF748-349E-41D6-BAEB-299C15A4E684}" uniqueName="1" name="Date" queryTableFieldId="1" dataDxfId="0"/>
    <tableColumn id="2" xr3:uid="{AB218D8A-69C3-4F7B-8DF5-A214D067187E}" uniqueName="2" name="1 Mo" queryTableFieldId="2"/>
    <tableColumn id="3" xr3:uid="{A8B79133-AD0F-4AF8-8E05-8470C40974B6}" uniqueName="3" name="2 Mo" queryTableFieldId="3"/>
    <tableColumn id="4" xr3:uid="{D678CED8-6B8A-4641-A4C1-9D6332A45433}" uniqueName="4" name="3 Mo" queryTableFieldId="4"/>
    <tableColumn id="5" xr3:uid="{935A5128-46E6-4A74-907C-49FFF0AE39A6}" uniqueName="5" name="6 Mo" queryTableFieldId="5"/>
    <tableColumn id="6" xr3:uid="{384A0372-03FD-4E0A-A448-7A8A8D1805B9}" uniqueName="6" name="1 Yr" queryTableFieldId="6"/>
    <tableColumn id="7" xr3:uid="{D5FE4038-2A5F-40A6-AFEA-F83C8E485B6F}" uniqueName="7" name="2 Yr" queryTableFieldId="7"/>
    <tableColumn id="8" xr3:uid="{50B12950-E4A5-46D9-8FF3-2BC79B3EA166}" uniqueName="8" name="3 Yr" queryTableFieldId="8"/>
    <tableColumn id="9" xr3:uid="{74DBEBC7-13CC-4D70-B58E-D1CEF776554C}" uniqueName="9" name="5 Yr" queryTableFieldId="9"/>
    <tableColumn id="10" xr3:uid="{EB6F3A50-403F-456D-9EAD-4F46CB07C060}" uniqueName="10" name="7 Yr" queryTableFieldId="10"/>
    <tableColumn id="11" xr3:uid="{7DA21743-8171-49C4-889E-B669A2CB70F7}" uniqueName="11" name="10 Yr" queryTableFieldId="11"/>
    <tableColumn id="14" xr3:uid="{B63354C0-E227-4465-BE55-359B1584D719}" uniqueName="14" name="20 Yr" queryTableFieldId="14"/>
    <tableColumn id="15" xr3:uid="{B00C33F3-1B78-4367-9581-F24FE3122D38}" uniqueName="15" name="30 Yr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9CAB7-9AB0-4847-A751-566AC64A6BFC}">
  <dimension ref="A1:D17"/>
  <sheetViews>
    <sheetView workbookViewId="0">
      <selection activeCell="D2" sqref="D2"/>
    </sheetView>
  </sheetViews>
  <sheetFormatPr defaultRowHeight="15" x14ac:dyDescent="0.25"/>
  <cols>
    <col min="1" max="1" width="11" bestFit="1" customWidth="1"/>
    <col min="2" max="2" width="10.42578125" bestFit="1" customWidth="1"/>
  </cols>
  <sheetData>
    <row r="1" spans="1:4" x14ac:dyDescent="0.25">
      <c r="A1" s="3" t="s">
        <v>0</v>
      </c>
      <c r="B1" s="4" t="s">
        <v>1</v>
      </c>
    </row>
    <row r="2" spans="1:4" x14ac:dyDescent="0.25">
      <c r="A2" s="5">
        <v>44545</v>
      </c>
      <c r="B2" s="6">
        <v>11</v>
      </c>
      <c r="D2">
        <f>YEAR(A2)</f>
        <v>2021</v>
      </c>
    </row>
    <row r="3" spans="1:4" x14ac:dyDescent="0.25">
      <c r="A3" s="7">
        <v>44727</v>
      </c>
      <c r="B3" s="8">
        <v>9</v>
      </c>
    </row>
    <row r="4" spans="1:4" x14ac:dyDescent="0.25">
      <c r="A4" s="5">
        <v>44910</v>
      </c>
      <c r="B4" s="6">
        <v>8</v>
      </c>
    </row>
    <row r="5" spans="1:4" x14ac:dyDescent="0.25">
      <c r="A5" s="7">
        <v>45092</v>
      </c>
      <c r="B5" s="8">
        <v>7</v>
      </c>
    </row>
    <row r="6" spans="1:4" x14ac:dyDescent="0.25">
      <c r="A6" s="5">
        <v>45275</v>
      </c>
      <c r="B6" s="6">
        <v>9</v>
      </c>
    </row>
    <row r="7" spans="1:4" x14ac:dyDescent="0.25">
      <c r="A7" s="7">
        <v>45458</v>
      </c>
      <c r="B7" s="8">
        <v>10</v>
      </c>
    </row>
    <row r="8" spans="1:4" x14ac:dyDescent="0.25">
      <c r="A8" s="5">
        <v>45641</v>
      </c>
      <c r="B8" s="6">
        <v>9</v>
      </c>
    </row>
    <row r="9" spans="1:4" x14ac:dyDescent="0.25">
      <c r="A9" s="7">
        <v>45823</v>
      </c>
      <c r="B9" s="8">
        <v>12</v>
      </c>
    </row>
    <row r="10" spans="1:4" x14ac:dyDescent="0.25">
      <c r="A10" s="5">
        <v>46006</v>
      </c>
      <c r="B10" s="6">
        <v>9</v>
      </c>
    </row>
    <row r="11" spans="1:4" x14ac:dyDescent="0.25">
      <c r="A11" s="7">
        <v>46188</v>
      </c>
      <c r="B11" s="8">
        <v>6</v>
      </c>
    </row>
    <row r="12" spans="1:4" x14ac:dyDescent="0.25">
      <c r="A12" s="5">
        <v>46371</v>
      </c>
      <c r="B12" s="6">
        <v>5</v>
      </c>
    </row>
    <row r="13" spans="1:4" x14ac:dyDescent="0.25">
      <c r="A13" s="7">
        <v>46553</v>
      </c>
      <c r="B13" s="8">
        <v>7</v>
      </c>
    </row>
    <row r="14" spans="1:4" x14ac:dyDescent="0.25">
      <c r="A14" s="5">
        <v>46736</v>
      </c>
      <c r="B14" s="6">
        <v>9</v>
      </c>
    </row>
    <row r="15" spans="1:4" x14ac:dyDescent="0.25">
      <c r="A15" s="7">
        <v>46919</v>
      </c>
      <c r="B15" s="8">
        <v>7</v>
      </c>
    </row>
    <row r="16" spans="1:4" x14ac:dyDescent="0.25">
      <c r="A16" s="5">
        <v>47102</v>
      </c>
      <c r="B16" s="6">
        <v>8</v>
      </c>
    </row>
    <row r="17" spans="1:2" x14ac:dyDescent="0.25">
      <c r="A17" s="9">
        <v>47284</v>
      </c>
      <c r="B17" s="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4682-B8B0-4572-978E-D584927F7F9E}">
  <dimension ref="A1:B17"/>
  <sheetViews>
    <sheetView workbookViewId="0">
      <selection activeCell="E10" sqref="E10"/>
    </sheetView>
  </sheetViews>
  <sheetFormatPr defaultRowHeight="15" x14ac:dyDescent="0.25"/>
  <cols>
    <col min="1" max="1" width="10.7109375" bestFit="1" customWidth="1"/>
  </cols>
  <sheetData>
    <row r="1" spans="1:2" x14ac:dyDescent="0.25">
      <c r="A1" s="3" t="s">
        <v>0</v>
      </c>
      <c r="B1" s="4" t="s">
        <v>1</v>
      </c>
    </row>
    <row r="2" spans="1:2" x14ac:dyDescent="0.25">
      <c r="A2" s="5">
        <f>DATE(YEAR(Prompt!A2)+1,MONTH(Prompt!A2),DAY(Prompt!A2))</f>
        <v>44910</v>
      </c>
      <c r="B2" s="6">
        <f>Prompt!B2*1000</f>
        <v>11000</v>
      </c>
    </row>
    <row r="3" spans="1:2" x14ac:dyDescent="0.25">
      <c r="A3" s="5">
        <f>DATE(YEAR(Prompt!A3)+1,MONTH(Prompt!A3),DAY(Prompt!A3))</f>
        <v>45092</v>
      </c>
      <c r="B3" s="6">
        <f>Prompt!B3*1000</f>
        <v>9000</v>
      </c>
    </row>
    <row r="4" spans="1:2" x14ac:dyDescent="0.25">
      <c r="A4" s="5">
        <f>DATE(YEAR(Prompt!A4)+1,MONTH(Prompt!A4),DAY(Prompt!A4))</f>
        <v>45275</v>
      </c>
      <c r="B4" s="6">
        <f>Prompt!B4*1000</f>
        <v>8000</v>
      </c>
    </row>
    <row r="5" spans="1:2" x14ac:dyDescent="0.25">
      <c r="A5" s="5">
        <f>DATE(YEAR(Prompt!A5)+1,MONTH(Prompt!A5),DAY(Prompt!A5))</f>
        <v>45458</v>
      </c>
      <c r="B5" s="6">
        <f>Prompt!B5*1000</f>
        <v>7000</v>
      </c>
    </row>
    <row r="6" spans="1:2" x14ac:dyDescent="0.25">
      <c r="A6" s="5">
        <f>DATE(YEAR(Prompt!A6)+1,MONTH(Prompt!A6),DAY(Prompt!A6))</f>
        <v>45641</v>
      </c>
      <c r="B6" s="6">
        <f>Prompt!B6*1000</f>
        <v>9000</v>
      </c>
    </row>
    <row r="7" spans="1:2" x14ac:dyDescent="0.25">
      <c r="A7" s="5">
        <f>DATE(YEAR(Prompt!A7)+1,MONTH(Prompt!A7),DAY(Prompt!A7))</f>
        <v>45823</v>
      </c>
      <c r="B7" s="6">
        <f>Prompt!B7*1000</f>
        <v>10000</v>
      </c>
    </row>
    <row r="8" spans="1:2" x14ac:dyDescent="0.25">
      <c r="A8" s="5">
        <f>DATE(YEAR(Prompt!A8)+1,MONTH(Prompt!A8),DAY(Prompt!A8))</f>
        <v>46006</v>
      </c>
      <c r="B8" s="6">
        <f>Prompt!B8*1000</f>
        <v>9000</v>
      </c>
    </row>
    <row r="9" spans="1:2" x14ac:dyDescent="0.25">
      <c r="A9" s="5">
        <f>DATE(YEAR(Prompt!A9)+1,MONTH(Prompt!A9),DAY(Prompt!A9))</f>
        <v>46188</v>
      </c>
      <c r="B9" s="6">
        <f>Prompt!B9*1000</f>
        <v>12000</v>
      </c>
    </row>
    <row r="10" spans="1:2" x14ac:dyDescent="0.25">
      <c r="A10" s="5">
        <f>DATE(YEAR(Prompt!A10)+1,MONTH(Prompt!A10),DAY(Prompt!A10))</f>
        <v>46371</v>
      </c>
      <c r="B10" s="6">
        <f>Prompt!B10*1000</f>
        <v>9000</v>
      </c>
    </row>
    <row r="11" spans="1:2" x14ac:dyDescent="0.25">
      <c r="A11" s="5">
        <f>DATE(YEAR(Prompt!A11)+1,MONTH(Prompt!A11),DAY(Prompt!A11))</f>
        <v>46553</v>
      </c>
      <c r="B11" s="6">
        <f>Prompt!B11*1000</f>
        <v>6000</v>
      </c>
    </row>
    <row r="12" spans="1:2" x14ac:dyDescent="0.25">
      <c r="A12" s="5">
        <f>DATE(YEAR(Prompt!A12)+1,MONTH(Prompt!A12),DAY(Prompt!A12))</f>
        <v>46736</v>
      </c>
      <c r="B12" s="6">
        <f>Prompt!B12*1000</f>
        <v>5000</v>
      </c>
    </row>
    <row r="13" spans="1:2" x14ac:dyDescent="0.25">
      <c r="A13" s="5">
        <f>DATE(YEAR(Prompt!A13)+1,MONTH(Prompt!A13),DAY(Prompt!A13))</f>
        <v>46919</v>
      </c>
      <c r="B13" s="6">
        <f>Prompt!B13*1000</f>
        <v>7000</v>
      </c>
    </row>
    <row r="14" spans="1:2" x14ac:dyDescent="0.25">
      <c r="A14" s="5">
        <f>DATE(YEAR(Prompt!A14)+1,MONTH(Prompt!A14),DAY(Prompt!A14))</f>
        <v>47102</v>
      </c>
      <c r="B14" s="6">
        <f>Prompt!B14*1000</f>
        <v>9000</v>
      </c>
    </row>
    <row r="15" spans="1:2" x14ac:dyDescent="0.25">
      <c r="A15" s="5">
        <f>DATE(YEAR(Prompt!A15)+1,MONTH(Prompt!A15),DAY(Prompt!A15))</f>
        <v>47284</v>
      </c>
      <c r="B15" s="6">
        <f>Prompt!B15*1000</f>
        <v>7000</v>
      </c>
    </row>
    <row r="16" spans="1:2" x14ac:dyDescent="0.25">
      <c r="A16" s="5">
        <f>DATE(YEAR(Prompt!A16)+1,MONTH(Prompt!A16),DAY(Prompt!A16))</f>
        <v>47467</v>
      </c>
      <c r="B16" s="6">
        <f>Prompt!B16*1000</f>
        <v>8000</v>
      </c>
    </row>
    <row r="17" spans="1:2" x14ac:dyDescent="0.25">
      <c r="A17" s="5">
        <f>DATE(YEAR(Prompt!A17)+1,MONTH(Prompt!A17),DAY(Prompt!A17))</f>
        <v>47649</v>
      </c>
      <c r="B17" s="6">
        <f>Prompt!B17*1000</f>
        <v>7000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DCF5-3AAC-4F4C-9D47-AEEBBCE20AF6}">
  <dimension ref="A1:M2"/>
  <sheetViews>
    <sheetView workbookViewId="0">
      <selection sqref="A1:M2"/>
    </sheetView>
  </sheetViews>
  <sheetFormatPr defaultRowHeight="15" x14ac:dyDescent="0.25"/>
  <cols>
    <col min="1" max="1" width="8.7109375" bestFit="1" customWidth="1"/>
    <col min="2" max="5" width="7.7109375" bestFit="1" customWidth="1"/>
    <col min="6" max="10" width="6.5703125" bestFit="1" customWidth="1"/>
    <col min="11" max="11" width="7.5703125" bestFit="1" customWidth="1"/>
    <col min="12" max="13" width="7.5703125" customWidth="1"/>
  </cols>
  <sheetData>
    <row r="1" spans="1:13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5">
      <c r="A2" s="1">
        <v>44683</v>
      </c>
      <c r="B2">
        <v>0.41</v>
      </c>
      <c r="C2">
        <v>0.71</v>
      </c>
      <c r="D2">
        <v>0.9</v>
      </c>
      <c r="E2">
        <v>1.49</v>
      </c>
      <c r="F2">
        <v>2.1</v>
      </c>
      <c r="G2">
        <v>2.73</v>
      </c>
      <c r="H2">
        <v>2.93</v>
      </c>
      <c r="I2">
        <v>3.01</v>
      </c>
      <c r="J2">
        <v>3.04</v>
      </c>
      <c r="K2">
        <v>2.99</v>
      </c>
      <c r="L2">
        <v>3.26</v>
      </c>
      <c r="M2">
        <v>3.07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E3022-FDE1-4DC1-80B2-4A8FAFB68DBF}">
  <dimension ref="A1:F362"/>
  <sheetViews>
    <sheetView tabSelected="1" workbookViewId="0">
      <selection activeCell="M10" sqref="M10"/>
    </sheetView>
  </sheetViews>
  <sheetFormatPr defaultRowHeight="15" x14ac:dyDescent="0.25"/>
  <cols>
    <col min="1" max="1" width="10.7109375" style="11" bestFit="1" customWidth="1"/>
    <col min="2" max="2" width="8.85546875" style="11" bestFit="1" customWidth="1"/>
    <col min="3" max="4" width="8" style="11" bestFit="1" customWidth="1"/>
    <col min="5" max="5" width="6.7109375" style="11" bestFit="1" customWidth="1"/>
    <col min="6" max="6" width="11.85546875" style="11" bestFit="1" customWidth="1"/>
  </cols>
  <sheetData>
    <row r="1" spans="1:6" x14ac:dyDescent="0.25">
      <c r="A1" s="11" t="s">
        <v>15</v>
      </c>
      <c r="B1" s="11" t="s">
        <v>16</v>
      </c>
      <c r="C1" s="11" t="s">
        <v>17</v>
      </c>
      <c r="D1" s="11" t="s">
        <v>18</v>
      </c>
      <c r="E1" s="11" t="s">
        <v>19</v>
      </c>
      <c r="F1" s="11" t="s">
        <v>20</v>
      </c>
    </row>
    <row r="2" spans="1:6" x14ac:dyDescent="0.25">
      <c r="A2" s="10">
        <v>44686</v>
      </c>
      <c r="B2" s="12">
        <v>0</v>
      </c>
      <c r="C2" s="11">
        <v>6.8000000000000005E-2</v>
      </c>
      <c r="D2" s="11">
        <v>5.8000000000000003E-2</v>
      </c>
      <c r="E2" s="11">
        <v>2.5000000000000001E-2</v>
      </c>
      <c r="F2" s="11">
        <v>5.8000000000000003E-2</v>
      </c>
    </row>
    <row r="3" spans="1:6" x14ac:dyDescent="0.25">
      <c r="A3" s="10">
        <v>44691</v>
      </c>
      <c r="B3" s="12">
        <v>0</v>
      </c>
      <c r="C3" s="11">
        <v>8.5000000000000006E-2</v>
      </c>
      <c r="D3" s="11">
        <v>7.4999999999999997E-2</v>
      </c>
      <c r="E3" s="11">
        <v>-1.7999999999999999E-2</v>
      </c>
      <c r="F3" s="11">
        <v>7.5999999999999998E-2</v>
      </c>
    </row>
    <row r="4" spans="1:6" x14ac:dyDescent="0.25">
      <c r="A4" s="10">
        <v>44693</v>
      </c>
      <c r="B4" s="12">
        <v>0</v>
      </c>
      <c r="C4" s="11">
        <v>0.153</v>
      </c>
      <c r="D4" s="11">
        <v>0.14299999999999999</v>
      </c>
      <c r="E4" s="11">
        <v>5.0000000000000001E-3</v>
      </c>
      <c r="F4" s="11">
        <v>0.14499999999999999</v>
      </c>
    </row>
    <row r="5" spans="1:6" x14ac:dyDescent="0.25">
      <c r="A5" s="10">
        <v>44696</v>
      </c>
      <c r="B5" s="11">
        <v>1.75</v>
      </c>
      <c r="C5" s="11">
        <v>100.02</v>
      </c>
      <c r="D5" s="11">
        <v>100.024</v>
      </c>
      <c r="E5" s="11">
        <v>-4.0000000000000001E-3</v>
      </c>
      <c r="F5" s="11">
        <v>-0.60050000000000003</v>
      </c>
    </row>
    <row r="6" spans="1:6" x14ac:dyDescent="0.25">
      <c r="A6" s="10">
        <v>44696</v>
      </c>
      <c r="B6" s="11">
        <v>2.125</v>
      </c>
      <c r="C6" s="11">
        <v>100.024</v>
      </c>
      <c r="D6" s="11">
        <v>100.03</v>
      </c>
      <c r="E6" s="11">
        <v>-2E-3</v>
      </c>
      <c r="F6" s="11">
        <v>-0.69440000000000002</v>
      </c>
    </row>
    <row r="7" spans="1:6" x14ac:dyDescent="0.25">
      <c r="A7" s="10">
        <v>44698</v>
      </c>
      <c r="B7" s="12">
        <v>0</v>
      </c>
      <c r="C7" s="11">
        <v>0.19500000000000001</v>
      </c>
      <c r="D7" s="11">
        <v>0.185</v>
      </c>
      <c r="E7" s="11">
        <v>0.02</v>
      </c>
      <c r="F7" s="11">
        <v>0.188</v>
      </c>
    </row>
    <row r="8" spans="1:6" x14ac:dyDescent="0.25">
      <c r="A8" s="10">
        <v>44700</v>
      </c>
      <c r="B8" s="12">
        <v>0</v>
      </c>
      <c r="C8" s="11">
        <v>0.248</v>
      </c>
      <c r="D8" s="11">
        <v>0.23799999999999999</v>
      </c>
      <c r="E8" s="11">
        <v>3.3000000000000002E-2</v>
      </c>
      <c r="F8" s="11">
        <v>0.24099999999999999</v>
      </c>
    </row>
    <row r="9" spans="1:6" x14ac:dyDescent="0.25">
      <c r="A9" s="10">
        <v>44705</v>
      </c>
      <c r="B9" s="12">
        <v>0</v>
      </c>
      <c r="C9" s="11">
        <v>0.33</v>
      </c>
      <c r="D9" s="11">
        <v>0.32</v>
      </c>
      <c r="E9" s="11">
        <v>3.3000000000000002E-2</v>
      </c>
      <c r="F9" s="11">
        <v>0.32500000000000001</v>
      </c>
    </row>
    <row r="10" spans="1:6" x14ac:dyDescent="0.25">
      <c r="A10" s="10">
        <v>44707</v>
      </c>
      <c r="B10" s="12">
        <v>0</v>
      </c>
      <c r="C10" s="11">
        <v>0.33500000000000002</v>
      </c>
      <c r="D10" s="11">
        <v>0.32500000000000001</v>
      </c>
      <c r="E10" s="11">
        <v>4.2999999999999997E-2</v>
      </c>
      <c r="F10" s="11">
        <v>0.33</v>
      </c>
    </row>
    <row r="11" spans="1:6" x14ac:dyDescent="0.25">
      <c r="A11" s="10">
        <v>44712</v>
      </c>
      <c r="B11" s="12">
        <v>0</v>
      </c>
      <c r="C11" s="11">
        <v>0.38</v>
      </c>
      <c r="D11" s="11">
        <v>0.37</v>
      </c>
      <c r="E11" s="11">
        <v>5.2999999999999999E-2</v>
      </c>
      <c r="F11" s="11">
        <v>0.375</v>
      </c>
    </row>
    <row r="12" spans="1:6" x14ac:dyDescent="0.25">
      <c r="A12" s="10">
        <v>44712</v>
      </c>
      <c r="B12" s="11">
        <v>0.125</v>
      </c>
      <c r="C12" s="11">
        <v>99.313999999999993</v>
      </c>
      <c r="D12" s="11">
        <v>100</v>
      </c>
      <c r="E12" s="11">
        <v>-0.68600000000000005</v>
      </c>
      <c r="F12" s="11">
        <v>0.125</v>
      </c>
    </row>
    <row r="13" spans="1:6" x14ac:dyDescent="0.25">
      <c r="A13" s="10">
        <v>44712</v>
      </c>
      <c r="B13" s="11">
        <v>1.75</v>
      </c>
      <c r="C13" s="11">
        <v>100.03400000000001</v>
      </c>
      <c r="D13" s="11">
        <v>100.04</v>
      </c>
      <c r="E13" s="11">
        <v>-6.0000000000000001E-3</v>
      </c>
      <c r="F13" s="11">
        <v>0.124</v>
      </c>
    </row>
    <row r="14" spans="1:6" x14ac:dyDescent="0.25">
      <c r="A14" s="10">
        <v>44712</v>
      </c>
      <c r="B14" s="11">
        <v>1.875</v>
      </c>
      <c r="C14" s="11">
        <v>100.03</v>
      </c>
      <c r="D14" s="11">
        <v>100.03400000000001</v>
      </c>
      <c r="E14" s="11">
        <v>-1.4E-2</v>
      </c>
      <c r="F14" s="11">
        <v>0.45</v>
      </c>
    </row>
    <row r="15" spans="1:6" x14ac:dyDescent="0.25">
      <c r="A15" s="10">
        <v>44714</v>
      </c>
      <c r="B15" s="12">
        <v>0</v>
      </c>
      <c r="C15" s="11">
        <v>0.34499999999999997</v>
      </c>
      <c r="D15" s="11">
        <v>0.33500000000000002</v>
      </c>
      <c r="E15" s="11">
        <v>2.3E-2</v>
      </c>
      <c r="F15" s="11">
        <v>0.34</v>
      </c>
    </row>
    <row r="16" spans="1:6" x14ac:dyDescent="0.25">
      <c r="A16" s="10">
        <v>44719</v>
      </c>
      <c r="B16" s="12">
        <v>0</v>
      </c>
      <c r="C16" s="11">
        <v>0.41299999999999998</v>
      </c>
      <c r="D16" s="11">
        <v>0.40300000000000002</v>
      </c>
      <c r="E16" s="11">
        <v>-5.0000000000000001E-3</v>
      </c>
      <c r="F16" s="11">
        <v>0.40799999999999997</v>
      </c>
    </row>
    <row r="17" spans="1:6" x14ac:dyDescent="0.25">
      <c r="A17" s="10">
        <v>44721</v>
      </c>
      <c r="B17" s="12">
        <v>0</v>
      </c>
      <c r="C17" s="11">
        <v>0.41499999999999998</v>
      </c>
      <c r="D17" s="11">
        <v>0.40500000000000003</v>
      </c>
      <c r="E17" s="11">
        <v>-8.0000000000000002E-3</v>
      </c>
      <c r="F17" s="11">
        <v>0.41099999999999998</v>
      </c>
    </row>
    <row r="18" spans="1:6" x14ac:dyDescent="0.25">
      <c r="A18" s="10">
        <v>44726</v>
      </c>
      <c r="B18" s="12">
        <v>0</v>
      </c>
      <c r="C18" s="11">
        <v>0.433</v>
      </c>
      <c r="D18" s="11">
        <v>0.42299999999999999</v>
      </c>
      <c r="E18" s="11">
        <v>-0.02</v>
      </c>
      <c r="F18" s="11">
        <v>0.42899999999999999</v>
      </c>
    </row>
    <row r="19" spans="1:6" x14ac:dyDescent="0.25">
      <c r="A19" s="10">
        <v>44727</v>
      </c>
      <c r="B19" s="11">
        <v>1.75</v>
      </c>
      <c r="C19" s="11">
        <v>100.042</v>
      </c>
      <c r="D19" s="11">
        <v>100.04600000000001</v>
      </c>
      <c r="E19" s="11">
        <v>-1.2E-2</v>
      </c>
      <c r="F19" s="11">
        <v>0.49</v>
      </c>
    </row>
    <row r="20" spans="1:6" x14ac:dyDescent="0.25">
      <c r="A20" s="10">
        <v>44728</v>
      </c>
      <c r="B20" s="12">
        <v>0</v>
      </c>
      <c r="C20" s="11">
        <v>0.42799999999999999</v>
      </c>
      <c r="D20" s="11">
        <v>0.41799999999999998</v>
      </c>
      <c r="E20" s="11">
        <v>-1.4999999999999999E-2</v>
      </c>
      <c r="F20" s="11">
        <v>0.42399999999999999</v>
      </c>
    </row>
    <row r="21" spans="1:6" x14ac:dyDescent="0.25">
      <c r="A21" s="10">
        <v>44733</v>
      </c>
      <c r="B21" s="12">
        <v>0</v>
      </c>
      <c r="C21" s="11">
        <v>0.53</v>
      </c>
      <c r="D21" s="11">
        <v>0.52</v>
      </c>
      <c r="E21" s="11">
        <v>-5.8000000000000003E-2</v>
      </c>
      <c r="F21" s="11">
        <v>0.52800000000000002</v>
      </c>
    </row>
    <row r="22" spans="1:6" x14ac:dyDescent="0.25">
      <c r="A22" s="10">
        <v>44735</v>
      </c>
      <c r="B22" s="12">
        <v>0</v>
      </c>
      <c r="C22" s="11">
        <v>0.51</v>
      </c>
      <c r="D22" s="11">
        <v>0.5</v>
      </c>
      <c r="E22" s="11">
        <v>-7.0000000000000007E-2</v>
      </c>
      <c r="F22" s="11">
        <v>0.50700000000000001</v>
      </c>
    </row>
    <row r="23" spans="1:6" x14ac:dyDescent="0.25">
      <c r="A23" s="10">
        <v>44740</v>
      </c>
      <c r="B23" s="12">
        <v>0</v>
      </c>
      <c r="C23" s="11">
        <v>0.67300000000000004</v>
      </c>
      <c r="D23" s="11">
        <v>0.66300000000000003</v>
      </c>
      <c r="E23" s="11">
        <v>3.3000000000000002E-2</v>
      </c>
      <c r="F23" s="11">
        <v>0.67200000000000004</v>
      </c>
    </row>
    <row r="24" spans="1:6" x14ac:dyDescent="0.25">
      <c r="A24" s="10">
        <v>44742</v>
      </c>
      <c r="B24" s="12">
        <v>0</v>
      </c>
      <c r="C24" s="11">
        <v>0.66</v>
      </c>
      <c r="D24" s="11">
        <v>0.65</v>
      </c>
      <c r="E24" s="11">
        <v>5.0000000000000001E-3</v>
      </c>
      <c r="F24" s="11">
        <v>0.66</v>
      </c>
    </row>
    <row r="25" spans="1:6" x14ac:dyDescent="0.25">
      <c r="A25" s="10">
        <v>44742</v>
      </c>
      <c r="B25" s="11">
        <v>0.125</v>
      </c>
      <c r="C25" s="11">
        <v>99.286000000000001</v>
      </c>
      <c r="D25" s="11">
        <v>99.292000000000002</v>
      </c>
      <c r="E25" s="11">
        <v>-8.0000000000000002E-3</v>
      </c>
      <c r="F25" s="11">
        <v>0.66200000000000003</v>
      </c>
    </row>
    <row r="26" spans="1:6" x14ac:dyDescent="0.25">
      <c r="A26" s="10">
        <v>44742</v>
      </c>
      <c r="B26" s="11">
        <v>1.75</v>
      </c>
      <c r="C26" s="11">
        <v>100.05200000000001</v>
      </c>
      <c r="D26" s="11">
        <v>100.056</v>
      </c>
      <c r="E26" s="11">
        <v>-8.0000000000000002E-3</v>
      </c>
      <c r="F26" s="11">
        <v>0.624</v>
      </c>
    </row>
    <row r="27" spans="1:6" x14ac:dyDescent="0.25">
      <c r="A27" s="10">
        <v>44742</v>
      </c>
      <c r="B27" s="11">
        <v>2.125</v>
      </c>
      <c r="C27" s="11">
        <v>100.072</v>
      </c>
      <c r="D27" s="11">
        <v>100.07599999999999</v>
      </c>
      <c r="E27" s="11">
        <v>-0.01</v>
      </c>
      <c r="F27" s="11">
        <v>0.60799999999999998</v>
      </c>
    </row>
    <row r="28" spans="1:6" x14ac:dyDescent="0.25">
      <c r="A28" s="10">
        <v>44749</v>
      </c>
      <c r="B28" s="12">
        <v>0</v>
      </c>
      <c r="C28" s="11">
        <v>0.72</v>
      </c>
      <c r="D28" s="11">
        <v>0.71</v>
      </c>
      <c r="E28" s="11">
        <v>5.0000000000000001E-3</v>
      </c>
      <c r="F28" s="11">
        <v>0.72099999999999997</v>
      </c>
    </row>
    <row r="29" spans="1:6" x14ac:dyDescent="0.25">
      <c r="A29" s="10">
        <v>44756</v>
      </c>
      <c r="B29" s="12">
        <v>0</v>
      </c>
      <c r="C29" s="11">
        <v>0.748</v>
      </c>
      <c r="D29" s="11">
        <v>0.73799999999999999</v>
      </c>
      <c r="E29" s="11">
        <v>-2.3E-2</v>
      </c>
      <c r="F29" s="11">
        <v>0.749</v>
      </c>
    </row>
    <row r="30" spans="1:6" x14ac:dyDescent="0.25">
      <c r="A30" s="10">
        <v>44757</v>
      </c>
      <c r="B30" s="11">
        <v>1.75</v>
      </c>
      <c r="C30" s="11">
        <v>100.056</v>
      </c>
      <c r="D30" s="11">
        <v>100.062</v>
      </c>
      <c r="E30" s="11">
        <v>-1.4E-2</v>
      </c>
      <c r="F30" s="11">
        <v>0.77700000000000002</v>
      </c>
    </row>
    <row r="31" spans="1:6" x14ac:dyDescent="0.25">
      <c r="A31" s="10">
        <v>44763</v>
      </c>
      <c r="B31" s="12">
        <v>0</v>
      </c>
      <c r="C31" s="11">
        <v>0.77800000000000002</v>
      </c>
      <c r="D31" s="11">
        <v>0.76800000000000002</v>
      </c>
      <c r="E31" s="11">
        <v>-3.5000000000000003E-2</v>
      </c>
      <c r="F31" s="11">
        <v>0.78</v>
      </c>
    </row>
    <row r="32" spans="1:6" x14ac:dyDescent="0.25">
      <c r="A32" s="10">
        <v>44770</v>
      </c>
      <c r="B32" s="12">
        <v>0</v>
      </c>
      <c r="C32" s="11">
        <v>0.79800000000000004</v>
      </c>
      <c r="D32" s="11">
        <v>0.78800000000000003</v>
      </c>
      <c r="E32" s="11">
        <v>-3.7999999999999999E-2</v>
      </c>
      <c r="F32" s="11">
        <v>0.8</v>
      </c>
    </row>
    <row r="33" spans="1:6" x14ac:dyDescent="0.25">
      <c r="A33" s="10">
        <v>44773</v>
      </c>
      <c r="B33" s="11">
        <v>0.125</v>
      </c>
      <c r="C33" s="11">
        <v>99.26</v>
      </c>
      <c r="D33" s="11">
        <v>99.263999999999996</v>
      </c>
      <c r="E33" s="11">
        <v>-4.0000000000000001E-3</v>
      </c>
      <c r="F33" s="11">
        <v>0.82599999999999996</v>
      </c>
    </row>
    <row r="34" spans="1:6" x14ac:dyDescent="0.25">
      <c r="A34" s="10">
        <v>44773</v>
      </c>
      <c r="B34" s="11">
        <v>1.875</v>
      </c>
      <c r="C34" s="11">
        <v>100.07599999999999</v>
      </c>
      <c r="D34" s="11">
        <v>100.08199999999999</v>
      </c>
      <c r="E34" s="11">
        <v>-0.01</v>
      </c>
      <c r="F34" s="11">
        <v>0.82099999999999995</v>
      </c>
    </row>
    <row r="35" spans="1:6" x14ac:dyDescent="0.25">
      <c r="A35" s="10">
        <v>44773</v>
      </c>
      <c r="B35" s="11">
        <v>2</v>
      </c>
      <c r="C35" s="11">
        <v>100.086</v>
      </c>
      <c r="D35" s="11">
        <v>100.092</v>
      </c>
      <c r="E35" s="11">
        <v>-0.01</v>
      </c>
      <c r="F35" s="11">
        <v>0.81899999999999995</v>
      </c>
    </row>
    <row r="36" spans="1:6" x14ac:dyDescent="0.25">
      <c r="A36" s="10">
        <v>44777</v>
      </c>
      <c r="B36" s="12">
        <v>0</v>
      </c>
      <c r="C36" s="11">
        <v>0.89800000000000002</v>
      </c>
      <c r="D36" s="11">
        <v>0.88800000000000001</v>
      </c>
      <c r="E36" s="11">
        <v>-1.4999999999999999E-2</v>
      </c>
      <c r="F36" s="11">
        <v>0.90200000000000002</v>
      </c>
    </row>
    <row r="37" spans="1:6" x14ac:dyDescent="0.25">
      <c r="A37" s="10">
        <v>44784</v>
      </c>
      <c r="B37" s="12">
        <v>0</v>
      </c>
      <c r="C37" s="11">
        <v>0.95499999999999996</v>
      </c>
      <c r="D37" s="11">
        <v>0.94499999999999995</v>
      </c>
      <c r="E37" s="11" t="s">
        <v>21</v>
      </c>
      <c r="F37" s="11">
        <v>0.96099999999999997</v>
      </c>
    </row>
    <row r="38" spans="1:6" x14ac:dyDescent="0.25">
      <c r="A38" s="10">
        <v>44788</v>
      </c>
      <c r="B38" s="11">
        <v>1.5</v>
      </c>
      <c r="C38" s="11">
        <v>100.044</v>
      </c>
      <c r="D38" s="11">
        <v>100.05</v>
      </c>
      <c r="E38" s="11">
        <v>-2E-3</v>
      </c>
      <c r="F38" s="11">
        <v>0.95299999999999996</v>
      </c>
    </row>
    <row r="39" spans="1:6" x14ac:dyDescent="0.25">
      <c r="A39" s="10">
        <v>44788</v>
      </c>
      <c r="B39" s="11">
        <v>1.625</v>
      </c>
      <c r="C39" s="11">
        <v>100.056</v>
      </c>
      <c r="D39" s="11">
        <v>100.062</v>
      </c>
      <c r="E39" s="11">
        <v>-4.0000000000000001E-3</v>
      </c>
      <c r="F39" s="11">
        <v>0.94099999999999995</v>
      </c>
    </row>
    <row r="40" spans="1:6" x14ac:dyDescent="0.25">
      <c r="A40" s="10">
        <v>44788</v>
      </c>
      <c r="B40" s="11">
        <v>7.25</v>
      </c>
      <c r="C40" s="11">
        <v>101.24</v>
      </c>
      <c r="D40" s="11">
        <v>101.244</v>
      </c>
      <c r="E40" s="11">
        <v>-0.02</v>
      </c>
      <c r="F40" s="11">
        <v>1.07</v>
      </c>
    </row>
    <row r="41" spans="1:6" x14ac:dyDescent="0.25">
      <c r="A41" s="10">
        <v>44791</v>
      </c>
      <c r="B41" s="12">
        <v>0</v>
      </c>
      <c r="C41" s="11">
        <v>0.96299999999999997</v>
      </c>
      <c r="D41" s="11">
        <v>0.95299999999999996</v>
      </c>
      <c r="E41" s="11">
        <v>-2.8000000000000001E-2</v>
      </c>
      <c r="F41" s="11">
        <v>0.96899999999999997</v>
      </c>
    </row>
    <row r="42" spans="1:6" x14ac:dyDescent="0.25">
      <c r="A42" s="10">
        <v>44798</v>
      </c>
      <c r="B42" s="12">
        <v>0</v>
      </c>
      <c r="C42" s="11">
        <v>1.038</v>
      </c>
      <c r="D42" s="11">
        <v>1.028</v>
      </c>
      <c r="E42" s="11">
        <v>-0.01</v>
      </c>
      <c r="F42" s="11">
        <v>1.0449999999999999</v>
      </c>
    </row>
    <row r="43" spans="1:6" x14ac:dyDescent="0.25">
      <c r="A43" s="10">
        <v>44804</v>
      </c>
      <c r="B43" s="11">
        <v>0.125</v>
      </c>
      <c r="C43" s="11">
        <v>99.215999999999994</v>
      </c>
      <c r="D43" s="11">
        <v>99.221999999999994</v>
      </c>
      <c r="E43" s="11">
        <v>-8.0000000000000002E-3</v>
      </c>
      <c r="F43" s="11">
        <v>1.0629999999999999</v>
      </c>
    </row>
    <row r="44" spans="1:6" x14ac:dyDescent="0.25">
      <c r="A44" s="10">
        <v>44804</v>
      </c>
      <c r="B44" s="11">
        <v>1.625</v>
      </c>
      <c r="C44" s="11">
        <v>100.05</v>
      </c>
      <c r="D44" s="11">
        <v>100.054</v>
      </c>
      <c r="E44" s="11">
        <v>-0.01</v>
      </c>
      <c r="F44" s="11">
        <v>1.0940000000000001</v>
      </c>
    </row>
    <row r="45" spans="1:6" x14ac:dyDescent="0.25">
      <c r="A45" s="10">
        <v>44804</v>
      </c>
      <c r="B45" s="11">
        <v>1.875</v>
      </c>
      <c r="C45" s="11">
        <v>100.07599999999999</v>
      </c>
      <c r="D45" s="11">
        <v>100.08199999999999</v>
      </c>
      <c r="E45" s="11">
        <v>-8.0000000000000002E-3</v>
      </c>
      <c r="F45" s="11">
        <v>1.079</v>
      </c>
    </row>
    <row r="46" spans="1:6" x14ac:dyDescent="0.25">
      <c r="A46" s="10">
        <v>44805</v>
      </c>
      <c r="B46" s="12">
        <v>0</v>
      </c>
      <c r="C46" s="11">
        <v>1.083</v>
      </c>
      <c r="D46" s="11">
        <v>1.073</v>
      </c>
      <c r="E46" s="11">
        <v>2.3E-2</v>
      </c>
      <c r="F46" s="11">
        <v>1.091</v>
      </c>
    </row>
    <row r="47" spans="1:6" x14ac:dyDescent="0.25">
      <c r="A47" s="10">
        <v>44812</v>
      </c>
      <c r="B47" s="12">
        <v>0</v>
      </c>
      <c r="C47" s="11">
        <v>1.08</v>
      </c>
      <c r="D47" s="11">
        <v>1.07</v>
      </c>
      <c r="E47" s="11">
        <v>0.02</v>
      </c>
      <c r="F47" s="11">
        <v>1.089</v>
      </c>
    </row>
    <row r="48" spans="1:6" x14ac:dyDescent="0.25">
      <c r="A48" s="10">
        <v>44819</v>
      </c>
      <c r="B48" s="12">
        <v>0</v>
      </c>
      <c r="C48" s="11">
        <v>1.0980000000000001</v>
      </c>
      <c r="D48" s="11">
        <v>1.0880000000000001</v>
      </c>
      <c r="E48" s="11">
        <v>2.5000000000000001E-2</v>
      </c>
      <c r="F48" s="11">
        <v>1.107</v>
      </c>
    </row>
    <row r="49" spans="1:6" x14ac:dyDescent="0.25">
      <c r="A49" s="10">
        <v>44819</v>
      </c>
      <c r="B49" s="11">
        <v>1.5</v>
      </c>
      <c r="C49" s="11">
        <v>100.036</v>
      </c>
      <c r="D49" s="11">
        <v>100.042</v>
      </c>
      <c r="E49" s="11">
        <v>-8.0000000000000002E-3</v>
      </c>
      <c r="F49" s="11">
        <v>1.135</v>
      </c>
    </row>
    <row r="50" spans="1:6" x14ac:dyDescent="0.25">
      <c r="A50" s="10">
        <v>44826</v>
      </c>
      <c r="B50" s="12">
        <v>0</v>
      </c>
      <c r="C50" s="11">
        <v>1.083</v>
      </c>
      <c r="D50" s="11">
        <v>1.073</v>
      </c>
      <c r="E50" s="11">
        <v>-5.0000000000000001E-3</v>
      </c>
      <c r="F50" s="11">
        <v>1.0920000000000001</v>
      </c>
    </row>
    <row r="51" spans="1:6" x14ac:dyDescent="0.25">
      <c r="A51" s="10">
        <v>44833</v>
      </c>
      <c r="B51" s="12">
        <v>0</v>
      </c>
      <c r="C51" s="11">
        <v>1.1200000000000001</v>
      </c>
      <c r="D51" s="11">
        <v>1.1100000000000001</v>
      </c>
      <c r="E51" s="11">
        <v>-1.4999999999999999E-2</v>
      </c>
      <c r="F51" s="11">
        <v>1.131</v>
      </c>
    </row>
    <row r="52" spans="1:6" x14ac:dyDescent="0.25">
      <c r="A52" s="10">
        <v>44834</v>
      </c>
      <c r="B52" s="11">
        <v>0.125</v>
      </c>
      <c r="C52" s="11">
        <v>99.171999999999997</v>
      </c>
      <c r="D52" s="11">
        <v>99.176000000000002</v>
      </c>
      <c r="E52" s="11">
        <v>-4.0000000000000001E-3</v>
      </c>
      <c r="F52" s="11">
        <v>1.218</v>
      </c>
    </row>
    <row r="53" spans="1:6" x14ac:dyDescent="0.25">
      <c r="A53" s="10">
        <v>44834</v>
      </c>
      <c r="B53" s="11">
        <v>1.75</v>
      </c>
      <c r="C53" s="11">
        <v>100.06</v>
      </c>
      <c r="D53" s="11">
        <v>100.06399999999999</v>
      </c>
      <c r="E53" s="11">
        <v>-0.01</v>
      </c>
      <c r="F53" s="11">
        <v>1.2509999999999999</v>
      </c>
    </row>
    <row r="54" spans="1:6" x14ac:dyDescent="0.25">
      <c r="A54" s="10">
        <v>44834</v>
      </c>
      <c r="B54" s="11">
        <v>1.875</v>
      </c>
      <c r="C54" s="11">
        <v>100.07599999999999</v>
      </c>
      <c r="D54" s="11">
        <v>100.08199999999999</v>
      </c>
      <c r="E54" s="11">
        <v>-8.0000000000000002E-3</v>
      </c>
      <c r="F54" s="11">
        <v>1.2410000000000001</v>
      </c>
    </row>
    <row r="55" spans="1:6" x14ac:dyDescent="0.25">
      <c r="A55" s="10">
        <v>44840</v>
      </c>
      <c r="B55" s="12">
        <v>0</v>
      </c>
      <c r="C55" s="11">
        <v>1.1599999999999999</v>
      </c>
      <c r="D55" s="11">
        <v>1.1499999999999999</v>
      </c>
      <c r="E55" s="11">
        <v>2E-3</v>
      </c>
      <c r="F55" s="11">
        <v>1.1719999999999999</v>
      </c>
    </row>
    <row r="56" spans="1:6" x14ac:dyDescent="0.25">
      <c r="A56" s="10">
        <v>44847</v>
      </c>
      <c r="B56" s="12">
        <v>0</v>
      </c>
      <c r="C56" s="11">
        <v>1.268</v>
      </c>
      <c r="D56" s="11">
        <v>1.258</v>
      </c>
      <c r="E56" s="11" t="s">
        <v>21</v>
      </c>
      <c r="F56" s="11">
        <v>1.282</v>
      </c>
    </row>
    <row r="57" spans="1:6" x14ac:dyDescent="0.25">
      <c r="A57" s="10">
        <v>44849</v>
      </c>
      <c r="B57" s="11">
        <v>1.375</v>
      </c>
      <c r="C57" s="11">
        <v>100</v>
      </c>
      <c r="D57" s="11">
        <v>100.004</v>
      </c>
      <c r="E57" s="11">
        <v>-6.0000000000000001E-3</v>
      </c>
      <c r="F57" s="11">
        <v>1.34</v>
      </c>
    </row>
    <row r="58" spans="1:6" x14ac:dyDescent="0.25">
      <c r="A58" s="10">
        <v>44854</v>
      </c>
      <c r="B58" s="12">
        <v>0</v>
      </c>
      <c r="C58" s="11">
        <v>1.29</v>
      </c>
      <c r="D58" s="11">
        <v>1.28</v>
      </c>
      <c r="E58" s="11">
        <v>5.0000000000000001E-3</v>
      </c>
      <c r="F58" s="11">
        <v>1.306</v>
      </c>
    </row>
    <row r="59" spans="1:6" x14ac:dyDescent="0.25">
      <c r="A59" s="10">
        <v>44861</v>
      </c>
      <c r="B59" s="12">
        <v>0</v>
      </c>
      <c r="C59" s="11">
        <v>1.385</v>
      </c>
      <c r="D59" s="11">
        <v>1.375</v>
      </c>
      <c r="E59" s="11">
        <v>0.02</v>
      </c>
      <c r="F59" s="11">
        <v>1.4039999999999999</v>
      </c>
    </row>
    <row r="60" spans="1:6" x14ac:dyDescent="0.25">
      <c r="A60" s="10">
        <v>44865</v>
      </c>
      <c r="B60" s="11">
        <v>0.125</v>
      </c>
      <c r="C60" s="11">
        <v>99.114000000000004</v>
      </c>
      <c r="D60" s="11">
        <v>99.12</v>
      </c>
      <c r="E60" s="11">
        <v>-0.01</v>
      </c>
      <c r="F60" s="11">
        <v>1.405</v>
      </c>
    </row>
    <row r="61" spans="1:6" x14ac:dyDescent="0.25">
      <c r="A61" s="10">
        <v>44865</v>
      </c>
      <c r="B61" s="11">
        <v>1.875</v>
      </c>
      <c r="C61" s="11">
        <v>100.066</v>
      </c>
      <c r="D61" s="11">
        <v>100.072</v>
      </c>
      <c r="E61" s="11">
        <v>-1.4E-2</v>
      </c>
      <c r="F61" s="11">
        <v>1.411</v>
      </c>
    </row>
    <row r="62" spans="1:6" x14ac:dyDescent="0.25">
      <c r="A62" s="10">
        <v>44865</v>
      </c>
      <c r="B62" s="11">
        <v>2</v>
      </c>
      <c r="C62" s="11">
        <v>100.09</v>
      </c>
      <c r="D62" s="11">
        <v>100.09399999999999</v>
      </c>
      <c r="E62" s="11">
        <v>-6.0000000000000001E-3</v>
      </c>
      <c r="F62" s="11">
        <v>1.3919999999999999</v>
      </c>
    </row>
    <row r="63" spans="1:6" x14ac:dyDescent="0.25">
      <c r="A63" s="10">
        <v>44868</v>
      </c>
      <c r="B63" s="12">
        <v>0</v>
      </c>
      <c r="C63" s="11">
        <v>1.373</v>
      </c>
      <c r="D63" s="11">
        <v>1.363</v>
      </c>
      <c r="E63" s="11">
        <v>5.0000000000000001E-3</v>
      </c>
      <c r="F63" s="11">
        <v>1.391</v>
      </c>
    </row>
    <row r="64" spans="1:6" x14ac:dyDescent="0.25">
      <c r="A64" s="10">
        <v>44880</v>
      </c>
      <c r="B64" s="11">
        <v>1.625</v>
      </c>
      <c r="C64" s="11">
        <v>100.01600000000001</v>
      </c>
      <c r="D64" s="11">
        <v>100.02200000000001</v>
      </c>
      <c r="E64" s="11">
        <v>-1.4E-2</v>
      </c>
      <c r="F64" s="11">
        <v>1.492</v>
      </c>
    </row>
    <row r="65" spans="1:6" x14ac:dyDescent="0.25">
      <c r="A65" s="10">
        <v>44880</v>
      </c>
      <c r="B65" s="11">
        <v>7.625</v>
      </c>
      <c r="C65" s="11">
        <v>103.054</v>
      </c>
      <c r="D65" s="11">
        <v>103.06</v>
      </c>
      <c r="E65" s="11">
        <v>-2.8000000000000001E-2</v>
      </c>
      <c r="F65" s="11">
        <v>1.595</v>
      </c>
    </row>
    <row r="66" spans="1:6" x14ac:dyDescent="0.25">
      <c r="A66" s="10">
        <v>44895</v>
      </c>
      <c r="B66" s="11">
        <v>0.125</v>
      </c>
      <c r="C66" s="11">
        <v>99.054000000000002</v>
      </c>
      <c r="D66" s="11">
        <v>99.06</v>
      </c>
      <c r="E66" s="11">
        <v>-0.01</v>
      </c>
      <c r="F66" s="11">
        <v>1.5449999999999999</v>
      </c>
    </row>
    <row r="67" spans="1:6" x14ac:dyDescent="0.25">
      <c r="A67" s="10">
        <v>44895</v>
      </c>
      <c r="B67" s="11">
        <v>2</v>
      </c>
      <c r="C67" s="11">
        <v>100.07599999999999</v>
      </c>
      <c r="D67" s="11">
        <v>100.08199999999999</v>
      </c>
      <c r="E67" s="11">
        <v>-1.4E-2</v>
      </c>
      <c r="F67" s="11">
        <v>1.5489999999999999</v>
      </c>
    </row>
    <row r="68" spans="1:6" x14ac:dyDescent="0.25">
      <c r="A68" s="10">
        <v>44896</v>
      </c>
      <c r="B68" s="12">
        <v>0</v>
      </c>
      <c r="C68" s="11">
        <v>1.403</v>
      </c>
      <c r="D68" s="11">
        <v>1.393</v>
      </c>
      <c r="E68" s="11">
        <v>5.0000000000000001E-3</v>
      </c>
      <c r="F68" s="11">
        <v>1.4239999999999999</v>
      </c>
    </row>
    <row r="69" spans="1:6" x14ac:dyDescent="0.25">
      <c r="A69" s="10">
        <v>44910</v>
      </c>
      <c r="B69" s="11">
        <v>1.625</v>
      </c>
      <c r="C69" s="11">
        <v>100</v>
      </c>
      <c r="D69" s="11">
        <v>100.004</v>
      </c>
      <c r="E69" s="11">
        <v>-4.0000000000000001E-3</v>
      </c>
      <c r="F69" s="11">
        <v>1.599</v>
      </c>
    </row>
    <row r="70" spans="1:6" x14ac:dyDescent="0.25">
      <c r="A70" s="10">
        <v>44924</v>
      </c>
      <c r="B70" s="12">
        <v>0</v>
      </c>
      <c r="C70" s="11">
        <v>1.47</v>
      </c>
      <c r="D70" s="11">
        <v>1.46</v>
      </c>
      <c r="E70" s="11">
        <v>1.7999999999999999E-2</v>
      </c>
      <c r="F70" s="11">
        <v>1.4950000000000001</v>
      </c>
    </row>
    <row r="71" spans="1:6" x14ac:dyDescent="0.25">
      <c r="A71" s="10">
        <v>44926</v>
      </c>
      <c r="B71" s="11">
        <v>0.13700000000000001</v>
      </c>
      <c r="C71" s="11">
        <v>98.302000000000007</v>
      </c>
      <c r="D71" s="11">
        <v>98.305999999999997</v>
      </c>
      <c r="E71" s="11">
        <v>-1.2E-2</v>
      </c>
      <c r="F71" s="11">
        <v>1.714</v>
      </c>
    </row>
    <row r="72" spans="1:6" x14ac:dyDescent="0.25">
      <c r="A72" s="10">
        <v>44926</v>
      </c>
      <c r="B72" s="11">
        <v>2.125</v>
      </c>
      <c r="C72" s="11">
        <v>100.084</v>
      </c>
      <c r="D72" s="11">
        <v>100.09</v>
      </c>
      <c r="E72" s="11">
        <v>-0.01</v>
      </c>
      <c r="F72" s="11">
        <v>1.6930000000000001</v>
      </c>
    </row>
    <row r="73" spans="1:6" x14ac:dyDescent="0.25">
      <c r="A73" s="10">
        <v>44941</v>
      </c>
      <c r="B73" s="11">
        <v>1.5</v>
      </c>
      <c r="C73" s="11">
        <v>99.262</v>
      </c>
      <c r="D73" s="11">
        <v>99.266000000000005</v>
      </c>
      <c r="E73" s="11">
        <v>-4.0000000000000001E-3</v>
      </c>
      <c r="F73" s="11">
        <v>1.7350000000000001</v>
      </c>
    </row>
    <row r="74" spans="1:6" x14ac:dyDescent="0.25">
      <c r="A74" s="10">
        <v>44952</v>
      </c>
      <c r="B74" s="12">
        <v>0</v>
      </c>
      <c r="C74" s="11">
        <v>1.5629999999999999</v>
      </c>
      <c r="D74" s="11">
        <v>1.5529999999999999</v>
      </c>
      <c r="E74" s="11">
        <v>-0.01</v>
      </c>
      <c r="F74" s="11">
        <v>1.593</v>
      </c>
    </row>
    <row r="75" spans="1:6" x14ac:dyDescent="0.25">
      <c r="A75" s="10">
        <v>44957</v>
      </c>
      <c r="B75" s="11">
        <v>0.125</v>
      </c>
      <c r="C75" s="11">
        <v>98.24</v>
      </c>
      <c r="D75" s="11">
        <v>98.244</v>
      </c>
      <c r="E75" s="11">
        <v>-6.0000000000000001E-3</v>
      </c>
      <c r="F75" s="11">
        <v>1.798</v>
      </c>
    </row>
    <row r="76" spans="1:6" x14ac:dyDescent="0.25">
      <c r="A76" s="10">
        <v>44957</v>
      </c>
      <c r="B76" s="11">
        <v>1.75</v>
      </c>
      <c r="C76" s="11">
        <v>99.304000000000002</v>
      </c>
      <c r="D76" s="11">
        <v>99.31</v>
      </c>
      <c r="E76" s="11">
        <v>-8.0000000000000002E-3</v>
      </c>
      <c r="F76" s="11">
        <v>1.7909999999999999</v>
      </c>
    </row>
    <row r="77" spans="1:6" x14ac:dyDescent="0.25">
      <c r="A77" s="10">
        <v>44957</v>
      </c>
      <c r="B77" s="11">
        <v>2.375</v>
      </c>
      <c r="C77" s="11">
        <v>100.126</v>
      </c>
      <c r="D77" s="11">
        <v>100.13200000000001</v>
      </c>
      <c r="E77" s="11">
        <v>-0.01</v>
      </c>
      <c r="F77" s="11">
        <v>1.8120000000000001</v>
      </c>
    </row>
    <row r="78" spans="1:6" x14ac:dyDescent="0.25">
      <c r="A78" s="10">
        <v>44972</v>
      </c>
      <c r="B78" s="11">
        <v>1.375</v>
      </c>
      <c r="C78" s="11">
        <v>99.2</v>
      </c>
      <c r="D78" s="11">
        <v>99.203999999999994</v>
      </c>
      <c r="E78" s="11">
        <v>-6.0000000000000001E-3</v>
      </c>
      <c r="F78" s="11">
        <v>1.8360000000000001</v>
      </c>
    </row>
    <row r="79" spans="1:6" x14ac:dyDescent="0.25">
      <c r="A79" s="10">
        <v>44972</v>
      </c>
      <c r="B79" s="11">
        <v>2</v>
      </c>
      <c r="C79" s="11">
        <v>100.032</v>
      </c>
      <c r="D79" s="11">
        <v>100.036</v>
      </c>
      <c r="E79" s="11">
        <v>-0.01</v>
      </c>
      <c r="F79" s="11">
        <v>1.8480000000000001</v>
      </c>
    </row>
    <row r="80" spans="1:6" x14ac:dyDescent="0.25">
      <c r="A80" s="10">
        <v>44972</v>
      </c>
      <c r="B80" s="11">
        <v>7.125</v>
      </c>
      <c r="C80" s="11">
        <v>104.032</v>
      </c>
      <c r="D80" s="11">
        <v>104.036</v>
      </c>
      <c r="E80" s="11">
        <v>-4.0000000000000001E-3</v>
      </c>
      <c r="F80" s="11">
        <v>1.829</v>
      </c>
    </row>
    <row r="81" spans="1:6" x14ac:dyDescent="0.25">
      <c r="A81" s="10">
        <v>44980</v>
      </c>
      <c r="B81" s="12">
        <v>0</v>
      </c>
      <c r="C81" s="11">
        <v>1.71</v>
      </c>
      <c r="D81" s="11">
        <v>1.7</v>
      </c>
      <c r="E81" s="11">
        <v>1.7999999999999999E-2</v>
      </c>
      <c r="F81" s="11">
        <v>1.748</v>
      </c>
    </row>
    <row r="82" spans="1:6" x14ac:dyDescent="0.25">
      <c r="A82" s="10">
        <v>44985</v>
      </c>
      <c r="B82" s="11">
        <v>0.125</v>
      </c>
      <c r="C82" s="11">
        <v>98.162000000000006</v>
      </c>
      <c r="D82" s="11">
        <v>98.165999999999997</v>
      </c>
      <c r="E82" s="11">
        <v>-1.2E-2</v>
      </c>
      <c r="F82" s="11">
        <v>1.9350000000000001</v>
      </c>
    </row>
    <row r="83" spans="1:6" x14ac:dyDescent="0.25">
      <c r="A83" s="10">
        <v>44985</v>
      </c>
      <c r="B83" s="11">
        <v>1.5</v>
      </c>
      <c r="C83" s="11">
        <v>99.203999999999994</v>
      </c>
      <c r="D83" s="11">
        <v>99.21</v>
      </c>
      <c r="E83" s="11">
        <v>-0.01</v>
      </c>
      <c r="F83" s="11">
        <v>1.92</v>
      </c>
    </row>
    <row r="84" spans="1:6" x14ac:dyDescent="0.25">
      <c r="A84" s="10">
        <v>44985</v>
      </c>
      <c r="B84" s="11">
        <v>2.625</v>
      </c>
      <c r="C84" s="11">
        <v>100.172</v>
      </c>
      <c r="D84" s="11">
        <v>100.176</v>
      </c>
      <c r="E84" s="11">
        <v>-1.4E-2</v>
      </c>
      <c r="F84" s="11">
        <v>1.9430000000000001</v>
      </c>
    </row>
    <row r="85" spans="1:6" x14ac:dyDescent="0.25">
      <c r="A85" s="10">
        <v>45000</v>
      </c>
      <c r="B85" s="11">
        <v>0.5</v>
      </c>
      <c r="C85" s="11">
        <v>98.236000000000004</v>
      </c>
      <c r="D85" s="11">
        <v>98.242000000000004</v>
      </c>
      <c r="E85" s="11">
        <v>-0.01</v>
      </c>
      <c r="F85" s="11">
        <v>1.952</v>
      </c>
    </row>
    <row r="86" spans="1:6" x14ac:dyDescent="0.25">
      <c r="A86" s="10">
        <v>45008</v>
      </c>
      <c r="B86" s="12">
        <v>0</v>
      </c>
      <c r="C86" s="11">
        <v>1.7749999999999999</v>
      </c>
      <c r="D86" s="11">
        <v>1.7649999999999999</v>
      </c>
      <c r="E86" s="11">
        <v>7.0000000000000001E-3</v>
      </c>
      <c r="F86" s="11">
        <v>1.823</v>
      </c>
    </row>
    <row r="87" spans="1:6" x14ac:dyDescent="0.25">
      <c r="A87" s="10">
        <v>45016</v>
      </c>
      <c r="B87" s="11">
        <v>0.125</v>
      </c>
      <c r="C87" s="11">
        <v>98.09</v>
      </c>
      <c r="D87" s="11">
        <v>98.093999999999994</v>
      </c>
      <c r="E87" s="11">
        <v>-0.01</v>
      </c>
      <c r="F87" s="11">
        <v>2.024</v>
      </c>
    </row>
    <row r="88" spans="1:6" x14ac:dyDescent="0.25">
      <c r="A88" s="10">
        <v>45016</v>
      </c>
      <c r="B88" s="11">
        <v>1.5</v>
      </c>
      <c r="C88" s="11">
        <v>99.17</v>
      </c>
      <c r="D88" s="11">
        <v>99.174000000000007</v>
      </c>
      <c r="E88" s="11">
        <v>-0.01</v>
      </c>
      <c r="F88" s="11">
        <v>2.0049999999999999</v>
      </c>
    </row>
    <row r="89" spans="1:6" x14ac:dyDescent="0.25">
      <c r="A89" s="10">
        <v>45016</v>
      </c>
      <c r="B89" s="11">
        <v>2.5</v>
      </c>
      <c r="C89" s="11">
        <v>100.122</v>
      </c>
      <c r="D89" s="11">
        <v>100.126</v>
      </c>
      <c r="E89" s="11">
        <v>-1.7999999999999999E-2</v>
      </c>
      <c r="F89" s="11">
        <v>2.0550000000000002</v>
      </c>
    </row>
    <row r="90" spans="1:6" x14ac:dyDescent="0.25">
      <c r="A90" s="10">
        <v>45031</v>
      </c>
      <c r="B90" s="11">
        <v>0.25</v>
      </c>
      <c r="C90" s="11">
        <v>98.08</v>
      </c>
      <c r="D90" s="11">
        <v>98.084000000000003</v>
      </c>
      <c r="E90" s="11">
        <v>-1.6E-2</v>
      </c>
      <c r="F90" s="11">
        <v>2.1019999999999999</v>
      </c>
    </row>
    <row r="91" spans="1:6" x14ac:dyDescent="0.25">
      <c r="A91" s="10">
        <v>45036</v>
      </c>
      <c r="B91" s="12">
        <v>0</v>
      </c>
      <c r="C91" s="11">
        <v>1.9930000000000001</v>
      </c>
      <c r="D91" s="11">
        <v>1.9830000000000001</v>
      </c>
      <c r="E91" s="11">
        <v>2E-3</v>
      </c>
      <c r="F91" s="12">
        <v>2.0499999999999998</v>
      </c>
    </row>
    <row r="92" spans="1:6" x14ac:dyDescent="0.25">
      <c r="A92" s="10">
        <v>45046</v>
      </c>
      <c r="B92" s="11">
        <v>0.125</v>
      </c>
      <c r="C92" s="11">
        <v>98.001999999999995</v>
      </c>
      <c r="D92" s="11">
        <v>98.006</v>
      </c>
      <c r="E92" s="11">
        <v>-1.2E-2</v>
      </c>
      <c r="F92" s="11">
        <v>2.15</v>
      </c>
    </row>
    <row r="93" spans="1:6" x14ac:dyDescent="0.25">
      <c r="A93" s="10">
        <v>45046</v>
      </c>
      <c r="B93" s="11">
        <v>1.625</v>
      </c>
      <c r="C93" s="11">
        <v>99.15</v>
      </c>
      <c r="D93" s="11">
        <v>99.153999999999996</v>
      </c>
      <c r="E93" s="11">
        <v>-2.1999999999999999E-2</v>
      </c>
      <c r="F93" s="11">
        <v>2.153</v>
      </c>
    </row>
    <row r="94" spans="1:6" x14ac:dyDescent="0.25">
      <c r="A94" s="10">
        <v>45046</v>
      </c>
      <c r="B94" s="11">
        <v>2.75</v>
      </c>
      <c r="C94" s="11">
        <v>100.182</v>
      </c>
      <c r="D94" s="11">
        <v>100.18600000000001</v>
      </c>
      <c r="E94" s="11">
        <v>-1.4E-2</v>
      </c>
      <c r="F94" s="11">
        <v>2.15</v>
      </c>
    </row>
    <row r="95" spans="1:6" x14ac:dyDescent="0.25">
      <c r="A95" s="10">
        <v>45061</v>
      </c>
      <c r="B95" s="11">
        <v>0.125</v>
      </c>
      <c r="C95" s="11">
        <v>97.286000000000001</v>
      </c>
      <c r="D95" s="11">
        <v>97.292000000000002</v>
      </c>
      <c r="E95" s="11">
        <v>-2.4E-2</v>
      </c>
      <c r="F95" s="11">
        <v>2.1779999999999999</v>
      </c>
    </row>
    <row r="96" spans="1:6" x14ac:dyDescent="0.25">
      <c r="A96" s="10">
        <v>45061</v>
      </c>
      <c r="B96" s="11">
        <v>1.75</v>
      </c>
      <c r="C96" s="11">
        <v>99.176000000000002</v>
      </c>
      <c r="D96" s="11">
        <v>99.182000000000002</v>
      </c>
      <c r="E96" s="11">
        <v>-2.4E-2</v>
      </c>
      <c r="F96" s="11">
        <v>2.173</v>
      </c>
    </row>
    <row r="97" spans="1:6" x14ac:dyDescent="0.25">
      <c r="A97" s="10">
        <v>45077</v>
      </c>
      <c r="B97" s="11">
        <v>0.125</v>
      </c>
      <c r="C97" s="11">
        <v>97.251999999999995</v>
      </c>
      <c r="D97" s="11">
        <v>97.256</v>
      </c>
      <c r="E97" s="11">
        <v>-1.2E-2</v>
      </c>
      <c r="F97" s="11">
        <v>2.1989999999999998</v>
      </c>
    </row>
    <row r="98" spans="1:6" x14ac:dyDescent="0.25">
      <c r="A98" s="10">
        <v>45077</v>
      </c>
      <c r="B98" s="11">
        <v>1.625</v>
      </c>
      <c r="C98" s="11">
        <v>99.111999999999995</v>
      </c>
      <c r="D98" s="11">
        <v>99.116</v>
      </c>
      <c r="E98" s="11">
        <v>-2.1999999999999999E-2</v>
      </c>
      <c r="F98" s="11">
        <v>2.222</v>
      </c>
    </row>
    <row r="99" spans="1:6" x14ac:dyDescent="0.25">
      <c r="A99" s="10">
        <v>45077</v>
      </c>
      <c r="B99" s="11">
        <v>2.75</v>
      </c>
      <c r="C99" s="11">
        <v>100.17400000000001</v>
      </c>
      <c r="D99" s="11">
        <v>100.18</v>
      </c>
      <c r="E99" s="11">
        <v>-2.1999999999999999E-2</v>
      </c>
      <c r="F99" s="11">
        <v>2.218</v>
      </c>
    </row>
    <row r="100" spans="1:6" x14ac:dyDescent="0.25">
      <c r="A100" s="10">
        <v>45092</v>
      </c>
      <c r="B100" s="11">
        <v>0.25</v>
      </c>
      <c r="C100" s="11">
        <v>97.256</v>
      </c>
      <c r="D100" s="11">
        <v>97.262</v>
      </c>
      <c r="E100" s="11">
        <v>-1.7999999999999999E-2</v>
      </c>
      <c r="F100" s="11">
        <v>2.2349999999999999</v>
      </c>
    </row>
    <row r="101" spans="1:6" x14ac:dyDescent="0.25">
      <c r="A101" s="10">
        <v>45107</v>
      </c>
      <c r="B101" s="11">
        <v>0.125</v>
      </c>
      <c r="C101" s="11">
        <v>97.17</v>
      </c>
      <c r="D101" s="11">
        <v>97.174000000000007</v>
      </c>
      <c r="E101" s="11">
        <v>-1.2E-2</v>
      </c>
      <c r="F101" s="11">
        <v>2.2789999999999999</v>
      </c>
    </row>
    <row r="102" spans="1:6" x14ac:dyDescent="0.25">
      <c r="A102" s="10">
        <v>45107</v>
      </c>
      <c r="B102" s="11">
        <v>1.375</v>
      </c>
      <c r="C102" s="11">
        <v>98.304000000000002</v>
      </c>
      <c r="D102" s="11">
        <v>98.31</v>
      </c>
      <c r="E102" s="11">
        <v>-0.7</v>
      </c>
      <c r="F102" s="11">
        <v>2.2799999999999998</v>
      </c>
    </row>
    <row r="103" spans="1:6" x14ac:dyDescent="0.25">
      <c r="A103" s="10">
        <v>45107</v>
      </c>
      <c r="B103" s="11">
        <v>2.625</v>
      </c>
      <c r="C103" s="11">
        <v>100.12</v>
      </c>
      <c r="D103" s="11">
        <v>100.124</v>
      </c>
      <c r="E103" s="11">
        <v>-1.6E-2</v>
      </c>
      <c r="F103" s="11">
        <v>2.2810000000000001</v>
      </c>
    </row>
    <row r="104" spans="1:6" x14ac:dyDescent="0.25">
      <c r="A104" s="10">
        <v>45122</v>
      </c>
      <c r="B104" s="11">
        <v>0.125</v>
      </c>
      <c r="C104" s="11">
        <v>97.116</v>
      </c>
      <c r="D104" s="11">
        <v>97.122</v>
      </c>
      <c r="E104" s="11">
        <v>-1.4E-2</v>
      </c>
      <c r="F104" s="11">
        <v>2.347</v>
      </c>
    </row>
    <row r="105" spans="1:6" x14ac:dyDescent="0.25">
      <c r="A105" s="10">
        <v>45138</v>
      </c>
      <c r="B105" s="11">
        <v>0.125</v>
      </c>
      <c r="C105" s="11">
        <v>97.07</v>
      </c>
      <c r="D105" s="11">
        <v>97.073999999999998</v>
      </c>
      <c r="E105" s="11">
        <v>-0.02</v>
      </c>
      <c r="F105" s="11">
        <v>2.391</v>
      </c>
    </row>
    <row r="106" spans="1:6" x14ac:dyDescent="0.25">
      <c r="A106" s="10">
        <v>45138</v>
      </c>
      <c r="B106" s="11">
        <v>1.25</v>
      </c>
      <c r="C106" s="11">
        <v>98.2</v>
      </c>
      <c r="D106" s="11">
        <v>98.203999999999994</v>
      </c>
      <c r="E106" s="11">
        <v>-1.6E-2</v>
      </c>
      <c r="F106" s="11">
        <v>2.363</v>
      </c>
    </row>
    <row r="107" spans="1:6" x14ac:dyDescent="0.25">
      <c r="A107" s="10">
        <v>45138</v>
      </c>
      <c r="B107" s="11">
        <v>2.75</v>
      </c>
      <c r="C107" s="11">
        <v>100.134</v>
      </c>
      <c r="D107" s="11">
        <v>100.14</v>
      </c>
      <c r="E107" s="11">
        <v>-1.7999999999999999E-2</v>
      </c>
      <c r="F107" s="11">
        <v>2.39</v>
      </c>
    </row>
    <row r="108" spans="1:6" x14ac:dyDescent="0.25">
      <c r="A108" s="10">
        <v>45153</v>
      </c>
      <c r="B108" s="11">
        <v>0.125</v>
      </c>
      <c r="C108" s="11">
        <v>97.034000000000006</v>
      </c>
      <c r="D108" s="11">
        <v>97.04</v>
      </c>
      <c r="E108" s="11">
        <v>-1.7999999999999999E-2</v>
      </c>
      <c r="F108" s="11">
        <v>2.407</v>
      </c>
    </row>
    <row r="109" spans="1:6" x14ac:dyDescent="0.25">
      <c r="A109" s="10">
        <v>45153</v>
      </c>
      <c r="B109" s="11">
        <v>2.5</v>
      </c>
      <c r="C109" s="11">
        <v>100.042</v>
      </c>
      <c r="D109" s="11">
        <v>100.04600000000001</v>
      </c>
      <c r="E109" s="11">
        <v>-1.7999999999999999E-2</v>
      </c>
      <c r="F109" s="11">
        <v>2.3809999999999998</v>
      </c>
    </row>
    <row r="110" spans="1:6" x14ac:dyDescent="0.25">
      <c r="A110" s="10">
        <v>45153</v>
      </c>
      <c r="B110" s="11">
        <v>6.25</v>
      </c>
      <c r="C110" s="11">
        <v>104.286</v>
      </c>
      <c r="D110" s="11">
        <v>104.292</v>
      </c>
      <c r="E110" s="11">
        <v>-0.02</v>
      </c>
      <c r="F110" s="11">
        <v>2.3490000000000002</v>
      </c>
    </row>
    <row r="111" spans="1:6" x14ac:dyDescent="0.25">
      <c r="A111" s="10">
        <v>45169</v>
      </c>
      <c r="B111" s="11">
        <v>0.125</v>
      </c>
      <c r="C111" s="11">
        <v>96.302000000000007</v>
      </c>
      <c r="D111" s="11">
        <v>96.305999999999997</v>
      </c>
      <c r="E111" s="11">
        <v>-0.70199999999999996</v>
      </c>
      <c r="F111" s="11">
        <v>2.4689999999999999</v>
      </c>
    </row>
    <row r="112" spans="1:6" x14ac:dyDescent="0.25">
      <c r="A112" s="10">
        <v>45169</v>
      </c>
      <c r="B112" s="11">
        <v>1.375</v>
      </c>
      <c r="C112" s="11">
        <v>98.194000000000003</v>
      </c>
      <c r="D112" s="11">
        <v>98.2</v>
      </c>
      <c r="E112" s="11">
        <v>-2.1999999999999999E-2</v>
      </c>
      <c r="F112" s="11">
        <v>2.4340000000000002</v>
      </c>
    </row>
    <row r="113" spans="1:6" x14ac:dyDescent="0.25">
      <c r="A113" s="10">
        <v>45169</v>
      </c>
      <c r="B113" s="11">
        <v>2.75</v>
      </c>
      <c r="C113" s="11">
        <v>100.122</v>
      </c>
      <c r="D113" s="11">
        <v>100.126</v>
      </c>
      <c r="E113" s="11">
        <v>-1.7999999999999999E-2</v>
      </c>
      <c r="F113" s="11">
        <v>2.4409999999999998</v>
      </c>
    </row>
    <row r="114" spans="1:6" x14ac:dyDescent="0.25">
      <c r="A114" s="10">
        <v>45184</v>
      </c>
      <c r="B114" s="11">
        <v>0.125</v>
      </c>
      <c r="C114" s="11">
        <v>96.28</v>
      </c>
      <c r="D114" s="11">
        <v>96.284000000000006</v>
      </c>
      <c r="E114" s="11">
        <v>-1.6E-2</v>
      </c>
      <c r="F114" s="11">
        <v>2.452</v>
      </c>
    </row>
    <row r="115" spans="1:6" x14ac:dyDescent="0.25">
      <c r="A115" s="10">
        <v>45199</v>
      </c>
      <c r="B115" s="11">
        <v>0.25</v>
      </c>
      <c r="C115" s="11">
        <v>96.296000000000006</v>
      </c>
      <c r="D115" s="11">
        <v>96.302000000000007</v>
      </c>
      <c r="E115" s="11">
        <v>-1.4E-2</v>
      </c>
      <c r="F115" s="11">
        <v>2.468</v>
      </c>
    </row>
    <row r="116" spans="1:6" x14ac:dyDescent="0.25">
      <c r="A116" s="10">
        <v>45199</v>
      </c>
      <c r="B116" s="11">
        <v>1.375</v>
      </c>
      <c r="C116" s="11">
        <v>98.16</v>
      </c>
      <c r="D116" s="11">
        <v>98.164000000000001</v>
      </c>
      <c r="E116" s="11">
        <v>-0.01</v>
      </c>
      <c r="F116" s="11">
        <v>2.452</v>
      </c>
    </row>
    <row r="117" spans="1:6" x14ac:dyDescent="0.25">
      <c r="A117" s="10">
        <v>45199</v>
      </c>
      <c r="B117" s="11">
        <v>2.875</v>
      </c>
      <c r="C117" s="11">
        <v>100.164</v>
      </c>
      <c r="D117" s="11">
        <v>100.17</v>
      </c>
      <c r="E117" s="11">
        <v>-3.2000000000000001E-2</v>
      </c>
      <c r="F117" s="11">
        <v>2.488</v>
      </c>
    </row>
    <row r="118" spans="1:6" x14ac:dyDescent="0.25">
      <c r="A118" s="10">
        <v>45214</v>
      </c>
      <c r="B118" s="11">
        <v>0.125</v>
      </c>
      <c r="C118" s="11">
        <v>96.195999999999998</v>
      </c>
      <c r="D118" s="11">
        <v>96.201999999999998</v>
      </c>
      <c r="E118" s="11">
        <v>-1.4E-2</v>
      </c>
      <c r="F118" s="11">
        <v>2.5030000000000001</v>
      </c>
    </row>
    <row r="119" spans="1:6" x14ac:dyDescent="0.25">
      <c r="A119" s="10">
        <v>45230</v>
      </c>
      <c r="B119" s="11">
        <v>0.375</v>
      </c>
      <c r="C119" s="11">
        <v>96.266000000000005</v>
      </c>
      <c r="D119" s="11">
        <v>96.272000000000006</v>
      </c>
      <c r="E119" s="11">
        <v>-1.6E-2</v>
      </c>
      <c r="F119" s="11">
        <v>2.5390000000000001</v>
      </c>
    </row>
    <row r="120" spans="1:6" x14ac:dyDescent="0.25">
      <c r="A120" s="10">
        <v>45230</v>
      </c>
      <c r="B120" s="11">
        <v>1.625</v>
      </c>
      <c r="C120" s="11">
        <v>98.221999999999994</v>
      </c>
      <c r="D120" s="11">
        <v>98.225999999999999</v>
      </c>
      <c r="E120" s="11">
        <v>-1.7999999999999999E-2</v>
      </c>
      <c r="F120" s="11">
        <v>2.5110000000000001</v>
      </c>
    </row>
    <row r="121" spans="1:6" x14ac:dyDescent="0.25">
      <c r="A121" s="10">
        <v>45230</v>
      </c>
      <c r="B121" s="11">
        <v>2.875</v>
      </c>
      <c r="C121" s="11">
        <v>100.15</v>
      </c>
      <c r="D121" s="11">
        <v>100.154</v>
      </c>
      <c r="E121" s="11">
        <v>-0.02</v>
      </c>
      <c r="F121" s="11">
        <v>2.5419999999999998</v>
      </c>
    </row>
    <row r="122" spans="1:6" x14ac:dyDescent="0.25">
      <c r="A122" s="10">
        <v>45245</v>
      </c>
      <c r="B122" s="11">
        <v>0.25</v>
      </c>
      <c r="C122" s="11">
        <v>96.17</v>
      </c>
      <c r="D122" s="11">
        <v>96.174000000000007</v>
      </c>
      <c r="E122" s="11">
        <v>-1.6E-2</v>
      </c>
      <c r="F122" s="11">
        <v>2.5609999999999999</v>
      </c>
    </row>
    <row r="123" spans="1:6" x14ac:dyDescent="0.25">
      <c r="A123" s="10">
        <v>45245</v>
      </c>
      <c r="B123" s="11">
        <v>2.75</v>
      </c>
      <c r="C123" s="11">
        <v>100.092</v>
      </c>
      <c r="D123" s="11">
        <v>100.096</v>
      </c>
      <c r="E123" s="11">
        <v>-1.7999999999999999E-2</v>
      </c>
      <c r="F123" s="11">
        <v>2.5459999999999998</v>
      </c>
    </row>
    <row r="124" spans="1:6" x14ac:dyDescent="0.25">
      <c r="A124" s="10">
        <v>45260</v>
      </c>
      <c r="B124" s="11">
        <v>0.5</v>
      </c>
      <c r="C124" s="11">
        <v>96.244</v>
      </c>
      <c r="D124" s="11">
        <v>96.25</v>
      </c>
      <c r="E124" s="11">
        <v>-1.6E-2</v>
      </c>
      <c r="F124" s="11">
        <v>2.5960000000000001</v>
      </c>
    </row>
    <row r="125" spans="1:6" x14ac:dyDescent="0.25">
      <c r="A125" s="10">
        <v>45260</v>
      </c>
      <c r="B125" s="11">
        <v>2.125</v>
      </c>
      <c r="C125" s="11">
        <v>99.102000000000004</v>
      </c>
      <c r="D125" s="11">
        <v>99.105999999999995</v>
      </c>
      <c r="E125" s="11">
        <v>-0.02</v>
      </c>
      <c r="F125" s="11">
        <v>2.5569999999999999</v>
      </c>
    </row>
    <row r="126" spans="1:6" x14ac:dyDescent="0.25">
      <c r="A126" s="10">
        <v>45260</v>
      </c>
      <c r="B126" s="11">
        <v>2.875</v>
      </c>
      <c r="C126" s="11">
        <v>100.14</v>
      </c>
      <c r="D126" s="11">
        <v>100.14400000000001</v>
      </c>
      <c r="E126" s="11">
        <v>-2.4E-2</v>
      </c>
      <c r="F126" s="11">
        <v>2.5790000000000002</v>
      </c>
    </row>
    <row r="127" spans="1:6" x14ac:dyDescent="0.25">
      <c r="A127" s="10">
        <v>45275</v>
      </c>
      <c r="B127" s="11">
        <v>0.125</v>
      </c>
      <c r="C127" s="11">
        <v>96.03</v>
      </c>
      <c r="D127" s="11">
        <v>96.034000000000006</v>
      </c>
      <c r="E127" s="11">
        <v>-0.02</v>
      </c>
      <c r="F127" s="11">
        <v>2.5960000000000001</v>
      </c>
    </row>
    <row r="128" spans="1:6" x14ac:dyDescent="0.25">
      <c r="A128" s="10">
        <v>45291</v>
      </c>
      <c r="B128" s="11">
        <v>0.75</v>
      </c>
      <c r="C128" s="11">
        <v>96.296000000000006</v>
      </c>
      <c r="D128" s="11">
        <v>96.302000000000007</v>
      </c>
      <c r="E128" s="11">
        <v>-1.7999999999999999E-2</v>
      </c>
      <c r="F128" s="11">
        <v>2.6419999999999999</v>
      </c>
    </row>
    <row r="129" spans="1:6" x14ac:dyDescent="0.25">
      <c r="A129" s="10">
        <v>45291</v>
      </c>
      <c r="B129" s="11">
        <v>2.25</v>
      </c>
      <c r="C129" s="11">
        <v>99.13</v>
      </c>
      <c r="D129" s="11">
        <v>99.134</v>
      </c>
      <c r="E129" s="11">
        <v>-1.6E-2</v>
      </c>
      <c r="F129" s="11">
        <v>2.6070000000000002</v>
      </c>
    </row>
    <row r="130" spans="1:6" x14ac:dyDescent="0.25">
      <c r="A130" s="10">
        <v>45291</v>
      </c>
      <c r="B130" s="11">
        <v>2.625</v>
      </c>
      <c r="C130" s="11">
        <v>100.01</v>
      </c>
      <c r="D130" s="11">
        <v>100.014</v>
      </c>
      <c r="E130" s="11">
        <v>-0.02</v>
      </c>
      <c r="F130" s="11">
        <v>2.5950000000000002</v>
      </c>
    </row>
    <row r="131" spans="1:6" x14ac:dyDescent="0.25">
      <c r="A131" s="10">
        <v>45306</v>
      </c>
      <c r="B131" s="11">
        <v>0.125</v>
      </c>
      <c r="C131" s="11">
        <v>95.266000000000005</v>
      </c>
      <c r="D131" s="11">
        <v>95.272000000000006</v>
      </c>
      <c r="E131" s="11">
        <v>-1.7999999999999999E-2</v>
      </c>
      <c r="F131" s="11">
        <v>2.6339999999999999</v>
      </c>
    </row>
    <row r="132" spans="1:6" x14ac:dyDescent="0.25">
      <c r="A132" s="10">
        <v>45322</v>
      </c>
      <c r="B132" s="11">
        <v>0.875</v>
      </c>
      <c r="C132" s="11">
        <v>96.304000000000002</v>
      </c>
      <c r="D132" s="11">
        <v>96.31</v>
      </c>
      <c r="E132" s="11">
        <v>-0.70199999999999996</v>
      </c>
      <c r="F132" s="11">
        <v>2.6629999999999998</v>
      </c>
    </row>
    <row r="133" spans="1:6" x14ac:dyDescent="0.25">
      <c r="A133" s="10">
        <v>45322</v>
      </c>
      <c r="B133" s="11">
        <v>2.5</v>
      </c>
      <c r="C133" s="11">
        <v>99.23</v>
      </c>
      <c r="D133" s="11">
        <v>99.233999999999995</v>
      </c>
      <c r="E133" s="11">
        <v>-0.02</v>
      </c>
      <c r="F133" s="11">
        <v>2.6560000000000001</v>
      </c>
    </row>
    <row r="134" spans="1:6" x14ac:dyDescent="0.25">
      <c r="A134" s="10">
        <v>45337</v>
      </c>
      <c r="B134" s="11">
        <v>0.125</v>
      </c>
      <c r="C134" s="11">
        <v>95.19</v>
      </c>
      <c r="D134" s="11">
        <v>95.194000000000003</v>
      </c>
      <c r="E134" s="11">
        <v>-1.6E-2</v>
      </c>
      <c r="F134" s="11">
        <v>2.657</v>
      </c>
    </row>
    <row r="135" spans="1:6" x14ac:dyDescent="0.25">
      <c r="A135" s="10">
        <v>45337</v>
      </c>
      <c r="B135" s="11">
        <v>2.75</v>
      </c>
      <c r="C135" s="11">
        <v>100.044</v>
      </c>
      <c r="D135" s="11">
        <v>100.05</v>
      </c>
      <c r="E135" s="11">
        <v>-2.1999999999999999E-2</v>
      </c>
      <c r="F135" s="11">
        <v>2.6589999999999998</v>
      </c>
    </row>
    <row r="136" spans="1:6" x14ac:dyDescent="0.25">
      <c r="A136" s="10">
        <v>45351</v>
      </c>
      <c r="B136" s="11">
        <v>1.5</v>
      </c>
      <c r="C136" s="11">
        <v>97.29</v>
      </c>
      <c r="D136" s="11">
        <v>97.293999999999997</v>
      </c>
      <c r="E136" s="11">
        <v>-1.6E-2</v>
      </c>
      <c r="F136" s="11">
        <v>2.673</v>
      </c>
    </row>
    <row r="137" spans="1:6" x14ac:dyDescent="0.25">
      <c r="A137" s="10">
        <v>45351</v>
      </c>
      <c r="B137" s="11">
        <v>2.125</v>
      </c>
      <c r="C137" s="11">
        <v>99.006</v>
      </c>
      <c r="D137" s="11">
        <v>99.012</v>
      </c>
      <c r="E137" s="11">
        <v>-2.4E-2</v>
      </c>
      <c r="F137" s="11">
        <v>2.6669999999999998</v>
      </c>
    </row>
    <row r="138" spans="1:6" x14ac:dyDescent="0.25">
      <c r="A138" s="10">
        <v>45351</v>
      </c>
      <c r="B138" s="11">
        <v>2.375</v>
      </c>
      <c r="C138" s="11">
        <v>99.146000000000001</v>
      </c>
      <c r="D138" s="11">
        <v>99.152000000000001</v>
      </c>
      <c r="E138" s="11">
        <v>-0.02</v>
      </c>
      <c r="F138" s="11">
        <v>2.67</v>
      </c>
    </row>
    <row r="139" spans="1:6" x14ac:dyDescent="0.25">
      <c r="A139" s="10">
        <v>45366</v>
      </c>
      <c r="B139" s="11">
        <v>0.25</v>
      </c>
      <c r="C139" s="11">
        <v>95.18</v>
      </c>
      <c r="D139" s="11">
        <v>95.183999999999997</v>
      </c>
      <c r="E139" s="11">
        <v>-0.02</v>
      </c>
      <c r="F139" s="11">
        <v>2.6949999999999998</v>
      </c>
    </row>
    <row r="140" spans="1:6" x14ac:dyDescent="0.25">
      <c r="A140" s="10">
        <v>45382</v>
      </c>
      <c r="B140" s="11">
        <v>2.125</v>
      </c>
      <c r="C140" s="11">
        <v>98.29</v>
      </c>
      <c r="D140" s="11">
        <v>98.293999999999997</v>
      </c>
      <c r="E140" s="11">
        <v>-0.02</v>
      </c>
      <c r="F140" s="11">
        <v>2.7080000000000002</v>
      </c>
    </row>
    <row r="141" spans="1:6" x14ac:dyDescent="0.25">
      <c r="A141" s="10">
        <v>45382</v>
      </c>
      <c r="B141" s="11">
        <v>2.25</v>
      </c>
      <c r="C141" s="11">
        <v>99.042000000000002</v>
      </c>
      <c r="D141" s="11">
        <v>99.046000000000006</v>
      </c>
      <c r="E141" s="11">
        <v>-0.02</v>
      </c>
      <c r="F141" s="11">
        <v>2.71</v>
      </c>
    </row>
    <row r="142" spans="1:6" x14ac:dyDescent="0.25">
      <c r="A142" s="10">
        <v>45397</v>
      </c>
      <c r="B142" s="11">
        <v>0.375</v>
      </c>
      <c r="C142" s="11">
        <v>95.18</v>
      </c>
      <c r="D142" s="11">
        <v>95.183999999999997</v>
      </c>
      <c r="E142" s="11">
        <v>-0.02</v>
      </c>
      <c r="F142" s="11">
        <v>2.718</v>
      </c>
    </row>
    <row r="143" spans="1:6" x14ac:dyDescent="0.25">
      <c r="A143" s="10">
        <v>45412</v>
      </c>
      <c r="B143" s="11">
        <v>2</v>
      </c>
      <c r="C143" s="11">
        <v>98.19</v>
      </c>
      <c r="D143" s="11">
        <v>98.194000000000003</v>
      </c>
      <c r="E143" s="11">
        <v>-2.4E-2</v>
      </c>
      <c r="F143" s="11">
        <v>2.722</v>
      </c>
    </row>
    <row r="144" spans="1:6" x14ac:dyDescent="0.25">
      <c r="A144" s="10">
        <v>45412</v>
      </c>
      <c r="B144" s="11">
        <v>2.25</v>
      </c>
      <c r="C144" s="11">
        <v>99.025999999999996</v>
      </c>
      <c r="D144" s="11">
        <v>99.031999999999996</v>
      </c>
      <c r="E144" s="11">
        <v>-2.8000000000000001E-2</v>
      </c>
      <c r="F144" s="11">
        <v>2.7160000000000002</v>
      </c>
    </row>
    <row r="145" spans="1:6" x14ac:dyDescent="0.25">
      <c r="A145" s="10">
        <v>45412</v>
      </c>
      <c r="B145" s="11">
        <v>2.5</v>
      </c>
      <c r="C145" s="11">
        <v>99.18</v>
      </c>
      <c r="D145" s="11">
        <v>99.183999999999997</v>
      </c>
      <c r="E145" s="11">
        <v>-1.6E-2</v>
      </c>
      <c r="F145" s="11">
        <v>2.7189999999999999</v>
      </c>
    </row>
    <row r="146" spans="1:6" x14ac:dyDescent="0.25">
      <c r="A146" s="10">
        <v>45427</v>
      </c>
      <c r="B146" s="11">
        <v>0.25</v>
      </c>
      <c r="C146" s="11">
        <v>95.025999999999996</v>
      </c>
      <c r="D146" s="11">
        <v>95.031999999999996</v>
      </c>
      <c r="E146" s="11">
        <v>-2.4E-2</v>
      </c>
      <c r="F146" s="11">
        <v>2.7440000000000002</v>
      </c>
    </row>
    <row r="147" spans="1:6" x14ac:dyDescent="0.25">
      <c r="A147" s="10">
        <v>45427</v>
      </c>
      <c r="B147" s="11">
        <v>2.5</v>
      </c>
      <c r="C147" s="11">
        <v>99.15</v>
      </c>
      <c r="D147" s="11">
        <v>99.153999999999996</v>
      </c>
      <c r="E147" s="11">
        <v>-3.4000000000000002E-2</v>
      </c>
      <c r="F147" s="11">
        <v>2.762</v>
      </c>
    </row>
    <row r="148" spans="1:6" x14ac:dyDescent="0.25">
      <c r="A148" s="10">
        <v>45443</v>
      </c>
      <c r="B148" s="11">
        <v>2</v>
      </c>
      <c r="C148" s="11">
        <v>98.153999999999996</v>
      </c>
      <c r="D148" s="11">
        <v>98.16</v>
      </c>
      <c r="E148" s="11">
        <v>-2.1999999999999999E-2</v>
      </c>
      <c r="F148" s="11">
        <v>2.7480000000000002</v>
      </c>
    </row>
    <row r="149" spans="1:6" x14ac:dyDescent="0.25">
      <c r="A149" s="10">
        <v>45458</v>
      </c>
      <c r="B149" s="11">
        <v>0.25</v>
      </c>
      <c r="C149" s="11">
        <v>94.26</v>
      </c>
      <c r="D149" s="11">
        <v>94.263999999999996</v>
      </c>
      <c r="E149" s="11">
        <v>-0.03</v>
      </c>
      <c r="F149" s="11">
        <v>2.7810000000000001</v>
      </c>
    </row>
    <row r="150" spans="1:6" x14ac:dyDescent="0.25">
      <c r="A150" s="10">
        <v>45473</v>
      </c>
      <c r="B150" s="11">
        <v>1.75</v>
      </c>
      <c r="C150" s="11">
        <v>97.272000000000006</v>
      </c>
      <c r="D150" s="11">
        <v>97.275999999999996</v>
      </c>
      <c r="E150" s="11">
        <v>-1.2E-2</v>
      </c>
      <c r="F150" s="11">
        <v>2.7730000000000001</v>
      </c>
    </row>
    <row r="151" spans="1:6" x14ac:dyDescent="0.25">
      <c r="A151" s="10">
        <v>45473</v>
      </c>
      <c r="B151" s="11">
        <v>2</v>
      </c>
      <c r="C151" s="11">
        <v>98.103999999999999</v>
      </c>
      <c r="D151" s="11">
        <v>98.11</v>
      </c>
      <c r="E151" s="11">
        <v>-4.2000000000000003E-2</v>
      </c>
      <c r="F151" s="11">
        <v>2.7949999999999999</v>
      </c>
    </row>
    <row r="152" spans="1:6" x14ac:dyDescent="0.25">
      <c r="A152" s="10">
        <v>45488</v>
      </c>
      <c r="B152" s="11">
        <v>0.375</v>
      </c>
      <c r="C152" s="11">
        <v>94.262</v>
      </c>
      <c r="D152" s="11">
        <v>94.266000000000005</v>
      </c>
      <c r="E152" s="11">
        <v>-3.4000000000000002E-2</v>
      </c>
      <c r="F152" s="11">
        <v>2.81</v>
      </c>
    </row>
    <row r="153" spans="1:6" x14ac:dyDescent="0.25">
      <c r="A153" s="10">
        <v>45504</v>
      </c>
      <c r="B153" s="11">
        <v>1.75</v>
      </c>
      <c r="C153" s="11">
        <v>97.221999999999994</v>
      </c>
      <c r="D153" s="11">
        <v>97.225999999999999</v>
      </c>
      <c r="E153" s="11">
        <v>-3.7999999999999999E-2</v>
      </c>
      <c r="F153" s="11">
        <v>2.8079999999999998</v>
      </c>
    </row>
    <row r="154" spans="1:6" x14ac:dyDescent="0.25">
      <c r="A154" s="10">
        <v>45504</v>
      </c>
      <c r="B154" s="11">
        <v>2.125</v>
      </c>
      <c r="C154" s="11">
        <v>98.156000000000006</v>
      </c>
      <c r="D154" s="11">
        <v>98.162000000000006</v>
      </c>
      <c r="E154" s="11">
        <v>-4.3999999999999997E-2</v>
      </c>
      <c r="F154" s="11">
        <v>2.8140000000000001</v>
      </c>
    </row>
    <row r="155" spans="1:6" x14ac:dyDescent="0.25">
      <c r="A155" s="10">
        <v>45519</v>
      </c>
      <c r="B155" s="11">
        <v>0.375</v>
      </c>
      <c r="C155" s="11">
        <v>94.176000000000002</v>
      </c>
      <c r="D155" s="11">
        <v>94.182000000000002</v>
      </c>
      <c r="E155" s="11">
        <v>-3.7999999999999999E-2</v>
      </c>
      <c r="F155" s="11">
        <v>2.8439999999999999</v>
      </c>
    </row>
    <row r="156" spans="1:6" x14ac:dyDescent="0.25">
      <c r="A156" s="10">
        <v>45519</v>
      </c>
      <c r="B156" s="11">
        <v>2.375</v>
      </c>
      <c r="C156" s="11">
        <v>98.292000000000002</v>
      </c>
      <c r="D156" s="11">
        <v>98.296000000000006</v>
      </c>
      <c r="E156" s="11">
        <v>-0.72399999999999998</v>
      </c>
      <c r="F156" s="11">
        <v>2.8610000000000002</v>
      </c>
    </row>
    <row r="157" spans="1:6" x14ac:dyDescent="0.25">
      <c r="A157" s="10">
        <v>45535</v>
      </c>
      <c r="B157" s="11">
        <v>1.25</v>
      </c>
      <c r="C157" s="11">
        <v>96.132000000000005</v>
      </c>
      <c r="D157" s="11">
        <v>96.135999999999996</v>
      </c>
      <c r="E157" s="11">
        <v>-3.7999999999999999E-2</v>
      </c>
      <c r="F157" s="11">
        <v>2.847</v>
      </c>
    </row>
    <row r="158" spans="1:6" x14ac:dyDescent="0.25">
      <c r="A158" s="10">
        <v>45535</v>
      </c>
      <c r="B158" s="11">
        <v>1.875</v>
      </c>
      <c r="C158" s="11">
        <v>97.251999999999995</v>
      </c>
      <c r="D158" s="11">
        <v>97.256</v>
      </c>
      <c r="E158" s="11">
        <v>-0.04</v>
      </c>
      <c r="F158" s="11">
        <v>2.8570000000000002</v>
      </c>
    </row>
    <row r="159" spans="1:6" x14ac:dyDescent="0.25">
      <c r="A159" s="10">
        <v>45550</v>
      </c>
      <c r="B159" s="11">
        <v>0.375</v>
      </c>
      <c r="C159" s="11">
        <v>94.096000000000004</v>
      </c>
      <c r="D159" s="11">
        <v>94.102000000000004</v>
      </c>
      <c r="E159" s="11">
        <v>-4.3999999999999997E-2</v>
      </c>
      <c r="F159" s="11">
        <v>2.8740000000000001</v>
      </c>
    </row>
    <row r="160" spans="1:6" x14ac:dyDescent="0.25">
      <c r="A160" s="10">
        <v>45565</v>
      </c>
      <c r="B160" s="11">
        <v>1.5</v>
      </c>
      <c r="C160" s="11">
        <v>96.266000000000005</v>
      </c>
      <c r="D160" s="11">
        <v>96.272000000000006</v>
      </c>
      <c r="E160" s="11">
        <v>-4.5999999999999999E-2</v>
      </c>
      <c r="F160" s="11">
        <v>2.8610000000000002</v>
      </c>
    </row>
    <row r="161" spans="1:6" x14ac:dyDescent="0.25">
      <c r="A161" s="10">
        <v>45565</v>
      </c>
      <c r="B161" s="11">
        <v>2.125</v>
      </c>
      <c r="C161" s="11">
        <v>98.09</v>
      </c>
      <c r="D161" s="11">
        <v>98.093999999999994</v>
      </c>
      <c r="E161" s="11">
        <v>-4.3999999999999997E-2</v>
      </c>
      <c r="F161" s="11">
        <v>2.8610000000000002</v>
      </c>
    </row>
    <row r="162" spans="1:6" x14ac:dyDescent="0.25">
      <c r="A162" s="10">
        <v>45580</v>
      </c>
      <c r="B162" s="11">
        <v>0.625</v>
      </c>
      <c r="C162" s="11">
        <v>94.221999999999994</v>
      </c>
      <c r="D162" s="11">
        <v>94.225999999999999</v>
      </c>
      <c r="E162" s="11">
        <v>-4.8000000000000001E-2</v>
      </c>
      <c r="F162" s="11">
        <v>2.8660000000000001</v>
      </c>
    </row>
    <row r="163" spans="1:6" x14ac:dyDescent="0.25">
      <c r="A163" s="10">
        <v>45596</v>
      </c>
      <c r="B163" s="11">
        <v>1.5</v>
      </c>
      <c r="C163" s="11">
        <v>96.212000000000003</v>
      </c>
      <c r="D163" s="11">
        <v>96.215999999999994</v>
      </c>
      <c r="E163" s="11">
        <v>-0.05</v>
      </c>
      <c r="F163" s="11">
        <v>2.891</v>
      </c>
    </row>
    <row r="164" spans="1:6" x14ac:dyDescent="0.25">
      <c r="A164" s="10">
        <v>45596</v>
      </c>
      <c r="B164" s="11">
        <v>2.25</v>
      </c>
      <c r="C164" s="11">
        <v>98.141999999999996</v>
      </c>
      <c r="D164" s="11">
        <v>98.146000000000001</v>
      </c>
      <c r="E164" s="11">
        <v>-0.05</v>
      </c>
      <c r="F164" s="11">
        <v>2.895</v>
      </c>
    </row>
    <row r="165" spans="1:6" x14ac:dyDescent="0.25">
      <c r="A165" s="10">
        <v>45611</v>
      </c>
      <c r="B165" s="11">
        <v>0.75</v>
      </c>
      <c r="C165" s="11">
        <v>94.24</v>
      </c>
      <c r="D165" s="11">
        <v>94.244</v>
      </c>
      <c r="E165" s="11">
        <v>-0.05</v>
      </c>
      <c r="F165" s="11">
        <v>2.907</v>
      </c>
    </row>
    <row r="166" spans="1:6" x14ac:dyDescent="0.25">
      <c r="A166" s="10">
        <v>45611</v>
      </c>
      <c r="B166" s="11">
        <v>2.25</v>
      </c>
      <c r="C166" s="11">
        <v>98.126000000000005</v>
      </c>
      <c r="D166" s="11">
        <v>98.132000000000005</v>
      </c>
      <c r="E166" s="11">
        <v>-5.6000000000000001E-2</v>
      </c>
      <c r="F166" s="11">
        <v>2.9039999999999999</v>
      </c>
    </row>
    <row r="167" spans="1:6" x14ac:dyDescent="0.25">
      <c r="A167" s="10">
        <v>45611</v>
      </c>
      <c r="B167" s="11">
        <v>7.5</v>
      </c>
      <c r="C167" s="11">
        <v>111.104</v>
      </c>
      <c r="D167" s="11">
        <v>111.11</v>
      </c>
      <c r="E167" s="11">
        <v>-0.06</v>
      </c>
      <c r="F167" s="11">
        <v>2.827</v>
      </c>
    </row>
    <row r="168" spans="1:6" x14ac:dyDescent="0.25">
      <c r="A168" s="10">
        <v>45626</v>
      </c>
      <c r="B168" s="11">
        <v>1.5</v>
      </c>
      <c r="C168" s="11">
        <v>96.171999999999997</v>
      </c>
      <c r="D168" s="11">
        <v>96.176000000000002</v>
      </c>
      <c r="E168" s="11">
        <v>-0.05</v>
      </c>
      <c r="F168" s="11">
        <v>2.8969999999999998</v>
      </c>
    </row>
    <row r="169" spans="1:6" x14ac:dyDescent="0.25">
      <c r="A169" s="10">
        <v>45626</v>
      </c>
      <c r="B169" s="11">
        <v>2.125</v>
      </c>
      <c r="C169" s="11">
        <v>98.022000000000006</v>
      </c>
      <c r="D169" s="11">
        <v>98.025999999999996</v>
      </c>
      <c r="E169" s="11">
        <v>-0.05</v>
      </c>
      <c r="F169" s="11">
        <v>2.9009999999999998</v>
      </c>
    </row>
    <row r="170" spans="1:6" x14ac:dyDescent="0.25">
      <c r="A170" s="10">
        <v>45641</v>
      </c>
      <c r="B170" s="11">
        <v>1</v>
      </c>
      <c r="C170" s="11">
        <v>95.073999999999998</v>
      </c>
      <c r="D170" s="11">
        <v>95.08</v>
      </c>
      <c r="E170" s="11">
        <v>-0.05</v>
      </c>
      <c r="F170" s="11">
        <v>2.8940000000000001</v>
      </c>
    </row>
    <row r="171" spans="1:6" x14ac:dyDescent="0.25">
      <c r="A171" s="10">
        <v>45657</v>
      </c>
      <c r="B171" s="11">
        <v>1.75</v>
      </c>
      <c r="C171" s="11">
        <v>97.006</v>
      </c>
      <c r="D171" s="11">
        <v>97.012</v>
      </c>
      <c r="E171" s="11">
        <v>-5.3999999999999999E-2</v>
      </c>
      <c r="F171" s="11">
        <v>2.9140000000000001</v>
      </c>
    </row>
    <row r="172" spans="1:6" x14ac:dyDescent="0.25">
      <c r="A172" s="10">
        <v>45657</v>
      </c>
      <c r="B172" s="11">
        <v>2.25</v>
      </c>
      <c r="C172" s="11">
        <v>98.096000000000004</v>
      </c>
      <c r="D172" s="11">
        <v>98.102000000000004</v>
      </c>
      <c r="E172" s="11">
        <v>-5.6000000000000001E-2</v>
      </c>
      <c r="F172" s="11">
        <v>2.91</v>
      </c>
    </row>
    <row r="173" spans="1:6" x14ac:dyDescent="0.25">
      <c r="A173" s="10">
        <v>45672</v>
      </c>
      <c r="B173" s="11">
        <v>1.125</v>
      </c>
      <c r="C173" s="11">
        <v>95.111999999999995</v>
      </c>
      <c r="D173" s="11">
        <v>95.116</v>
      </c>
      <c r="E173" s="11">
        <v>-0.05</v>
      </c>
      <c r="F173" s="11">
        <v>2.92</v>
      </c>
    </row>
    <row r="174" spans="1:6" x14ac:dyDescent="0.25">
      <c r="A174" s="10">
        <v>45688</v>
      </c>
      <c r="B174" s="11">
        <v>1.375</v>
      </c>
      <c r="C174" s="11">
        <v>95.3</v>
      </c>
      <c r="D174" s="11">
        <v>95.304000000000002</v>
      </c>
      <c r="E174" s="11">
        <v>-0.73199999999999998</v>
      </c>
      <c r="F174" s="11">
        <v>2.919</v>
      </c>
    </row>
    <row r="175" spans="1:6" x14ac:dyDescent="0.25">
      <c r="A175" s="10">
        <v>45688</v>
      </c>
      <c r="B175" s="11">
        <v>2.5</v>
      </c>
      <c r="C175" s="11">
        <v>98.29</v>
      </c>
      <c r="D175" s="11">
        <v>98.293999999999997</v>
      </c>
      <c r="E175" s="11">
        <v>-0.73399999999999999</v>
      </c>
      <c r="F175" s="11">
        <v>2.911</v>
      </c>
    </row>
    <row r="176" spans="1:6" x14ac:dyDescent="0.25">
      <c r="A176" s="10">
        <v>45703</v>
      </c>
      <c r="B176" s="11">
        <v>1.5</v>
      </c>
      <c r="C176" s="11">
        <v>96.046000000000006</v>
      </c>
      <c r="D176" s="11">
        <v>96.052000000000007</v>
      </c>
      <c r="E176" s="11">
        <v>-0.06</v>
      </c>
      <c r="F176" s="11">
        <v>2.9409999999999998</v>
      </c>
    </row>
    <row r="177" spans="1:6" x14ac:dyDescent="0.25">
      <c r="A177" s="10">
        <v>45703</v>
      </c>
      <c r="B177" s="11">
        <v>2</v>
      </c>
      <c r="C177" s="11">
        <v>97.17</v>
      </c>
      <c r="D177" s="11">
        <v>97.174000000000007</v>
      </c>
      <c r="E177" s="11">
        <v>-5.1999999999999998E-2</v>
      </c>
      <c r="F177" s="11">
        <v>2.9220000000000002</v>
      </c>
    </row>
    <row r="178" spans="1:6" x14ac:dyDescent="0.25">
      <c r="A178" s="10">
        <v>45703</v>
      </c>
      <c r="B178" s="11">
        <v>7.625</v>
      </c>
      <c r="C178" s="11">
        <v>112.212</v>
      </c>
      <c r="D178" s="11">
        <v>112.21599999999999</v>
      </c>
      <c r="E178" s="11">
        <v>-6.8000000000000005E-2</v>
      </c>
      <c r="F178" s="11">
        <v>2.8570000000000002</v>
      </c>
    </row>
    <row r="179" spans="1:6" x14ac:dyDescent="0.25">
      <c r="A179" s="10">
        <v>45716</v>
      </c>
      <c r="B179" s="11">
        <v>1.125</v>
      </c>
      <c r="C179" s="11">
        <v>95.046000000000006</v>
      </c>
      <c r="D179" s="11">
        <v>95.052000000000007</v>
      </c>
      <c r="E179" s="11">
        <v>-5.8000000000000003E-2</v>
      </c>
      <c r="F179" s="11">
        <v>2.92</v>
      </c>
    </row>
    <row r="180" spans="1:6" x14ac:dyDescent="0.25">
      <c r="A180" s="10">
        <v>45716</v>
      </c>
      <c r="B180" s="11">
        <v>2.75</v>
      </c>
      <c r="C180" s="11">
        <v>99.164000000000001</v>
      </c>
      <c r="D180" s="11">
        <v>99.17</v>
      </c>
      <c r="E180" s="11">
        <v>-5.6000000000000001E-2</v>
      </c>
      <c r="F180" s="11">
        <v>2.923</v>
      </c>
    </row>
    <row r="181" spans="1:6" x14ac:dyDescent="0.25">
      <c r="A181" s="10">
        <v>45731</v>
      </c>
      <c r="B181" s="11">
        <v>1.75</v>
      </c>
      <c r="C181" s="11">
        <v>96.242000000000004</v>
      </c>
      <c r="D181" s="11">
        <v>96.245999999999995</v>
      </c>
      <c r="E181" s="11">
        <v>-5.3999999999999999E-2</v>
      </c>
      <c r="F181" s="11">
        <v>2.931</v>
      </c>
    </row>
    <row r="182" spans="1:6" x14ac:dyDescent="0.25">
      <c r="A182" s="10">
        <v>45747</v>
      </c>
      <c r="B182" s="11">
        <v>0.5</v>
      </c>
      <c r="C182" s="11">
        <v>93.081999999999994</v>
      </c>
      <c r="D182" s="11">
        <v>93.085999999999999</v>
      </c>
      <c r="E182" s="11">
        <v>-5.1999999999999998E-2</v>
      </c>
      <c r="F182" s="11">
        <v>2.9279999999999999</v>
      </c>
    </row>
    <row r="183" spans="1:6" x14ac:dyDescent="0.25">
      <c r="A183" s="10">
        <v>45747</v>
      </c>
      <c r="B183" s="11">
        <v>2.625</v>
      </c>
      <c r="C183" s="11">
        <v>99.04</v>
      </c>
      <c r="D183" s="11">
        <v>99.043999999999997</v>
      </c>
      <c r="E183" s="11">
        <v>-6.2E-2</v>
      </c>
      <c r="F183" s="11">
        <v>2.9350000000000001</v>
      </c>
    </row>
    <row r="184" spans="1:6" x14ac:dyDescent="0.25">
      <c r="A184" s="10">
        <v>45762</v>
      </c>
      <c r="B184" s="11">
        <v>2.625</v>
      </c>
      <c r="C184" s="11">
        <v>99.05</v>
      </c>
      <c r="D184" s="11">
        <v>99.054000000000002</v>
      </c>
      <c r="E184" s="11">
        <v>-5.6000000000000001E-2</v>
      </c>
      <c r="F184" s="11">
        <v>2.92</v>
      </c>
    </row>
    <row r="185" spans="1:6" x14ac:dyDescent="0.25">
      <c r="A185" s="10">
        <v>45777</v>
      </c>
      <c r="B185" s="11">
        <v>0.375</v>
      </c>
      <c r="C185" s="11">
        <v>92.22</v>
      </c>
      <c r="D185" s="11">
        <v>92.224000000000004</v>
      </c>
      <c r="E185" s="11">
        <v>-0.06</v>
      </c>
      <c r="F185" s="11">
        <v>2.9409999999999998</v>
      </c>
    </row>
    <row r="186" spans="1:6" x14ac:dyDescent="0.25">
      <c r="A186" s="10">
        <v>45777</v>
      </c>
      <c r="B186" s="11">
        <v>2.875</v>
      </c>
      <c r="C186" s="11">
        <v>99.256</v>
      </c>
      <c r="D186" s="11">
        <v>99.262</v>
      </c>
      <c r="E186" s="11">
        <v>-0.06</v>
      </c>
      <c r="F186" s="11">
        <v>2.9380000000000002</v>
      </c>
    </row>
    <row r="187" spans="1:6" x14ac:dyDescent="0.25">
      <c r="A187" s="10">
        <v>45792</v>
      </c>
      <c r="B187" s="11">
        <v>2.125</v>
      </c>
      <c r="C187" s="11">
        <v>97.194000000000003</v>
      </c>
      <c r="D187" s="11">
        <v>97.2</v>
      </c>
      <c r="E187" s="11">
        <v>-6.2E-2</v>
      </c>
      <c r="F187" s="11">
        <v>2.9489999999999998</v>
      </c>
    </row>
    <row r="188" spans="1:6" x14ac:dyDescent="0.25">
      <c r="A188" s="10">
        <v>45808</v>
      </c>
      <c r="B188" s="11">
        <v>0.25</v>
      </c>
      <c r="C188" s="11">
        <v>92.025999999999996</v>
      </c>
      <c r="D188" s="11">
        <v>92.031999999999996</v>
      </c>
      <c r="E188" s="11">
        <v>-0.06</v>
      </c>
      <c r="F188" s="11">
        <v>2.9540000000000002</v>
      </c>
    </row>
    <row r="189" spans="1:6" x14ac:dyDescent="0.25">
      <c r="A189" s="10">
        <v>45808</v>
      </c>
      <c r="B189" s="11">
        <v>2.875</v>
      </c>
      <c r="C189" s="11">
        <v>99.245999999999995</v>
      </c>
      <c r="D189" s="11">
        <v>99.251999999999995</v>
      </c>
      <c r="E189" s="11">
        <v>-6.8000000000000005E-2</v>
      </c>
      <c r="F189" s="11">
        <v>2.9470000000000001</v>
      </c>
    </row>
    <row r="190" spans="1:6" x14ac:dyDescent="0.25">
      <c r="A190" s="10">
        <v>45838</v>
      </c>
      <c r="B190" s="11">
        <v>0.25</v>
      </c>
      <c r="C190" s="11">
        <v>91.272000000000006</v>
      </c>
      <c r="D190" s="11">
        <v>91.275999999999996</v>
      </c>
      <c r="E190" s="11">
        <v>-0.748</v>
      </c>
      <c r="F190" s="11">
        <v>2.9649999999999999</v>
      </c>
    </row>
    <row r="191" spans="1:6" x14ac:dyDescent="0.25">
      <c r="A191" s="10">
        <v>45838</v>
      </c>
      <c r="B191" s="11">
        <v>2.75</v>
      </c>
      <c r="C191" s="11">
        <v>99.12</v>
      </c>
      <c r="D191" s="11">
        <v>99.123999999999995</v>
      </c>
      <c r="E191" s="11">
        <v>-7.0000000000000007E-2</v>
      </c>
      <c r="F191" s="11">
        <v>2.9529999999999998</v>
      </c>
    </row>
    <row r="192" spans="1:6" x14ac:dyDescent="0.25">
      <c r="A192" s="10">
        <v>45869</v>
      </c>
      <c r="B192" s="11">
        <v>0.25</v>
      </c>
      <c r="C192" s="11">
        <v>91.194000000000003</v>
      </c>
      <c r="D192" s="11">
        <v>91.2</v>
      </c>
      <c r="E192" s="11">
        <v>-6.2E-2</v>
      </c>
      <c r="F192" s="11">
        <v>2.976</v>
      </c>
    </row>
    <row r="193" spans="1:6" x14ac:dyDescent="0.25">
      <c r="A193" s="10">
        <v>45869</v>
      </c>
      <c r="B193" s="11">
        <v>2.875</v>
      </c>
      <c r="C193" s="11">
        <v>99.23</v>
      </c>
      <c r="D193" s="11">
        <v>99.233999999999995</v>
      </c>
      <c r="E193" s="11">
        <v>-7.3999999999999996E-2</v>
      </c>
      <c r="F193" s="11">
        <v>2.9609999999999999</v>
      </c>
    </row>
    <row r="194" spans="1:6" x14ac:dyDescent="0.25">
      <c r="A194" s="10">
        <v>45884</v>
      </c>
      <c r="B194" s="11">
        <v>2</v>
      </c>
      <c r="C194" s="11">
        <v>96.302000000000007</v>
      </c>
      <c r="D194" s="11">
        <v>96.305999999999997</v>
      </c>
      <c r="E194" s="11">
        <v>-0.754</v>
      </c>
      <c r="F194" s="11">
        <v>2.9769999999999999</v>
      </c>
    </row>
    <row r="195" spans="1:6" x14ac:dyDescent="0.25">
      <c r="A195" s="10">
        <v>45884</v>
      </c>
      <c r="B195" s="11">
        <v>6.875</v>
      </c>
      <c r="C195" s="11">
        <v>112.096</v>
      </c>
      <c r="D195" s="11">
        <v>112.102</v>
      </c>
      <c r="E195" s="11">
        <v>-8.5999999999999993E-2</v>
      </c>
      <c r="F195" s="11">
        <v>2.9159999999999999</v>
      </c>
    </row>
    <row r="196" spans="1:6" x14ac:dyDescent="0.25">
      <c r="A196" s="10">
        <v>45900</v>
      </c>
      <c r="B196" s="11">
        <v>0.25</v>
      </c>
      <c r="C196" s="11">
        <v>91.126000000000005</v>
      </c>
      <c r="D196" s="11">
        <v>91.132000000000005</v>
      </c>
      <c r="E196" s="11">
        <v>-6.8000000000000005E-2</v>
      </c>
      <c r="F196" s="11">
        <v>2.9809999999999999</v>
      </c>
    </row>
    <row r="197" spans="1:6" x14ac:dyDescent="0.25">
      <c r="A197" s="10">
        <v>45900</v>
      </c>
      <c r="B197" s="11">
        <v>2.75</v>
      </c>
      <c r="C197" s="11">
        <v>99.09</v>
      </c>
      <c r="D197" s="11">
        <v>99.093999999999994</v>
      </c>
      <c r="E197" s="11">
        <v>-7.1999999999999995E-2</v>
      </c>
      <c r="F197" s="11">
        <v>2.9729999999999999</v>
      </c>
    </row>
    <row r="198" spans="1:6" x14ac:dyDescent="0.25">
      <c r="A198" s="10">
        <v>45930</v>
      </c>
      <c r="B198" s="11">
        <v>0.25</v>
      </c>
      <c r="C198" s="11">
        <v>91.055999999999997</v>
      </c>
      <c r="D198" s="11">
        <v>91.061999999999998</v>
      </c>
      <c r="E198" s="11">
        <v>-7.3999999999999996E-2</v>
      </c>
      <c r="F198" s="11">
        <v>2.9849999999999999</v>
      </c>
    </row>
    <row r="199" spans="1:6" x14ac:dyDescent="0.25">
      <c r="A199" s="10">
        <v>45930</v>
      </c>
      <c r="B199" s="11">
        <v>3</v>
      </c>
      <c r="C199" s="11">
        <v>100.024</v>
      </c>
      <c r="D199" s="11">
        <v>100.03</v>
      </c>
      <c r="E199" s="11">
        <v>-7.1999999999999995E-2</v>
      </c>
      <c r="F199" s="11">
        <v>2.97</v>
      </c>
    </row>
    <row r="200" spans="1:6" x14ac:dyDescent="0.25">
      <c r="A200" s="10">
        <v>45961</v>
      </c>
      <c r="B200" s="11">
        <v>0.25</v>
      </c>
      <c r="C200" s="11">
        <v>90.316000000000003</v>
      </c>
      <c r="D200" s="11">
        <v>91.001999999999995</v>
      </c>
      <c r="E200" s="11">
        <v>-0.75</v>
      </c>
      <c r="F200" s="11">
        <v>2.9809999999999999</v>
      </c>
    </row>
    <row r="201" spans="1:6" x14ac:dyDescent="0.25">
      <c r="A201" s="10">
        <v>45961</v>
      </c>
      <c r="B201" s="11">
        <v>3</v>
      </c>
      <c r="C201" s="11">
        <v>100.02200000000001</v>
      </c>
      <c r="D201" s="11">
        <v>100.026</v>
      </c>
      <c r="E201" s="11">
        <v>-0.08</v>
      </c>
      <c r="F201" s="11">
        <v>2.9740000000000002</v>
      </c>
    </row>
    <row r="202" spans="1:6" x14ac:dyDescent="0.25">
      <c r="A202" s="10">
        <v>45976</v>
      </c>
      <c r="B202" s="11">
        <v>2.25</v>
      </c>
      <c r="C202" s="11">
        <v>97.17</v>
      </c>
      <c r="D202" s="11">
        <v>97.174000000000007</v>
      </c>
      <c r="E202" s="11">
        <v>-0.08</v>
      </c>
      <c r="F202" s="11">
        <v>2.9870000000000001</v>
      </c>
    </row>
    <row r="203" spans="1:6" x14ac:dyDescent="0.25">
      <c r="A203" s="10">
        <v>45991</v>
      </c>
      <c r="B203" s="11">
        <v>0.375</v>
      </c>
      <c r="C203" s="11">
        <v>91.05</v>
      </c>
      <c r="D203" s="11">
        <v>91.054000000000002</v>
      </c>
      <c r="E203" s="11">
        <v>-7.3999999999999996E-2</v>
      </c>
      <c r="F203" s="11">
        <v>2.996</v>
      </c>
    </row>
    <row r="204" spans="1:6" x14ac:dyDescent="0.25">
      <c r="A204" s="10">
        <v>45991</v>
      </c>
      <c r="B204" s="11">
        <v>2.875</v>
      </c>
      <c r="C204" s="11">
        <v>99.191999999999993</v>
      </c>
      <c r="D204" s="11">
        <v>99.195999999999998</v>
      </c>
      <c r="E204" s="11">
        <v>-0.08</v>
      </c>
      <c r="F204" s="11">
        <v>2.988</v>
      </c>
    </row>
    <row r="205" spans="1:6" x14ac:dyDescent="0.25">
      <c r="A205" s="10">
        <v>46022</v>
      </c>
      <c r="B205" s="11">
        <v>0.375</v>
      </c>
      <c r="C205" s="11">
        <v>90.311999999999998</v>
      </c>
      <c r="D205" s="11">
        <v>90.316000000000003</v>
      </c>
      <c r="E205" s="11">
        <v>-0.752</v>
      </c>
      <c r="F205" s="11">
        <v>2.9910000000000001</v>
      </c>
    </row>
    <row r="206" spans="1:6" x14ac:dyDescent="0.25">
      <c r="A206" s="10">
        <v>46022</v>
      </c>
      <c r="B206" s="11">
        <v>2.625</v>
      </c>
      <c r="C206" s="11">
        <v>98.24</v>
      </c>
      <c r="D206" s="11">
        <v>98.244</v>
      </c>
      <c r="E206" s="11">
        <v>-0.76</v>
      </c>
      <c r="F206" s="11">
        <v>2.9830000000000001</v>
      </c>
    </row>
    <row r="207" spans="1:6" x14ac:dyDescent="0.25">
      <c r="A207" s="10">
        <v>46053</v>
      </c>
      <c r="B207" s="11">
        <v>0.375</v>
      </c>
      <c r="C207" s="11">
        <v>90.233999999999995</v>
      </c>
      <c r="D207" s="11">
        <v>90.24</v>
      </c>
      <c r="E207" s="11">
        <v>-7.8E-2</v>
      </c>
      <c r="F207" s="11">
        <v>3.004</v>
      </c>
    </row>
    <row r="208" spans="1:6" x14ac:dyDescent="0.25">
      <c r="A208" s="10">
        <v>46053</v>
      </c>
      <c r="B208" s="11">
        <v>2.625</v>
      </c>
      <c r="C208" s="11">
        <v>98.22</v>
      </c>
      <c r="D208" s="11">
        <v>98.224000000000004</v>
      </c>
      <c r="E208" s="11">
        <v>-8.2000000000000003E-2</v>
      </c>
      <c r="F208" s="11">
        <v>2.9929999999999999</v>
      </c>
    </row>
    <row r="209" spans="1:6" x14ac:dyDescent="0.25">
      <c r="A209" s="10">
        <v>46068</v>
      </c>
      <c r="B209" s="11">
        <v>1.625</v>
      </c>
      <c r="C209" s="11">
        <v>95.022000000000006</v>
      </c>
      <c r="D209" s="11">
        <v>95.025999999999996</v>
      </c>
      <c r="E209" s="11">
        <v>-8.2000000000000003E-2</v>
      </c>
      <c r="F209" s="11">
        <v>3.0070000000000001</v>
      </c>
    </row>
    <row r="210" spans="1:6" x14ac:dyDescent="0.25">
      <c r="A210" s="10">
        <v>46068</v>
      </c>
      <c r="B210" s="11">
        <v>6</v>
      </c>
      <c r="C210" s="11">
        <v>110.24</v>
      </c>
      <c r="D210" s="11">
        <v>110.244</v>
      </c>
      <c r="E210" s="11">
        <v>-0.78</v>
      </c>
      <c r="F210" s="11">
        <v>2.972</v>
      </c>
    </row>
    <row r="211" spans="1:6" x14ac:dyDescent="0.25">
      <c r="A211" s="10">
        <v>46081</v>
      </c>
      <c r="B211" s="11">
        <v>0.5</v>
      </c>
      <c r="C211" s="11">
        <v>90.316000000000003</v>
      </c>
      <c r="D211" s="11">
        <v>91.001999999999995</v>
      </c>
      <c r="E211" s="11">
        <v>-0.76400000000000001</v>
      </c>
      <c r="F211" s="11">
        <v>3.0049999999999999</v>
      </c>
    </row>
    <row r="212" spans="1:6" x14ac:dyDescent="0.25">
      <c r="A212" s="10">
        <v>46081</v>
      </c>
      <c r="B212" s="11">
        <v>2.5</v>
      </c>
      <c r="C212" s="11">
        <v>98.061999999999998</v>
      </c>
      <c r="D212" s="11">
        <v>98.066000000000003</v>
      </c>
      <c r="E212" s="11">
        <v>-0.09</v>
      </c>
      <c r="F212" s="11">
        <v>2.9980000000000002</v>
      </c>
    </row>
    <row r="213" spans="1:6" x14ac:dyDescent="0.25">
      <c r="A213" s="10">
        <v>46112</v>
      </c>
      <c r="B213" s="11">
        <v>0.75</v>
      </c>
      <c r="C213" s="11">
        <v>91.225999999999999</v>
      </c>
      <c r="D213" s="11">
        <v>91.231999999999999</v>
      </c>
      <c r="E213" s="11">
        <v>-8.4000000000000005E-2</v>
      </c>
      <c r="F213" s="11">
        <v>3.0089999999999999</v>
      </c>
    </row>
    <row r="214" spans="1:6" x14ac:dyDescent="0.25">
      <c r="A214" s="10">
        <v>46112</v>
      </c>
      <c r="B214" s="11">
        <v>2.25</v>
      </c>
      <c r="C214" s="11">
        <v>97.072000000000003</v>
      </c>
      <c r="D214" s="11">
        <v>97.075999999999993</v>
      </c>
      <c r="E214" s="11">
        <v>-8.7999999999999995E-2</v>
      </c>
      <c r="F214" s="11">
        <v>3.0030000000000001</v>
      </c>
    </row>
    <row r="215" spans="1:6" x14ac:dyDescent="0.25">
      <c r="A215" s="10">
        <v>46142</v>
      </c>
      <c r="B215" s="11">
        <v>0.75</v>
      </c>
      <c r="C215" s="11">
        <v>91.176000000000002</v>
      </c>
      <c r="D215" s="11">
        <v>91.182000000000002</v>
      </c>
      <c r="E215" s="11">
        <v>-0.08</v>
      </c>
      <c r="F215" s="11">
        <v>3.0070000000000001</v>
      </c>
    </row>
    <row r="216" spans="1:6" x14ac:dyDescent="0.25">
      <c r="A216" s="10">
        <v>46142</v>
      </c>
      <c r="B216" s="11">
        <v>2.375</v>
      </c>
      <c r="C216" s="11">
        <v>97.21</v>
      </c>
      <c r="D216" s="11">
        <v>97.213999999999999</v>
      </c>
      <c r="E216" s="11">
        <v>-9.1999999999999998E-2</v>
      </c>
      <c r="F216" s="11">
        <v>2.9980000000000002</v>
      </c>
    </row>
    <row r="217" spans="1:6" x14ac:dyDescent="0.25">
      <c r="A217" s="10">
        <v>46157</v>
      </c>
      <c r="B217" s="11">
        <v>1.625</v>
      </c>
      <c r="C217" s="11">
        <v>94.242000000000004</v>
      </c>
      <c r="D217" s="11">
        <v>94.245999999999995</v>
      </c>
      <c r="E217" s="11">
        <v>-0.77</v>
      </c>
      <c r="F217" s="11">
        <v>3.0110000000000001</v>
      </c>
    </row>
    <row r="218" spans="1:6" x14ac:dyDescent="0.25">
      <c r="A218" s="10">
        <v>46173</v>
      </c>
      <c r="B218" s="11">
        <v>0.75</v>
      </c>
      <c r="C218" s="11">
        <v>91.111999999999995</v>
      </c>
      <c r="D218" s="11">
        <v>91.116</v>
      </c>
      <c r="E218" s="11">
        <v>-0.09</v>
      </c>
      <c r="F218" s="11">
        <v>3.016</v>
      </c>
    </row>
    <row r="219" spans="1:6" x14ac:dyDescent="0.25">
      <c r="A219" s="10">
        <v>46173</v>
      </c>
      <c r="B219" s="11">
        <v>2.125</v>
      </c>
      <c r="C219" s="11">
        <v>96.195999999999998</v>
      </c>
      <c r="D219" s="11">
        <v>96.201999999999998</v>
      </c>
      <c r="E219" s="11">
        <v>-9.4E-2</v>
      </c>
      <c r="F219" s="11">
        <v>3.0089999999999999</v>
      </c>
    </row>
    <row r="220" spans="1:6" x14ac:dyDescent="0.25">
      <c r="A220" s="10">
        <v>46203</v>
      </c>
      <c r="B220" s="11">
        <v>0.875</v>
      </c>
      <c r="C220" s="11">
        <v>91.21</v>
      </c>
      <c r="D220" s="11">
        <v>91.213999999999999</v>
      </c>
      <c r="E220" s="11">
        <v>-0.10199999999999999</v>
      </c>
      <c r="F220" s="11">
        <v>3.02</v>
      </c>
    </row>
    <row r="221" spans="1:6" x14ac:dyDescent="0.25">
      <c r="A221" s="10">
        <v>46203</v>
      </c>
      <c r="B221" s="11">
        <v>1.875</v>
      </c>
      <c r="C221" s="11">
        <v>95.2</v>
      </c>
      <c r="D221" s="11">
        <v>95.203999999999994</v>
      </c>
      <c r="E221" s="11">
        <v>-0.1</v>
      </c>
      <c r="F221" s="11">
        <v>2.9969999999999999</v>
      </c>
    </row>
    <row r="222" spans="1:6" x14ac:dyDescent="0.25">
      <c r="A222" s="10">
        <v>46234</v>
      </c>
      <c r="B222" s="11">
        <v>0.625</v>
      </c>
      <c r="C222" s="11">
        <v>90.156000000000006</v>
      </c>
      <c r="D222" s="11">
        <v>90.162000000000006</v>
      </c>
      <c r="E222" s="11">
        <v>-9.8000000000000004E-2</v>
      </c>
      <c r="F222" s="11">
        <v>3.024</v>
      </c>
    </row>
    <row r="223" spans="1:6" x14ac:dyDescent="0.25">
      <c r="A223" s="10">
        <v>46234</v>
      </c>
      <c r="B223" s="11">
        <v>1.875</v>
      </c>
      <c r="C223" s="11">
        <v>95.174000000000007</v>
      </c>
      <c r="D223" s="11">
        <v>95.18</v>
      </c>
      <c r="E223" s="11">
        <v>-0.10199999999999999</v>
      </c>
      <c r="F223" s="11">
        <v>2.9950000000000001</v>
      </c>
    </row>
    <row r="224" spans="1:6" x14ac:dyDescent="0.25">
      <c r="A224" s="10">
        <v>46249</v>
      </c>
      <c r="B224" s="11">
        <v>1.5</v>
      </c>
      <c r="C224" s="11">
        <v>93.284000000000006</v>
      </c>
      <c r="D224" s="11">
        <v>93.29</v>
      </c>
      <c r="E224" s="11">
        <v>-0.78200000000000003</v>
      </c>
      <c r="F224" s="11">
        <v>3.0259999999999998</v>
      </c>
    </row>
    <row r="225" spans="1:6" x14ac:dyDescent="0.25">
      <c r="A225" s="10">
        <v>46249</v>
      </c>
      <c r="B225" s="11">
        <v>6.75</v>
      </c>
      <c r="C225" s="11">
        <v>114.292</v>
      </c>
      <c r="D225" s="11">
        <v>114.29600000000001</v>
      </c>
      <c r="E225" s="11">
        <v>-0.80800000000000005</v>
      </c>
      <c r="F225" s="11">
        <v>3.0110000000000001</v>
      </c>
    </row>
    <row r="226" spans="1:6" x14ac:dyDescent="0.25">
      <c r="A226" s="10">
        <v>46265</v>
      </c>
      <c r="B226" s="11">
        <v>0.75</v>
      </c>
      <c r="C226" s="11">
        <v>90.266000000000005</v>
      </c>
      <c r="D226" s="11">
        <v>90.272000000000006</v>
      </c>
      <c r="E226" s="11">
        <v>-0.78600000000000003</v>
      </c>
      <c r="F226" s="11">
        <v>3.0219999999999998</v>
      </c>
    </row>
    <row r="227" spans="1:6" x14ac:dyDescent="0.25">
      <c r="A227" s="10">
        <v>46265</v>
      </c>
      <c r="B227" s="11">
        <v>1.375</v>
      </c>
      <c r="C227" s="11">
        <v>93.114000000000004</v>
      </c>
      <c r="D227" s="11">
        <v>93.12</v>
      </c>
      <c r="E227" s="11">
        <v>-0.11</v>
      </c>
      <c r="F227" s="11">
        <v>3.02</v>
      </c>
    </row>
    <row r="228" spans="1:6" x14ac:dyDescent="0.25">
      <c r="A228" s="10">
        <v>46295</v>
      </c>
      <c r="B228" s="11">
        <v>0.875</v>
      </c>
      <c r="C228" s="11">
        <v>91.054000000000002</v>
      </c>
      <c r="D228" s="11">
        <v>91.06</v>
      </c>
      <c r="E228" s="11">
        <v>-0.112</v>
      </c>
      <c r="F228" s="11">
        <v>3.0249999999999999</v>
      </c>
    </row>
    <row r="229" spans="1:6" x14ac:dyDescent="0.25">
      <c r="A229" s="10">
        <v>46295</v>
      </c>
      <c r="B229" s="11">
        <v>1.625</v>
      </c>
      <c r="C229" s="11">
        <v>94.075999999999993</v>
      </c>
      <c r="D229" s="11">
        <v>94.081999999999994</v>
      </c>
      <c r="E229" s="11">
        <v>-0.11</v>
      </c>
      <c r="F229" s="11">
        <v>3.0259999999999998</v>
      </c>
    </row>
    <row r="230" spans="1:6" x14ac:dyDescent="0.25">
      <c r="A230" s="10">
        <v>46326</v>
      </c>
      <c r="B230" s="11">
        <v>1.125</v>
      </c>
      <c r="C230" s="11">
        <v>92.016000000000005</v>
      </c>
      <c r="D230" s="11">
        <v>92.022000000000006</v>
      </c>
      <c r="E230" s="11">
        <v>-0.11600000000000001</v>
      </c>
      <c r="F230" s="11">
        <v>3.0259999999999998</v>
      </c>
    </row>
    <row r="231" spans="1:6" x14ac:dyDescent="0.25">
      <c r="A231" s="10">
        <v>46326</v>
      </c>
      <c r="B231" s="11">
        <v>1.625</v>
      </c>
      <c r="C231" s="11">
        <v>94.043999999999997</v>
      </c>
      <c r="D231" s="11">
        <v>94.05</v>
      </c>
      <c r="E231" s="11">
        <v>-0.11799999999999999</v>
      </c>
      <c r="F231" s="11">
        <v>3.0259999999999998</v>
      </c>
    </row>
    <row r="232" spans="1:6" x14ac:dyDescent="0.25">
      <c r="A232" s="10">
        <v>46341</v>
      </c>
      <c r="B232" s="11">
        <v>2</v>
      </c>
      <c r="C232" s="11">
        <v>95.191999999999993</v>
      </c>
      <c r="D232" s="11">
        <v>95.195999999999998</v>
      </c>
      <c r="E232" s="11">
        <v>-0.124</v>
      </c>
      <c r="F232" s="11">
        <v>3.0419999999999998</v>
      </c>
    </row>
    <row r="233" spans="1:6" x14ac:dyDescent="0.25">
      <c r="A233" s="10">
        <v>46341</v>
      </c>
      <c r="B233" s="11">
        <v>6.5</v>
      </c>
      <c r="C233" s="11">
        <v>114.19</v>
      </c>
      <c r="D233" s="11">
        <v>114.194</v>
      </c>
      <c r="E233" s="11">
        <v>-0.82</v>
      </c>
      <c r="F233" s="11">
        <v>3.0259999999999998</v>
      </c>
    </row>
    <row r="234" spans="1:6" x14ac:dyDescent="0.25">
      <c r="A234" s="10">
        <v>46356</v>
      </c>
      <c r="B234" s="11">
        <v>1.25</v>
      </c>
      <c r="C234" s="11">
        <v>92.16</v>
      </c>
      <c r="D234" s="11">
        <v>92.164000000000001</v>
      </c>
      <c r="E234" s="11">
        <v>-0.11600000000000001</v>
      </c>
      <c r="F234" s="11">
        <v>3.0129999999999999</v>
      </c>
    </row>
    <row r="235" spans="1:6" x14ac:dyDescent="0.25">
      <c r="A235" s="10">
        <v>46356</v>
      </c>
      <c r="B235" s="11">
        <v>1.625</v>
      </c>
      <c r="C235" s="11">
        <v>94.02</v>
      </c>
      <c r="D235" s="11">
        <v>94.024000000000001</v>
      </c>
      <c r="E235" s="11">
        <v>-0.11600000000000001</v>
      </c>
      <c r="F235" s="11">
        <v>3.02</v>
      </c>
    </row>
    <row r="236" spans="1:6" x14ac:dyDescent="0.25">
      <c r="A236" s="10">
        <v>46387</v>
      </c>
      <c r="B236" s="11">
        <v>1.25</v>
      </c>
      <c r="C236" s="11">
        <v>92.105999999999995</v>
      </c>
      <c r="D236" s="11">
        <v>92.111999999999995</v>
      </c>
      <c r="E236" s="11">
        <v>-0.124</v>
      </c>
      <c r="F236" s="11">
        <v>3.0219999999999998</v>
      </c>
    </row>
    <row r="237" spans="1:6" x14ac:dyDescent="0.25">
      <c r="A237" s="10">
        <v>46387</v>
      </c>
      <c r="B237" s="11">
        <v>1.75</v>
      </c>
      <c r="C237" s="11">
        <v>94.162000000000006</v>
      </c>
      <c r="D237" s="11">
        <v>94.165999999999997</v>
      </c>
      <c r="E237" s="11">
        <v>-0.128</v>
      </c>
      <c r="F237" s="11">
        <v>3.0179999999999998</v>
      </c>
    </row>
    <row r="238" spans="1:6" x14ac:dyDescent="0.25">
      <c r="A238" s="10">
        <v>46418</v>
      </c>
      <c r="B238" s="11">
        <v>1.5</v>
      </c>
      <c r="C238" s="11">
        <v>93.091999999999999</v>
      </c>
      <c r="D238" s="11">
        <v>93.096000000000004</v>
      </c>
      <c r="E238" s="11">
        <v>-0.13400000000000001</v>
      </c>
      <c r="F238" s="11">
        <v>3.0249999999999999</v>
      </c>
    </row>
    <row r="239" spans="1:6" x14ac:dyDescent="0.25">
      <c r="A239" s="10">
        <v>46433</v>
      </c>
      <c r="B239" s="11">
        <v>2.25</v>
      </c>
      <c r="C239" s="11">
        <v>96.165999999999997</v>
      </c>
      <c r="D239" s="11">
        <v>96.171999999999997</v>
      </c>
      <c r="E239" s="11">
        <v>-0.14000000000000001</v>
      </c>
      <c r="F239" s="11">
        <v>3.032</v>
      </c>
    </row>
    <row r="240" spans="1:6" x14ac:dyDescent="0.25">
      <c r="A240" s="10">
        <v>46433</v>
      </c>
      <c r="B240" s="11">
        <v>6.625</v>
      </c>
      <c r="C240" s="11">
        <v>115.274</v>
      </c>
      <c r="D240" s="11">
        <v>115.28</v>
      </c>
      <c r="E240" s="11">
        <v>-0.85</v>
      </c>
      <c r="F240" s="11">
        <v>3.036</v>
      </c>
    </row>
    <row r="241" spans="1:6" x14ac:dyDescent="0.25">
      <c r="A241" s="10">
        <v>46446</v>
      </c>
      <c r="B241" s="11">
        <v>1.125</v>
      </c>
      <c r="C241" s="11">
        <v>91.17</v>
      </c>
      <c r="D241" s="11">
        <v>91.174000000000007</v>
      </c>
      <c r="E241" s="11">
        <v>-0.13200000000000001</v>
      </c>
      <c r="F241" s="11">
        <v>3.02</v>
      </c>
    </row>
    <row r="242" spans="1:6" x14ac:dyDescent="0.25">
      <c r="A242" s="10">
        <v>46446</v>
      </c>
      <c r="B242" s="11">
        <v>1.875</v>
      </c>
      <c r="C242" s="11">
        <v>94.296000000000006</v>
      </c>
      <c r="D242" s="11">
        <v>94.302000000000007</v>
      </c>
      <c r="E242" s="11">
        <v>-0.81</v>
      </c>
      <c r="F242" s="11">
        <v>3.008</v>
      </c>
    </row>
    <row r="243" spans="1:6" x14ac:dyDescent="0.25">
      <c r="A243" s="10">
        <v>46477</v>
      </c>
      <c r="B243" s="11">
        <v>0.625</v>
      </c>
      <c r="C243" s="11">
        <v>89.04</v>
      </c>
      <c r="D243" s="11">
        <v>89.043999999999997</v>
      </c>
      <c r="E243" s="11">
        <v>-0.13600000000000001</v>
      </c>
      <c r="F243" s="11">
        <v>3.0209999999999999</v>
      </c>
    </row>
    <row r="244" spans="1:6" x14ac:dyDescent="0.25">
      <c r="A244" s="10">
        <v>46477</v>
      </c>
      <c r="B244" s="11">
        <v>2.5</v>
      </c>
      <c r="C244" s="11">
        <v>97.206000000000003</v>
      </c>
      <c r="D244" s="11">
        <v>97.212000000000003</v>
      </c>
      <c r="E244" s="11">
        <v>-0.82599999999999996</v>
      </c>
      <c r="F244" s="11">
        <v>3.0150000000000001</v>
      </c>
    </row>
    <row r="245" spans="1:6" x14ac:dyDescent="0.25">
      <c r="A245" s="10">
        <v>46507</v>
      </c>
      <c r="B245" s="11">
        <v>0.5</v>
      </c>
      <c r="C245" s="11">
        <v>88.12</v>
      </c>
      <c r="D245" s="11">
        <v>88.123999999999995</v>
      </c>
      <c r="E245" s="11">
        <v>-0.13600000000000001</v>
      </c>
      <c r="F245" s="11">
        <v>3.0230000000000001</v>
      </c>
    </row>
    <row r="246" spans="1:6" x14ac:dyDescent="0.25">
      <c r="A246" s="10">
        <v>46507</v>
      </c>
      <c r="B246" s="11">
        <v>2.75</v>
      </c>
      <c r="C246" s="11">
        <v>98.254000000000005</v>
      </c>
      <c r="D246" s="11">
        <v>98.26</v>
      </c>
      <c r="E246" s="11">
        <v>-0.82599999999999996</v>
      </c>
      <c r="F246" s="11">
        <v>3.008</v>
      </c>
    </row>
    <row r="247" spans="1:6" x14ac:dyDescent="0.25">
      <c r="A247" s="10">
        <v>46522</v>
      </c>
      <c r="B247" s="11">
        <v>2.375</v>
      </c>
      <c r="C247" s="11">
        <v>96.313999999999993</v>
      </c>
      <c r="D247" s="11">
        <v>97</v>
      </c>
      <c r="E247" s="11">
        <v>-0.81599999999999995</v>
      </c>
      <c r="F247" s="11">
        <v>3.0219999999999998</v>
      </c>
    </row>
    <row r="248" spans="1:6" x14ac:dyDescent="0.25">
      <c r="A248" s="10">
        <v>46538</v>
      </c>
      <c r="B248" s="11">
        <v>0.5</v>
      </c>
      <c r="C248" s="11">
        <v>88.031999999999996</v>
      </c>
      <c r="D248" s="11">
        <v>88.036000000000001</v>
      </c>
      <c r="E248" s="11">
        <v>-0.14000000000000001</v>
      </c>
      <c r="F248" s="11">
        <v>3.044</v>
      </c>
    </row>
    <row r="249" spans="1:6" x14ac:dyDescent="0.25">
      <c r="A249" s="10">
        <v>46568</v>
      </c>
      <c r="B249" s="11">
        <v>0.5</v>
      </c>
      <c r="C249" s="11">
        <v>87.3</v>
      </c>
      <c r="D249" s="11">
        <v>87.304000000000002</v>
      </c>
      <c r="E249" s="11">
        <v>-0.81599999999999995</v>
      </c>
      <c r="F249" s="11">
        <v>3.04</v>
      </c>
    </row>
    <row r="250" spans="1:6" x14ac:dyDescent="0.25">
      <c r="A250" s="10">
        <v>46599</v>
      </c>
      <c r="B250" s="11">
        <v>0.375</v>
      </c>
      <c r="C250" s="11">
        <v>87.08</v>
      </c>
      <c r="D250" s="11">
        <v>87.084000000000003</v>
      </c>
      <c r="E250" s="11">
        <v>-0.13200000000000001</v>
      </c>
      <c r="F250" s="11">
        <v>3.0179999999999998</v>
      </c>
    </row>
    <row r="251" spans="1:6" x14ac:dyDescent="0.25">
      <c r="A251" s="10">
        <v>46614</v>
      </c>
      <c r="B251" s="11">
        <v>2.25</v>
      </c>
      <c r="C251" s="11">
        <v>96.036000000000001</v>
      </c>
      <c r="D251" s="11">
        <v>96.042000000000002</v>
      </c>
      <c r="E251" s="11">
        <v>-0.158</v>
      </c>
      <c r="F251" s="11">
        <v>3.0470000000000002</v>
      </c>
    </row>
    <row r="252" spans="1:6" x14ac:dyDescent="0.25">
      <c r="A252" s="10">
        <v>46614</v>
      </c>
      <c r="B252" s="11">
        <v>6.375</v>
      </c>
      <c r="C252" s="11">
        <v>116.054</v>
      </c>
      <c r="D252" s="11">
        <v>116.06</v>
      </c>
      <c r="E252" s="11">
        <v>-0.17599999999999999</v>
      </c>
      <c r="F252" s="11">
        <v>3.0369999999999999</v>
      </c>
    </row>
    <row r="253" spans="1:6" x14ac:dyDescent="0.25">
      <c r="A253" s="10">
        <v>46630</v>
      </c>
      <c r="B253" s="11">
        <v>0.5</v>
      </c>
      <c r="C253" s="11">
        <v>87.171999999999997</v>
      </c>
      <c r="D253" s="11">
        <v>87.176000000000002</v>
      </c>
      <c r="E253" s="11">
        <v>-0.82799999999999996</v>
      </c>
      <c r="F253" s="11">
        <v>3.0489999999999999</v>
      </c>
    </row>
    <row r="254" spans="1:6" x14ac:dyDescent="0.25">
      <c r="A254" s="10">
        <v>46691</v>
      </c>
      <c r="B254" s="11">
        <v>0.5</v>
      </c>
      <c r="C254" s="11">
        <v>87.055999999999997</v>
      </c>
      <c r="D254" s="11">
        <v>87.061999999999998</v>
      </c>
      <c r="E254" s="11">
        <v>-0.154</v>
      </c>
      <c r="F254" s="11">
        <v>3.05</v>
      </c>
    </row>
    <row r="255" spans="1:6" x14ac:dyDescent="0.25">
      <c r="A255" s="10">
        <v>46706</v>
      </c>
      <c r="B255" s="11">
        <v>2.25</v>
      </c>
      <c r="C255" s="11">
        <v>95.305999999999997</v>
      </c>
      <c r="D255" s="11">
        <v>95.311999999999998</v>
      </c>
      <c r="E255" s="11">
        <v>-0.84599999999999997</v>
      </c>
      <c r="F255" s="11">
        <v>3.0459999999999998</v>
      </c>
    </row>
    <row r="256" spans="1:6" x14ac:dyDescent="0.25">
      <c r="A256" s="10">
        <v>46706</v>
      </c>
      <c r="B256" s="11">
        <v>6.125</v>
      </c>
      <c r="C256" s="11">
        <v>115.17400000000001</v>
      </c>
      <c r="D256" s="11">
        <v>115.18</v>
      </c>
      <c r="E256" s="11">
        <v>-0.86599999999999999</v>
      </c>
      <c r="F256" s="11">
        <v>3.0470000000000002</v>
      </c>
    </row>
    <row r="257" spans="1:6" x14ac:dyDescent="0.25">
      <c r="A257" s="10">
        <v>46721</v>
      </c>
      <c r="B257" s="11">
        <v>0.625</v>
      </c>
      <c r="C257" s="11">
        <v>87.194000000000003</v>
      </c>
      <c r="D257" s="11">
        <v>87.2</v>
      </c>
      <c r="E257" s="11">
        <v>-0.84</v>
      </c>
      <c r="F257" s="11">
        <v>3.0550000000000002</v>
      </c>
    </row>
    <row r="258" spans="1:6" x14ac:dyDescent="0.25">
      <c r="A258" s="10">
        <v>46752</v>
      </c>
      <c r="B258" s="11">
        <v>0.625</v>
      </c>
      <c r="C258" s="11">
        <v>87.135999999999996</v>
      </c>
      <c r="D258" s="11">
        <v>87.141999999999996</v>
      </c>
      <c r="E258" s="11">
        <v>-0.16400000000000001</v>
      </c>
      <c r="F258" s="11">
        <v>3.0569999999999999</v>
      </c>
    </row>
    <row r="259" spans="1:6" x14ac:dyDescent="0.25">
      <c r="A259" s="10">
        <v>46783</v>
      </c>
      <c r="B259" s="11">
        <v>0.75</v>
      </c>
      <c r="C259" s="11">
        <v>87.284000000000006</v>
      </c>
      <c r="D259" s="11">
        <v>87.29</v>
      </c>
      <c r="E259" s="11">
        <v>-0.84799999999999998</v>
      </c>
      <c r="F259" s="11">
        <v>3.0609999999999999</v>
      </c>
    </row>
    <row r="260" spans="1:6" x14ac:dyDescent="0.25">
      <c r="A260" s="10">
        <v>46798</v>
      </c>
      <c r="B260" s="11">
        <v>2.75</v>
      </c>
      <c r="C260" s="11">
        <v>98.122</v>
      </c>
      <c r="D260" s="11">
        <v>98.126000000000005</v>
      </c>
      <c r="E260" s="11">
        <v>-0.182</v>
      </c>
      <c r="F260" s="11">
        <v>3.0539999999999998</v>
      </c>
    </row>
    <row r="261" spans="1:6" x14ac:dyDescent="0.25">
      <c r="A261" s="10">
        <v>46812</v>
      </c>
      <c r="B261" s="11">
        <v>1.125</v>
      </c>
      <c r="C261" s="11">
        <v>89.251999999999995</v>
      </c>
      <c r="D261" s="11">
        <v>89.256</v>
      </c>
      <c r="E261" s="11">
        <v>-0.85199999999999998</v>
      </c>
      <c r="F261" s="11">
        <v>3.048</v>
      </c>
    </row>
    <row r="262" spans="1:6" x14ac:dyDescent="0.25">
      <c r="A262" s="10">
        <v>46843</v>
      </c>
      <c r="B262" s="11">
        <v>1.25</v>
      </c>
      <c r="C262" s="11">
        <v>90.081999999999994</v>
      </c>
      <c r="D262" s="11">
        <v>90.085999999999999</v>
      </c>
      <c r="E262" s="11">
        <v>-0.17</v>
      </c>
      <c r="F262" s="11">
        <v>3.0619999999999998</v>
      </c>
    </row>
    <row r="263" spans="1:6" x14ac:dyDescent="0.25">
      <c r="A263" s="10">
        <v>46873</v>
      </c>
      <c r="B263" s="11">
        <v>1.25</v>
      </c>
      <c r="C263" s="11">
        <v>90.042000000000002</v>
      </c>
      <c r="D263" s="11">
        <v>90.046000000000006</v>
      </c>
      <c r="E263" s="11">
        <v>-0.17399999999999999</v>
      </c>
      <c r="F263" s="11">
        <v>3.0619999999999998</v>
      </c>
    </row>
    <row r="264" spans="1:6" x14ac:dyDescent="0.25">
      <c r="A264" s="10">
        <v>46888</v>
      </c>
      <c r="B264" s="11">
        <v>2.875</v>
      </c>
      <c r="C264" s="11">
        <v>98.3</v>
      </c>
      <c r="D264" s="11">
        <v>98.304000000000002</v>
      </c>
      <c r="E264" s="11">
        <v>-0.874</v>
      </c>
      <c r="F264" s="11">
        <v>3.0659999999999998</v>
      </c>
    </row>
    <row r="265" spans="1:6" x14ac:dyDescent="0.25">
      <c r="A265" s="10">
        <v>46904</v>
      </c>
      <c r="B265" s="11">
        <v>1.25</v>
      </c>
      <c r="C265" s="11">
        <v>89.313999999999993</v>
      </c>
      <c r="D265" s="11">
        <v>90</v>
      </c>
      <c r="E265" s="11">
        <v>-0.85799999999999998</v>
      </c>
      <c r="F265" s="11">
        <v>3.0659999999999998</v>
      </c>
    </row>
    <row r="266" spans="1:6" x14ac:dyDescent="0.25">
      <c r="A266" s="10">
        <v>46934</v>
      </c>
      <c r="B266" s="11">
        <v>1.25</v>
      </c>
      <c r="C266" s="11">
        <v>89.266000000000005</v>
      </c>
      <c r="D266" s="11">
        <v>89.272000000000006</v>
      </c>
      <c r="E266" s="11">
        <v>-0.86399999999999999</v>
      </c>
      <c r="F266" s="11">
        <v>3.0710000000000002</v>
      </c>
    </row>
    <row r="267" spans="1:6" x14ac:dyDescent="0.25">
      <c r="A267" s="10">
        <v>46965</v>
      </c>
      <c r="B267" s="11">
        <v>1</v>
      </c>
      <c r="C267" s="11">
        <v>88.091999999999999</v>
      </c>
      <c r="D267" s="11">
        <v>88.096000000000004</v>
      </c>
      <c r="E267" s="11">
        <v>-0.188</v>
      </c>
      <c r="F267" s="11">
        <v>3.0720000000000001</v>
      </c>
    </row>
    <row r="268" spans="1:6" x14ac:dyDescent="0.25">
      <c r="A268" s="10">
        <v>46980</v>
      </c>
      <c r="B268" s="11">
        <v>2.875</v>
      </c>
      <c r="C268" s="11">
        <v>98.281999999999996</v>
      </c>
      <c r="D268" s="11">
        <v>98.286000000000001</v>
      </c>
      <c r="E268" s="11">
        <v>-0.88400000000000001</v>
      </c>
      <c r="F268" s="11">
        <v>3.069</v>
      </c>
    </row>
    <row r="269" spans="1:6" x14ac:dyDescent="0.25">
      <c r="A269" s="10">
        <v>46980</v>
      </c>
      <c r="B269" s="11">
        <v>5.5</v>
      </c>
      <c r="C269" s="11">
        <v>113.29</v>
      </c>
      <c r="D269" s="11">
        <v>113.294</v>
      </c>
      <c r="E269" s="11">
        <v>-0.89400000000000002</v>
      </c>
      <c r="F269" s="11">
        <v>3.0489999999999999</v>
      </c>
    </row>
    <row r="270" spans="1:6" x14ac:dyDescent="0.25">
      <c r="A270" s="10">
        <v>46996</v>
      </c>
      <c r="B270" s="11">
        <v>1.125</v>
      </c>
      <c r="C270" s="11">
        <v>88.28</v>
      </c>
      <c r="D270" s="11">
        <v>88.284000000000006</v>
      </c>
      <c r="E270" s="11">
        <v>-0.86399999999999999</v>
      </c>
      <c r="F270" s="11">
        <v>3.07</v>
      </c>
    </row>
    <row r="271" spans="1:6" x14ac:dyDescent="0.25">
      <c r="A271" s="10">
        <v>47026</v>
      </c>
      <c r="B271" s="11">
        <v>1.25</v>
      </c>
      <c r="C271" s="11">
        <v>89.135999999999996</v>
      </c>
      <c r="D271" s="11">
        <v>89.141999999999996</v>
      </c>
      <c r="E271" s="11">
        <v>-0.878</v>
      </c>
      <c r="F271" s="11">
        <v>3.077</v>
      </c>
    </row>
    <row r="272" spans="1:6" x14ac:dyDescent="0.25">
      <c r="A272" s="10">
        <v>47057</v>
      </c>
      <c r="B272" s="11">
        <v>1.375</v>
      </c>
      <c r="C272" s="11">
        <v>90.016000000000005</v>
      </c>
      <c r="D272" s="11">
        <v>90.022000000000006</v>
      </c>
      <c r="E272" s="11">
        <v>-0.20599999999999999</v>
      </c>
      <c r="F272" s="11">
        <v>3.0739999999999998</v>
      </c>
    </row>
    <row r="273" spans="1:6" x14ac:dyDescent="0.25">
      <c r="A273" s="10">
        <v>47072</v>
      </c>
      <c r="B273" s="11">
        <v>3.125</v>
      </c>
      <c r="C273" s="11">
        <v>100.114</v>
      </c>
      <c r="D273" s="11">
        <v>100.12</v>
      </c>
      <c r="E273" s="11">
        <v>-0.88800000000000001</v>
      </c>
      <c r="F273" s="11">
        <v>3.0609999999999999</v>
      </c>
    </row>
    <row r="274" spans="1:6" x14ac:dyDescent="0.25">
      <c r="A274" s="10">
        <v>47072</v>
      </c>
      <c r="B274" s="11">
        <v>5.25</v>
      </c>
      <c r="C274" s="11">
        <v>112.312</v>
      </c>
      <c r="D274" s="11">
        <v>112.316</v>
      </c>
      <c r="E274" s="11">
        <v>-0.91</v>
      </c>
      <c r="F274" s="11">
        <v>3.0419999999999998</v>
      </c>
    </row>
    <row r="275" spans="1:6" x14ac:dyDescent="0.25">
      <c r="A275" s="10">
        <v>47087</v>
      </c>
      <c r="B275" s="11">
        <v>1.5</v>
      </c>
      <c r="C275" s="11">
        <v>90.221999999999994</v>
      </c>
      <c r="D275" s="11">
        <v>90.225999999999999</v>
      </c>
      <c r="E275" s="11">
        <v>-0.88400000000000001</v>
      </c>
      <c r="F275" s="11">
        <v>3.07</v>
      </c>
    </row>
    <row r="276" spans="1:6" x14ac:dyDescent="0.25">
      <c r="A276" s="10">
        <v>47118</v>
      </c>
      <c r="B276" s="11">
        <v>1.375</v>
      </c>
      <c r="C276" s="11">
        <v>89.292000000000002</v>
      </c>
      <c r="D276" s="11">
        <v>89.296000000000006</v>
      </c>
      <c r="E276" s="11">
        <v>-0.88800000000000001</v>
      </c>
      <c r="F276" s="11">
        <v>3.0579999999999998</v>
      </c>
    </row>
    <row r="277" spans="1:6" x14ac:dyDescent="0.25">
      <c r="A277" s="10">
        <v>47149</v>
      </c>
      <c r="B277" s="11">
        <v>1.75</v>
      </c>
      <c r="C277" s="11">
        <v>92.02</v>
      </c>
      <c r="D277" s="11">
        <v>92.024000000000001</v>
      </c>
      <c r="E277" s="11">
        <v>-0.21199999999999999</v>
      </c>
      <c r="F277" s="11">
        <v>3.0579999999999998</v>
      </c>
    </row>
    <row r="278" spans="1:6" x14ac:dyDescent="0.25">
      <c r="A278" s="10">
        <v>47164</v>
      </c>
      <c r="B278" s="11">
        <v>2.625</v>
      </c>
      <c r="C278" s="11">
        <v>97.123999999999995</v>
      </c>
      <c r="D278" s="11">
        <v>97.13</v>
      </c>
      <c r="E278" s="11">
        <v>-0.89200000000000002</v>
      </c>
      <c r="F278" s="11">
        <v>3.0510000000000002</v>
      </c>
    </row>
    <row r="279" spans="1:6" x14ac:dyDescent="0.25">
      <c r="A279" s="10">
        <v>47164</v>
      </c>
      <c r="B279" s="11">
        <v>5.25</v>
      </c>
      <c r="C279" s="11">
        <v>113.14</v>
      </c>
      <c r="D279" s="11">
        <v>113.14400000000001</v>
      </c>
      <c r="E279" s="11">
        <v>-0.92200000000000004</v>
      </c>
      <c r="F279" s="11">
        <v>3.0409999999999999</v>
      </c>
    </row>
    <row r="280" spans="1:6" x14ac:dyDescent="0.25">
      <c r="A280" s="10">
        <v>47177</v>
      </c>
      <c r="B280" s="11">
        <v>1.875</v>
      </c>
      <c r="C280" s="11">
        <v>92.26</v>
      </c>
      <c r="D280" s="11">
        <v>92.263999999999996</v>
      </c>
      <c r="E280" s="11">
        <v>-0.89400000000000002</v>
      </c>
      <c r="F280" s="11">
        <v>3.0459999999999998</v>
      </c>
    </row>
    <row r="281" spans="1:6" x14ac:dyDescent="0.25">
      <c r="A281" s="10">
        <v>47208</v>
      </c>
      <c r="B281" s="11">
        <v>2.375</v>
      </c>
      <c r="C281" s="11">
        <v>95.251999999999995</v>
      </c>
      <c r="D281" s="11">
        <v>95.256</v>
      </c>
      <c r="E281" s="11">
        <v>-0.90400000000000003</v>
      </c>
      <c r="F281" s="11">
        <v>3.0529999999999999</v>
      </c>
    </row>
    <row r="282" spans="1:6" x14ac:dyDescent="0.25">
      <c r="A282" s="10">
        <v>47253</v>
      </c>
      <c r="B282" s="11">
        <v>2.375</v>
      </c>
      <c r="C282" s="11">
        <v>95.242000000000004</v>
      </c>
      <c r="D282" s="11">
        <v>95.251999999999995</v>
      </c>
      <c r="E282" s="11">
        <v>-0.90800000000000003</v>
      </c>
      <c r="F282" s="11">
        <v>3.0449999999999999</v>
      </c>
    </row>
    <row r="283" spans="1:6" x14ac:dyDescent="0.25">
      <c r="A283" s="10">
        <v>47345</v>
      </c>
      <c r="B283" s="11">
        <v>1.625</v>
      </c>
      <c r="C283" s="11">
        <v>90.284000000000006</v>
      </c>
      <c r="D283" s="11">
        <v>90.293999999999997</v>
      </c>
      <c r="E283" s="11">
        <v>-0.91200000000000003</v>
      </c>
      <c r="F283" s="11">
        <v>3.0219999999999998</v>
      </c>
    </row>
    <row r="284" spans="1:6" x14ac:dyDescent="0.25">
      <c r="A284" s="10">
        <v>47345</v>
      </c>
      <c r="B284" s="11">
        <v>6.125</v>
      </c>
      <c r="C284" s="11">
        <v>120.09</v>
      </c>
      <c r="D284" s="11">
        <v>120.1</v>
      </c>
      <c r="E284" s="11">
        <v>-0.91</v>
      </c>
      <c r="F284" s="11">
        <v>3</v>
      </c>
    </row>
    <row r="285" spans="1:6" x14ac:dyDescent="0.25">
      <c r="A285" s="10">
        <v>47437</v>
      </c>
      <c r="B285" s="11">
        <v>1.75</v>
      </c>
      <c r="C285" s="11">
        <v>91.171999999999997</v>
      </c>
      <c r="D285" s="11">
        <v>91.182000000000002</v>
      </c>
      <c r="E285" s="11">
        <v>-0.92200000000000004</v>
      </c>
      <c r="F285" s="11">
        <v>3.0089999999999999</v>
      </c>
    </row>
    <row r="286" spans="1:6" x14ac:dyDescent="0.25">
      <c r="A286" s="10">
        <v>47529</v>
      </c>
      <c r="B286" s="11">
        <v>1.5</v>
      </c>
      <c r="C286" s="11">
        <v>89.176000000000002</v>
      </c>
      <c r="D286" s="11">
        <v>89.186000000000007</v>
      </c>
      <c r="E286" s="11">
        <v>-0.92800000000000005</v>
      </c>
      <c r="F286" s="11">
        <v>3.01</v>
      </c>
    </row>
    <row r="287" spans="1:6" x14ac:dyDescent="0.25">
      <c r="A287" s="10">
        <v>47618</v>
      </c>
      <c r="B287" s="11">
        <v>0.625</v>
      </c>
      <c r="C287" s="11">
        <v>83.013999999999996</v>
      </c>
      <c r="D287" s="11">
        <v>83.024000000000001</v>
      </c>
      <c r="E287" s="11">
        <v>-0.23200000000000001</v>
      </c>
      <c r="F287" s="11">
        <v>3.012</v>
      </c>
    </row>
    <row r="288" spans="1:6" x14ac:dyDescent="0.25">
      <c r="A288" s="10">
        <v>47618</v>
      </c>
      <c r="B288" s="11">
        <v>6.25</v>
      </c>
      <c r="C288" s="11">
        <v>123.056</v>
      </c>
      <c r="D288" s="11">
        <v>123.066</v>
      </c>
      <c r="E288" s="11">
        <v>-0.246</v>
      </c>
      <c r="F288" s="11">
        <v>2.98</v>
      </c>
    </row>
    <row r="289" spans="1:6" x14ac:dyDescent="0.25">
      <c r="A289" s="10">
        <v>47710</v>
      </c>
      <c r="B289" s="11">
        <v>0.625</v>
      </c>
      <c r="C289" s="11">
        <v>82.194000000000003</v>
      </c>
      <c r="D289" s="11">
        <v>82.203999999999994</v>
      </c>
      <c r="E289" s="11">
        <v>-0.92200000000000004</v>
      </c>
      <c r="F289" s="11">
        <v>3.0070000000000001</v>
      </c>
    </row>
    <row r="290" spans="1:6" x14ac:dyDescent="0.25">
      <c r="A290" s="10">
        <v>47802</v>
      </c>
      <c r="B290" s="11">
        <v>0.875</v>
      </c>
      <c r="C290" s="11">
        <v>84.025999999999996</v>
      </c>
      <c r="D290" s="11">
        <v>84.036000000000001</v>
      </c>
      <c r="E290" s="11">
        <v>-0.246</v>
      </c>
      <c r="F290" s="11">
        <v>2.9980000000000002</v>
      </c>
    </row>
    <row r="291" spans="1:6" x14ac:dyDescent="0.25">
      <c r="A291" s="10">
        <v>47894</v>
      </c>
      <c r="B291" s="11">
        <v>1.125</v>
      </c>
      <c r="C291" s="11">
        <v>85.2</v>
      </c>
      <c r="D291" s="11">
        <v>85.21</v>
      </c>
      <c r="E291" s="11">
        <v>-0.93400000000000005</v>
      </c>
      <c r="F291" s="11">
        <v>2.9929999999999999</v>
      </c>
    </row>
    <row r="292" spans="1:6" x14ac:dyDescent="0.25">
      <c r="A292" s="10">
        <v>47894</v>
      </c>
      <c r="B292" s="11">
        <v>5.375</v>
      </c>
      <c r="C292" s="11">
        <v>118.136</v>
      </c>
      <c r="D292" s="11">
        <v>118.146</v>
      </c>
      <c r="E292" s="11">
        <v>-0.95599999999999996</v>
      </c>
      <c r="F292" s="11">
        <v>2.972</v>
      </c>
    </row>
    <row r="293" spans="1:6" x14ac:dyDescent="0.25">
      <c r="A293" s="10">
        <v>47983</v>
      </c>
      <c r="B293" s="11">
        <v>1.625</v>
      </c>
      <c r="C293" s="11">
        <v>89.061999999999998</v>
      </c>
      <c r="D293" s="11">
        <v>89.072000000000003</v>
      </c>
      <c r="E293" s="11">
        <v>-0.94</v>
      </c>
      <c r="F293" s="11">
        <v>2.9950000000000001</v>
      </c>
    </row>
    <row r="294" spans="1:6" x14ac:dyDescent="0.25">
      <c r="A294" s="10">
        <v>48075</v>
      </c>
      <c r="B294" s="11">
        <v>1.25</v>
      </c>
      <c r="C294" s="11">
        <v>85.292000000000002</v>
      </c>
      <c r="D294" s="11">
        <v>85.302000000000007</v>
      </c>
      <c r="E294" s="11">
        <v>-0.94199999999999995</v>
      </c>
      <c r="F294" s="11">
        <v>2.9950000000000001</v>
      </c>
    </row>
    <row r="295" spans="1:6" x14ac:dyDescent="0.25">
      <c r="A295" s="10">
        <v>48167</v>
      </c>
      <c r="B295" s="11">
        <v>1.375</v>
      </c>
      <c r="C295" s="11">
        <v>86.194000000000003</v>
      </c>
      <c r="D295" s="11">
        <v>86.203999999999994</v>
      </c>
      <c r="E295" s="11">
        <v>-0.95199999999999996</v>
      </c>
      <c r="F295" s="11">
        <v>2.996</v>
      </c>
    </row>
    <row r="296" spans="1:6" x14ac:dyDescent="0.25">
      <c r="A296" s="10">
        <v>48259</v>
      </c>
      <c r="B296" s="11">
        <v>1.875</v>
      </c>
      <c r="C296" s="11">
        <v>90.171999999999997</v>
      </c>
      <c r="D296" s="11">
        <v>90.182000000000002</v>
      </c>
      <c r="E296" s="11">
        <v>-0.96799999999999997</v>
      </c>
      <c r="F296" s="11">
        <v>2.9940000000000002</v>
      </c>
    </row>
    <row r="297" spans="1:6" x14ac:dyDescent="0.25">
      <c r="A297" s="10">
        <v>49720</v>
      </c>
      <c r="B297" s="11">
        <v>4.5</v>
      </c>
      <c r="C297" s="11">
        <v>118.07599999999999</v>
      </c>
      <c r="D297" s="11">
        <v>118.086</v>
      </c>
      <c r="E297" s="11">
        <v>-1.08</v>
      </c>
      <c r="F297" s="11">
        <v>2.8839999999999999</v>
      </c>
    </row>
    <row r="298" spans="1:6" x14ac:dyDescent="0.25">
      <c r="A298" s="10">
        <v>50086</v>
      </c>
      <c r="B298" s="11">
        <v>4.75</v>
      </c>
      <c r="C298" s="11">
        <v>121.07</v>
      </c>
      <c r="D298" s="11">
        <v>121.08</v>
      </c>
      <c r="E298" s="11">
        <v>-1.1000000000000001</v>
      </c>
      <c r="F298" s="11">
        <v>2.964</v>
      </c>
    </row>
    <row r="299" spans="1:6" x14ac:dyDescent="0.25">
      <c r="A299" s="10">
        <v>50175</v>
      </c>
      <c r="B299" s="11">
        <v>5</v>
      </c>
      <c r="C299" s="11">
        <v>124.074</v>
      </c>
      <c r="D299" s="11">
        <v>124.084</v>
      </c>
      <c r="E299" s="11">
        <v>-1.1080000000000001</v>
      </c>
      <c r="F299" s="11">
        <v>2.9849999999999999</v>
      </c>
    </row>
    <row r="300" spans="1:6" x14ac:dyDescent="0.25">
      <c r="A300" s="10">
        <v>50451</v>
      </c>
      <c r="B300" s="11">
        <v>4.375</v>
      </c>
      <c r="C300" s="11">
        <v>116.312</v>
      </c>
      <c r="D300" s="11">
        <v>117.002</v>
      </c>
      <c r="E300" s="11">
        <v>-1.792</v>
      </c>
      <c r="F300" s="11">
        <v>3.0129999999999999</v>
      </c>
    </row>
    <row r="301" spans="1:6" x14ac:dyDescent="0.25">
      <c r="A301" s="10">
        <v>50540</v>
      </c>
      <c r="B301" s="11">
        <v>4.5</v>
      </c>
      <c r="C301" s="11">
        <v>118.16</v>
      </c>
      <c r="D301" s="11">
        <v>118.17</v>
      </c>
      <c r="E301" s="11">
        <v>-1.1339999999999999</v>
      </c>
      <c r="F301" s="11">
        <v>3.032</v>
      </c>
    </row>
    <row r="302" spans="1:6" x14ac:dyDescent="0.25">
      <c r="A302" s="10">
        <v>50816</v>
      </c>
      <c r="B302" s="11">
        <v>3.5</v>
      </c>
      <c r="C302" s="11">
        <v>105.08199999999999</v>
      </c>
      <c r="D302" s="11">
        <v>105.092</v>
      </c>
      <c r="E302" s="11">
        <v>-1.1399999999999999</v>
      </c>
      <c r="F302" s="11">
        <v>3.0939999999999999</v>
      </c>
    </row>
    <row r="303" spans="1:6" x14ac:dyDescent="0.25">
      <c r="A303" s="10">
        <v>50905</v>
      </c>
      <c r="B303" s="11">
        <v>4.25</v>
      </c>
      <c r="C303" s="11">
        <v>115.062</v>
      </c>
      <c r="D303" s="11">
        <v>115.08199999999999</v>
      </c>
      <c r="E303" s="11">
        <v>-1.1739999999999999</v>
      </c>
      <c r="F303" s="11">
        <v>3.0910000000000002</v>
      </c>
    </row>
    <row r="304" spans="1:6" x14ac:dyDescent="0.25">
      <c r="A304" s="10">
        <v>50997</v>
      </c>
      <c r="B304" s="11">
        <v>4.5</v>
      </c>
      <c r="C304" s="11">
        <v>118.194</v>
      </c>
      <c r="D304" s="11">
        <v>118.214</v>
      </c>
      <c r="E304" s="11">
        <v>-1.8959999999999999</v>
      </c>
      <c r="F304" s="11">
        <v>3.097</v>
      </c>
    </row>
    <row r="305" spans="1:6" x14ac:dyDescent="0.25">
      <c r="A305" s="10">
        <v>51089</v>
      </c>
      <c r="B305" s="11">
        <v>4.375</v>
      </c>
      <c r="C305" s="11">
        <v>116.202</v>
      </c>
      <c r="D305" s="11">
        <v>116.22199999999999</v>
      </c>
      <c r="E305" s="11">
        <v>-1.9079999999999999</v>
      </c>
      <c r="F305" s="11">
        <v>3.13</v>
      </c>
    </row>
    <row r="306" spans="1:6" x14ac:dyDescent="0.25">
      <c r="A306" s="10">
        <v>51181</v>
      </c>
      <c r="B306" s="11">
        <v>4.625</v>
      </c>
      <c r="C306" s="11">
        <v>120.102</v>
      </c>
      <c r="D306" s="11">
        <v>120.122</v>
      </c>
      <c r="E306" s="11">
        <v>-1.9339999999999999</v>
      </c>
      <c r="F306" s="11">
        <v>3.1230000000000002</v>
      </c>
    </row>
    <row r="307" spans="1:6" x14ac:dyDescent="0.25">
      <c r="A307" s="10">
        <v>51271</v>
      </c>
      <c r="B307" s="11">
        <v>1.125</v>
      </c>
      <c r="C307" s="11">
        <v>70.292000000000002</v>
      </c>
      <c r="D307" s="11">
        <v>70.311999999999998</v>
      </c>
      <c r="E307" s="11">
        <v>-1.8220000000000001</v>
      </c>
      <c r="F307" s="11">
        <v>3.2679999999999998</v>
      </c>
    </row>
    <row r="308" spans="1:6" x14ac:dyDescent="0.25">
      <c r="A308" s="10">
        <v>51271</v>
      </c>
      <c r="B308" s="11">
        <v>4.375</v>
      </c>
      <c r="C308" s="11">
        <v>116.202</v>
      </c>
      <c r="D308" s="11">
        <v>116.22199999999999</v>
      </c>
      <c r="E308" s="11">
        <v>-1.9339999999999999</v>
      </c>
      <c r="F308" s="11">
        <v>3.1539999999999999</v>
      </c>
    </row>
    <row r="309" spans="1:6" x14ac:dyDescent="0.25">
      <c r="A309" s="10">
        <v>51363</v>
      </c>
      <c r="B309" s="11">
        <v>1.125</v>
      </c>
      <c r="C309" s="11">
        <v>70.162000000000006</v>
      </c>
      <c r="D309" s="11">
        <v>70.182000000000002</v>
      </c>
      <c r="E309" s="11">
        <v>-1.1519999999999999</v>
      </c>
      <c r="F309" s="11">
        <v>3.2770000000000001</v>
      </c>
    </row>
    <row r="310" spans="1:6" x14ac:dyDescent="0.25">
      <c r="A310" s="10">
        <v>51363</v>
      </c>
      <c r="B310" s="11">
        <v>3.875</v>
      </c>
      <c r="C310" s="11">
        <v>109.07599999999999</v>
      </c>
      <c r="D310" s="11">
        <v>109.096</v>
      </c>
      <c r="E310" s="11">
        <v>-1.9259999999999999</v>
      </c>
      <c r="F310" s="11">
        <v>3.1989999999999998</v>
      </c>
    </row>
    <row r="311" spans="1:6" x14ac:dyDescent="0.25">
      <c r="A311" s="10">
        <v>51455</v>
      </c>
      <c r="B311" s="11">
        <v>1.375</v>
      </c>
      <c r="C311" s="11">
        <v>73.195999999999998</v>
      </c>
      <c r="D311" s="11">
        <v>73.215999999999994</v>
      </c>
      <c r="E311" s="11">
        <v>-1.8460000000000001</v>
      </c>
      <c r="F311" s="11">
        <v>3.282</v>
      </c>
    </row>
    <row r="312" spans="1:6" x14ac:dyDescent="0.25">
      <c r="A312" s="10">
        <v>51455</v>
      </c>
      <c r="B312" s="11">
        <v>4.25</v>
      </c>
      <c r="C312" s="11">
        <v>114.104</v>
      </c>
      <c r="D312" s="11">
        <v>114.124</v>
      </c>
      <c r="E312" s="11">
        <v>-1.952</v>
      </c>
      <c r="F312" s="11">
        <v>3.2130000000000001</v>
      </c>
    </row>
    <row r="313" spans="1:6" x14ac:dyDescent="0.25">
      <c r="A313" s="10">
        <v>51547</v>
      </c>
      <c r="B313" s="11">
        <v>1.875</v>
      </c>
      <c r="C313" s="11">
        <v>80.123999999999995</v>
      </c>
      <c r="D313" s="11">
        <v>80.144000000000005</v>
      </c>
      <c r="E313" s="11">
        <v>-1.1779999999999999</v>
      </c>
      <c r="F313" s="11">
        <v>3.2759999999999998</v>
      </c>
    </row>
    <row r="314" spans="1:6" x14ac:dyDescent="0.25">
      <c r="A314" s="10">
        <v>51547</v>
      </c>
      <c r="B314" s="11">
        <v>4.75</v>
      </c>
      <c r="C314" s="11">
        <v>121.262</v>
      </c>
      <c r="D314" s="11">
        <v>121.282</v>
      </c>
      <c r="E314" s="11">
        <v>-1.992</v>
      </c>
      <c r="F314" s="11">
        <v>3.1920000000000002</v>
      </c>
    </row>
    <row r="315" spans="1:6" x14ac:dyDescent="0.25">
      <c r="A315" s="10">
        <v>51636</v>
      </c>
      <c r="B315" s="11">
        <v>2.25</v>
      </c>
      <c r="C315" s="11">
        <v>85.105999999999995</v>
      </c>
      <c r="D315" s="11">
        <v>85.126000000000005</v>
      </c>
      <c r="E315" s="11">
        <v>-1.21</v>
      </c>
      <c r="F315" s="11">
        <v>3.2879999999999998</v>
      </c>
    </row>
    <row r="316" spans="1:6" x14ac:dyDescent="0.25">
      <c r="A316" s="10">
        <v>51636</v>
      </c>
      <c r="B316" s="11">
        <v>4.375</v>
      </c>
      <c r="C316" s="11">
        <v>116.026</v>
      </c>
      <c r="D316" s="11">
        <v>116.04600000000001</v>
      </c>
      <c r="E316" s="11">
        <v>-1.984</v>
      </c>
      <c r="F316" s="11">
        <v>3.2320000000000002</v>
      </c>
    </row>
    <row r="317" spans="1:6" x14ac:dyDescent="0.25">
      <c r="A317" s="10">
        <v>51728</v>
      </c>
      <c r="B317" s="11">
        <v>1.75</v>
      </c>
      <c r="C317" s="11">
        <v>77.31</v>
      </c>
      <c r="D317" s="11">
        <v>78.010000000000005</v>
      </c>
      <c r="E317" s="11">
        <v>-1.8620000000000001</v>
      </c>
      <c r="F317" s="11">
        <v>3.298</v>
      </c>
    </row>
    <row r="318" spans="1:6" x14ac:dyDescent="0.25">
      <c r="A318" s="10">
        <v>51728</v>
      </c>
      <c r="B318" s="11">
        <v>3.75</v>
      </c>
      <c r="C318" s="11">
        <v>107.006</v>
      </c>
      <c r="D318" s="11">
        <v>107.026</v>
      </c>
      <c r="E318" s="11">
        <v>-1.276</v>
      </c>
      <c r="F318" s="11">
        <v>3.2519999999999998</v>
      </c>
    </row>
    <row r="319" spans="1:6" x14ac:dyDescent="0.25">
      <c r="A319" s="10">
        <v>51820</v>
      </c>
      <c r="B319" s="11">
        <v>3.125</v>
      </c>
      <c r="C319" s="11">
        <v>97.272000000000006</v>
      </c>
      <c r="D319" s="11">
        <v>97.292000000000002</v>
      </c>
      <c r="E319" s="11">
        <v>-1.94</v>
      </c>
      <c r="F319" s="11">
        <v>3.27</v>
      </c>
    </row>
    <row r="320" spans="1:6" x14ac:dyDescent="0.25">
      <c r="A320" s="10">
        <v>51835</v>
      </c>
      <c r="B320" s="11">
        <v>2</v>
      </c>
      <c r="C320" s="11">
        <v>81.14</v>
      </c>
      <c r="D320" s="11">
        <v>81.16</v>
      </c>
      <c r="E320" s="11">
        <v>-1.8819999999999999</v>
      </c>
      <c r="F320" s="11">
        <v>3.2919999999999998</v>
      </c>
    </row>
    <row r="321" spans="1:6" x14ac:dyDescent="0.25">
      <c r="A321" s="10">
        <v>51912</v>
      </c>
      <c r="B321" s="11">
        <v>2.375</v>
      </c>
      <c r="C321" s="11">
        <v>86.304000000000002</v>
      </c>
      <c r="D321" s="11">
        <v>87.004000000000005</v>
      </c>
      <c r="E321" s="11">
        <v>-1.9119999999999999</v>
      </c>
      <c r="F321" s="11">
        <v>3.2709999999999999</v>
      </c>
    </row>
    <row r="322" spans="1:6" x14ac:dyDescent="0.25">
      <c r="A322" s="10">
        <v>51912</v>
      </c>
      <c r="B322" s="11">
        <v>3.125</v>
      </c>
      <c r="C322" s="11">
        <v>97.281999999999996</v>
      </c>
      <c r="D322" s="11">
        <v>97.302000000000007</v>
      </c>
      <c r="E322" s="11">
        <v>-1.962</v>
      </c>
      <c r="F322" s="11">
        <v>3.2669999999999999</v>
      </c>
    </row>
    <row r="323" spans="1:6" x14ac:dyDescent="0.25">
      <c r="A323" s="10">
        <v>52001</v>
      </c>
      <c r="B323" s="11">
        <v>3</v>
      </c>
      <c r="C323" s="11">
        <v>95.284000000000006</v>
      </c>
      <c r="D323" s="11">
        <v>95.304000000000002</v>
      </c>
      <c r="E323" s="11">
        <v>-1.952</v>
      </c>
      <c r="F323" s="11">
        <v>3.2770000000000001</v>
      </c>
    </row>
    <row r="324" spans="1:6" x14ac:dyDescent="0.25">
      <c r="A324" s="10">
        <v>52093</v>
      </c>
      <c r="B324" s="11">
        <v>2.75</v>
      </c>
      <c r="C324" s="11">
        <v>91.256</v>
      </c>
      <c r="D324" s="11">
        <v>91.275999999999996</v>
      </c>
      <c r="E324" s="11">
        <v>-1.946</v>
      </c>
      <c r="F324" s="11">
        <v>3.3029999999999999</v>
      </c>
    </row>
    <row r="325" spans="1:6" x14ac:dyDescent="0.25">
      <c r="A325" s="10">
        <v>52185</v>
      </c>
      <c r="B325" s="11">
        <v>2.75</v>
      </c>
      <c r="C325" s="11">
        <v>91.213999999999999</v>
      </c>
      <c r="D325" s="11">
        <v>91.233999999999995</v>
      </c>
      <c r="E325" s="11">
        <v>-1.946</v>
      </c>
      <c r="F325" s="11">
        <v>3.3079999999999998</v>
      </c>
    </row>
    <row r="326" spans="1:6" x14ac:dyDescent="0.25">
      <c r="A326" s="10">
        <v>52277</v>
      </c>
      <c r="B326" s="11">
        <v>3.125</v>
      </c>
      <c r="C326" s="11">
        <v>97.1</v>
      </c>
      <c r="D326" s="11">
        <v>97.12</v>
      </c>
      <c r="E326" s="11">
        <v>-1.97</v>
      </c>
      <c r="F326" s="11">
        <v>3.3</v>
      </c>
    </row>
    <row r="327" spans="1:6" x14ac:dyDescent="0.25">
      <c r="A327" s="10">
        <v>52366</v>
      </c>
      <c r="B327" s="11">
        <v>2.875</v>
      </c>
      <c r="C327" s="11">
        <v>93.123999999999995</v>
      </c>
      <c r="D327" s="11">
        <v>93.144000000000005</v>
      </c>
      <c r="E327" s="11">
        <v>-1.952</v>
      </c>
      <c r="F327" s="11">
        <v>3.31</v>
      </c>
    </row>
    <row r="328" spans="1:6" x14ac:dyDescent="0.25">
      <c r="A328" s="10">
        <v>52458</v>
      </c>
      <c r="B328" s="11">
        <v>3.625</v>
      </c>
      <c r="C328" s="11">
        <v>105.01600000000001</v>
      </c>
      <c r="D328" s="11">
        <v>105.036</v>
      </c>
      <c r="E328" s="11">
        <v>-2.0099999999999998</v>
      </c>
      <c r="F328" s="11">
        <v>3.2890000000000001</v>
      </c>
    </row>
    <row r="329" spans="1:6" x14ac:dyDescent="0.25">
      <c r="A329" s="10">
        <v>52550</v>
      </c>
      <c r="B329" s="11">
        <v>3.75</v>
      </c>
      <c r="C329" s="11">
        <v>107.01</v>
      </c>
      <c r="D329" s="11">
        <v>107.03</v>
      </c>
      <c r="E329" s="11">
        <v>-2.0139999999999998</v>
      </c>
      <c r="F329" s="11">
        <v>3.2879999999999998</v>
      </c>
    </row>
    <row r="330" spans="1:6" x14ac:dyDescent="0.25">
      <c r="A330" s="10">
        <v>52642</v>
      </c>
      <c r="B330" s="11">
        <v>3.625</v>
      </c>
      <c r="C330" s="11">
        <v>105.04</v>
      </c>
      <c r="D330" s="11">
        <v>105.06</v>
      </c>
      <c r="E330" s="11">
        <v>-2.0019999999999998</v>
      </c>
      <c r="F330" s="11">
        <v>3.2890000000000001</v>
      </c>
    </row>
    <row r="331" spans="1:6" x14ac:dyDescent="0.25">
      <c r="A331" s="10">
        <v>52732</v>
      </c>
      <c r="B331" s="11">
        <v>3.375</v>
      </c>
      <c r="C331" s="11">
        <v>101.05</v>
      </c>
      <c r="D331" s="11">
        <v>101.07</v>
      </c>
      <c r="E331" s="11">
        <v>-2.0059999999999998</v>
      </c>
      <c r="F331" s="11">
        <v>3.2970000000000002</v>
      </c>
    </row>
    <row r="332" spans="1:6" x14ac:dyDescent="0.25">
      <c r="A332" s="10">
        <v>52824</v>
      </c>
      <c r="B332" s="11">
        <v>3.125</v>
      </c>
      <c r="C332" s="11">
        <v>97.055999999999997</v>
      </c>
      <c r="D332" s="11">
        <v>97.075999999999993</v>
      </c>
      <c r="E332" s="11">
        <v>-1.974</v>
      </c>
      <c r="F332" s="11">
        <v>3.3010000000000002</v>
      </c>
    </row>
    <row r="333" spans="1:6" x14ac:dyDescent="0.25">
      <c r="A333" s="10">
        <v>52916</v>
      </c>
      <c r="B333" s="11">
        <v>3</v>
      </c>
      <c r="C333" s="11">
        <v>95.04</v>
      </c>
      <c r="D333" s="11">
        <v>95.06</v>
      </c>
      <c r="E333" s="11">
        <v>-1.982</v>
      </c>
      <c r="F333" s="11">
        <v>3.3050000000000002</v>
      </c>
    </row>
    <row r="334" spans="1:6" x14ac:dyDescent="0.25">
      <c r="A334" s="10">
        <v>53008</v>
      </c>
      <c r="B334" s="11">
        <v>2.5</v>
      </c>
      <c r="C334" s="11">
        <v>87.04</v>
      </c>
      <c r="D334" s="11">
        <v>87.06</v>
      </c>
      <c r="E334" s="11">
        <v>-1.266</v>
      </c>
      <c r="F334" s="11">
        <v>3.3050000000000002</v>
      </c>
    </row>
    <row r="335" spans="1:6" x14ac:dyDescent="0.25">
      <c r="A335" s="10">
        <v>53097</v>
      </c>
      <c r="B335" s="11">
        <v>3</v>
      </c>
      <c r="C335" s="11">
        <v>95.073999999999998</v>
      </c>
      <c r="D335" s="11">
        <v>95.093999999999994</v>
      </c>
      <c r="E335" s="11">
        <v>-1.99</v>
      </c>
      <c r="F335" s="11">
        <v>3.2930000000000001</v>
      </c>
    </row>
    <row r="336" spans="1:6" x14ac:dyDescent="0.25">
      <c r="A336" s="10">
        <v>53189</v>
      </c>
      <c r="B336" s="11">
        <v>2.875</v>
      </c>
      <c r="C336" s="11">
        <v>93.09</v>
      </c>
      <c r="D336" s="11">
        <v>93.11</v>
      </c>
      <c r="E336" s="11">
        <v>-1.972</v>
      </c>
      <c r="F336" s="11">
        <v>3.286</v>
      </c>
    </row>
    <row r="337" spans="1:6" x14ac:dyDescent="0.25">
      <c r="A337" s="10">
        <v>53281</v>
      </c>
      <c r="B337" s="11">
        <v>3</v>
      </c>
      <c r="C337" s="11">
        <v>95.153999999999996</v>
      </c>
      <c r="D337" s="11">
        <v>95.174000000000007</v>
      </c>
      <c r="E337" s="11">
        <v>-1.99</v>
      </c>
      <c r="F337" s="11">
        <v>3.2730000000000001</v>
      </c>
    </row>
    <row r="338" spans="1:6" x14ac:dyDescent="0.25">
      <c r="A338" s="10">
        <v>53373</v>
      </c>
      <c r="B338" s="11">
        <v>2.5</v>
      </c>
      <c r="C338" s="11">
        <v>87.073999999999998</v>
      </c>
      <c r="D338" s="11">
        <v>87.093999999999994</v>
      </c>
      <c r="E338" s="11">
        <v>-1.97</v>
      </c>
      <c r="F338" s="11">
        <v>3.2730000000000001</v>
      </c>
    </row>
    <row r="339" spans="1:6" x14ac:dyDescent="0.25">
      <c r="A339" s="10">
        <v>53462</v>
      </c>
      <c r="B339" s="11">
        <v>2.5</v>
      </c>
      <c r="C339" s="11">
        <v>87.061999999999998</v>
      </c>
      <c r="D339" s="11">
        <v>87.081999999999994</v>
      </c>
      <c r="E339" s="11">
        <v>-1.98</v>
      </c>
      <c r="F339" s="11">
        <v>3.27</v>
      </c>
    </row>
    <row r="340" spans="1:6" x14ac:dyDescent="0.25">
      <c r="A340" s="10">
        <v>53554</v>
      </c>
      <c r="B340" s="11">
        <v>2.25</v>
      </c>
      <c r="C340" s="11">
        <v>83</v>
      </c>
      <c r="D340" s="11">
        <v>83.02</v>
      </c>
      <c r="E340" s="11">
        <v>-1.284</v>
      </c>
      <c r="F340" s="11">
        <v>3.2650000000000001</v>
      </c>
    </row>
    <row r="341" spans="1:6" x14ac:dyDescent="0.25">
      <c r="A341" s="10">
        <v>53646</v>
      </c>
      <c r="B341" s="11">
        <v>2.875</v>
      </c>
      <c r="C341" s="11">
        <v>93.23</v>
      </c>
      <c r="D341" s="11">
        <v>93.25</v>
      </c>
      <c r="E341" s="11">
        <v>-1.99</v>
      </c>
      <c r="F341" s="11">
        <v>3.2450000000000001</v>
      </c>
    </row>
    <row r="342" spans="1:6" x14ac:dyDescent="0.25">
      <c r="A342" s="10">
        <v>53738</v>
      </c>
      <c r="B342" s="11">
        <v>3</v>
      </c>
      <c r="C342" s="11">
        <v>95.274000000000001</v>
      </c>
      <c r="D342" s="11">
        <v>95.293999999999997</v>
      </c>
      <c r="E342" s="11">
        <v>-2.02</v>
      </c>
      <c r="F342" s="11">
        <v>3.24</v>
      </c>
    </row>
    <row r="343" spans="1:6" x14ac:dyDescent="0.25">
      <c r="A343" s="10">
        <v>53827</v>
      </c>
      <c r="B343" s="11">
        <v>3</v>
      </c>
      <c r="C343" s="11">
        <v>95.31</v>
      </c>
      <c r="D343" s="11">
        <v>96.01</v>
      </c>
      <c r="E343" s="11">
        <v>-2.702</v>
      </c>
      <c r="F343" s="11">
        <v>3.2320000000000002</v>
      </c>
    </row>
    <row r="344" spans="1:6" x14ac:dyDescent="0.25">
      <c r="A344" s="10">
        <v>53919</v>
      </c>
      <c r="B344" s="11">
        <v>2.75</v>
      </c>
      <c r="C344" s="11">
        <v>91.28</v>
      </c>
      <c r="D344" s="11">
        <v>91.3</v>
      </c>
      <c r="E344" s="11">
        <v>-2.0139999999999998</v>
      </c>
      <c r="F344" s="11">
        <v>3.218</v>
      </c>
    </row>
    <row r="345" spans="1:6" x14ac:dyDescent="0.25">
      <c r="A345" s="10">
        <v>54011</v>
      </c>
      <c r="B345" s="11">
        <v>2.75</v>
      </c>
      <c r="C345" s="11">
        <v>91.292000000000002</v>
      </c>
      <c r="D345" s="11">
        <v>91.311999999999998</v>
      </c>
      <c r="E345" s="11">
        <v>-2.004</v>
      </c>
      <c r="F345" s="11">
        <v>3.2130000000000001</v>
      </c>
    </row>
    <row r="346" spans="1:6" x14ac:dyDescent="0.25">
      <c r="A346" s="10">
        <v>54103</v>
      </c>
      <c r="B346" s="11">
        <v>3</v>
      </c>
      <c r="C346" s="11">
        <v>96.203999999999994</v>
      </c>
      <c r="D346" s="11">
        <v>96.224000000000004</v>
      </c>
      <c r="E346" s="11">
        <v>-2.032</v>
      </c>
      <c r="F346" s="11">
        <v>3.1880000000000002</v>
      </c>
    </row>
    <row r="347" spans="1:6" x14ac:dyDescent="0.25">
      <c r="A347" s="10">
        <v>54193</v>
      </c>
      <c r="B347" s="11">
        <v>3.125</v>
      </c>
      <c r="C347" s="11">
        <v>99.042000000000002</v>
      </c>
      <c r="D347" s="11">
        <v>99.061999999999998</v>
      </c>
      <c r="E347" s="11">
        <v>-2.052</v>
      </c>
      <c r="F347" s="11">
        <v>3.1709999999999998</v>
      </c>
    </row>
    <row r="348" spans="1:6" x14ac:dyDescent="0.25">
      <c r="A348" s="10">
        <v>54285</v>
      </c>
      <c r="B348" s="11">
        <v>3</v>
      </c>
      <c r="C348" s="11">
        <v>96.224000000000004</v>
      </c>
      <c r="D348" s="11">
        <v>96.244</v>
      </c>
      <c r="E348" s="11">
        <v>-2.052</v>
      </c>
      <c r="F348" s="11">
        <v>3.1819999999999999</v>
      </c>
    </row>
    <row r="349" spans="1:6" x14ac:dyDescent="0.25">
      <c r="A349" s="10">
        <v>54377</v>
      </c>
      <c r="B349" s="11">
        <v>3.375</v>
      </c>
      <c r="C349" s="11">
        <v>104.01</v>
      </c>
      <c r="D349" s="11">
        <v>104.03</v>
      </c>
      <c r="E349" s="11">
        <v>-2.08</v>
      </c>
      <c r="F349" s="11">
        <v>3.1459999999999999</v>
      </c>
    </row>
    <row r="350" spans="1:6" x14ac:dyDescent="0.25">
      <c r="A350" s="10">
        <v>54469</v>
      </c>
      <c r="B350" s="11">
        <v>3</v>
      </c>
      <c r="C350" s="11">
        <v>97.153999999999996</v>
      </c>
      <c r="D350" s="11">
        <v>97.174000000000007</v>
      </c>
      <c r="E350" s="11">
        <v>-2.0760000000000001</v>
      </c>
      <c r="F350" s="11">
        <v>3.1360000000000001</v>
      </c>
    </row>
    <row r="351" spans="1:6" x14ac:dyDescent="0.25">
      <c r="A351" s="10">
        <v>54558</v>
      </c>
      <c r="B351" s="11">
        <v>2.875</v>
      </c>
      <c r="C351" s="11">
        <v>95.084000000000003</v>
      </c>
      <c r="D351" s="11">
        <v>95.103999999999999</v>
      </c>
      <c r="E351" s="11">
        <v>-2.056</v>
      </c>
      <c r="F351" s="11">
        <v>3.1320000000000001</v>
      </c>
    </row>
    <row r="352" spans="1:6" x14ac:dyDescent="0.25">
      <c r="A352" s="10">
        <v>54650</v>
      </c>
      <c r="B352" s="11">
        <v>2.25</v>
      </c>
      <c r="C352" s="11">
        <v>83.281999999999996</v>
      </c>
      <c r="D352" s="11">
        <v>83.302000000000007</v>
      </c>
      <c r="E352" s="11">
        <v>-2.012</v>
      </c>
      <c r="F352" s="11">
        <v>3.129</v>
      </c>
    </row>
    <row r="353" spans="1:6" x14ac:dyDescent="0.25">
      <c r="A353" s="10">
        <v>54742</v>
      </c>
      <c r="B353" s="11">
        <v>2.375</v>
      </c>
      <c r="C353" s="11">
        <v>86.105999999999995</v>
      </c>
      <c r="D353" s="11">
        <v>86.126000000000005</v>
      </c>
      <c r="E353" s="11">
        <v>-2.0259999999999998</v>
      </c>
      <c r="F353" s="11">
        <v>3.1139999999999999</v>
      </c>
    </row>
    <row r="354" spans="1:6" x14ac:dyDescent="0.25">
      <c r="A354" s="10">
        <v>54834</v>
      </c>
      <c r="B354" s="11">
        <v>2</v>
      </c>
      <c r="C354" s="11">
        <v>79.043999999999997</v>
      </c>
      <c r="D354" s="11">
        <v>79.063999999999993</v>
      </c>
      <c r="E354" s="11">
        <v>-2.016</v>
      </c>
      <c r="F354" s="11">
        <v>3.125</v>
      </c>
    </row>
    <row r="355" spans="1:6" x14ac:dyDescent="0.25">
      <c r="A355" s="10">
        <v>54923</v>
      </c>
      <c r="B355" s="11">
        <v>1.25</v>
      </c>
      <c r="C355" s="11">
        <v>65.08</v>
      </c>
      <c r="D355" s="11">
        <v>65.099999999999994</v>
      </c>
      <c r="E355" s="11">
        <v>-1.9319999999999999</v>
      </c>
      <c r="F355" s="11">
        <v>3.1139999999999999</v>
      </c>
    </row>
    <row r="356" spans="1:6" x14ac:dyDescent="0.25">
      <c r="A356" s="10">
        <v>55015</v>
      </c>
      <c r="B356" s="11">
        <v>1.375</v>
      </c>
      <c r="C356" s="11">
        <v>67.122</v>
      </c>
      <c r="D356" s="11">
        <v>67.141999999999996</v>
      </c>
      <c r="E356" s="11">
        <v>-1.958</v>
      </c>
      <c r="F356" s="11">
        <v>3.1150000000000002</v>
      </c>
    </row>
    <row r="357" spans="1:6" x14ac:dyDescent="0.25">
      <c r="A357" s="10">
        <v>55107</v>
      </c>
      <c r="B357" s="11">
        <v>1.625</v>
      </c>
      <c r="C357" s="11">
        <v>71.316000000000003</v>
      </c>
      <c r="D357" s="11">
        <v>72.016000000000005</v>
      </c>
      <c r="E357" s="11">
        <v>-1.976</v>
      </c>
      <c r="F357" s="11">
        <v>3.109</v>
      </c>
    </row>
    <row r="358" spans="1:6" x14ac:dyDescent="0.25">
      <c r="A358" s="10">
        <v>55199</v>
      </c>
      <c r="B358" s="11">
        <v>1.875</v>
      </c>
      <c r="C358" s="11">
        <v>76.260000000000005</v>
      </c>
      <c r="D358" s="11">
        <v>76.28</v>
      </c>
      <c r="E358" s="11">
        <v>-2.0059999999999998</v>
      </c>
      <c r="F358" s="11">
        <v>3.0939999999999999</v>
      </c>
    </row>
    <row r="359" spans="1:6" x14ac:dyDescent="0.25">
      <c r="A359" s="10">
        <v>55288</v>
      </c>
      <c r="B359" s="11">
        <v>2.375</v>
      </c>
      <c r="C359" s="11">
        <v>86.102000000000004</v>
      </c>
      <c r="D359" s="11">
        <v>86.122</v>
      </c>
      <c r="E359" s="11">
        <v>-2.0579999999999998</v>
      </c>
      <c r="F359" s="11">
        <v>3.089</v>
      </c>
    </row>
    <row r="360" spans="1:6" x14ac:dyDescent="0.25">
      <c r="A360" s="10">
        <v>55380</v>
      </c>
      <c r="B360" s="11">
        <v>2</v>
      </c>
      <c r="C360" s="11">
        <v>79.055999999999997</v>
      </c>
      <c r="D360" s="11">
        <v>79.075999999999993</v>
      </c>
      <c r="E360" s="11">
        <v>-2.016</v>
      </c>
      <c r="F360" s="11">
        <v>3.081</v>
      </c>
    </row>
    <row r="361" spans="1:6" x14ac:dyDescent="0.25">
      <c r="A361" s="10">
        <v>55472</v>
      </c>
      <c r="B361" s="11">
        <v>1.875</v>
      </c>
      <c r="C361" s="11">
        <v>76.260000000000005</v>
      </c>
      <c r="D361" s="11">
        <v>76.28</v>
      </c>
      <c r="E361" s="11">
        <v>-2.0099999999999998</v>
      </c>
      <c r="F361" s="11">
        <v>3.0720000000000001</v>
      </c>
    </row>
    <row r="362" spans="1:6" x14ac:dyDescent="0.25">
      <c r="A362" s="10">
        <v>55564</v>
      </c>
      <c r="B362" s="11">
        <v>2.25</v>
      </c>
      <c r="C362" s="11">
        <v>84.052000000000007</v>
      </c>
      <c r="D362" s="11">
        <v>84.072000000000003</v>
      </c>
      <c r="E362" s="11">
        <v>-2.06</v>
      </c>
      <c r="F362" s="11">
        <v>3.0609999999999999</v>
      </c>
    </row>
  </sheetData>
  <sortState xmlns:xlrd2="http://schemas.microsoft.com/office/spreadsheetml/2017/richdata2" ref="A2:F362">
    <sortCondition ref="A2:A36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6 3 9 3 8 2 3 - 5 c 5 e - 4 1 a c - a d d 4 - d 5 b a 4 e 4 5 9 a f 5 "   x m l n s = " h t t p : / / s c h e m a s . m i c r o s o f t . c o m / D a t a M a s h u p " > A A A A A I E F A A B Q S w M E F A A C A A g A G B W j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A Y F a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B W j V K W A N 4 J 8 A g A A 0 g Y A A B M A H A B G b 3 J t d W x h c y 9 T Z W N 0 a W 9 u M S 5 t I K I Y A C i g F A A A A A A A A A A A A A A A A A A A A A A A A A A A A J 1 U b W v i Q B D + L v g f l i 0 c E T Q m s S 9 H S z i s T T n p 1 X r V t p R a w j Y Z a 4 4 k K 5 u N V x H / + + 3 m x V x 1 8 + F O 0 G y e G e d 5 Z u Z J E v B 4 Q G M 0 y a / m R b P R b C Q L w s B H R 3 h K 3 k I w D B N p Y / I O y G x h Z K M Q e L O B x G d C U + a B Q M b + X M 9 S E + 0 6 C E E f 0 J h D z B M N D 8 5 n t 9 e O / A q G C F m z 4 c R B x 8 d n s z G j v w T l 7 J L G v l v c y G u 0 5 P r S n + N W G 7 0 M o 2 U I k S h E p D Q b m 3 o P v 7 b a O f l O m l 3 o 2 L w M f X u n G L 9 u X 6 4 I J 6 9 F + h G W x S k X b X 0 H 4 g N L Z C t Z t l 5 E C l w r S w g F R a Q f h h O P h I Q l N m c p 7 D Q c 4 c G C x O + i 5 n S 9 h K r g l J E 4 m V M W D W i Y R r E M J p p C Q X u z w U I k X K W A 2 4 i L N O S L 2 2 0 b b X A / o m n M B T y M + e m x L m t s t 6 1 m I 4 i V 3 I q 9 I U O 9 r S d 4 0 + U 6 N X m o V r X g f J m c d 7 s L G o H O G Z A k Z W v 9 n a 6 6 D J L s v x 1 P Z A L r C o 2 k 4 w k u X i K B / I W E d 5 i Q n 3 S n 8 M E f A / j 9 T b Z k + y Q I 1 2 5 Z 0 V 0 H E P q u l 7 I V f J l n Z + 4 z V / b t r k i Y g h s J S Q v b M i z L O M G t c t Z y m U a 1 b G N / v f + w i a x U O f u D w V s G e r 4 v U S 4 6 y d C e E n U + O C N L G m Y G R d f E 4 5 Q d J H 1 F T 4 5 z M 0 G X / d E N u h p O B n c P o + l B l k D H d y P k / H w Y P v Z / O I q M E + v / C l k H K S a 6 p S U Y p 9 E b s L x z N d x T w 6 d q 2 E T P T F l b C f f U 8 I k a P l P D p l H D W Y P 3 F P i 2 e q b v I S a R c F J u m b / e E 3 m g g L U 9 y 0 k / l Y T 5 Q T f x J 7 r 8 I N F P Z B F d q c l k o C L b V 9 W u n L o z Z 5 0 f a y 2 o d F 2 9 0 V T e q h + c W T + 5 / a 7 l 8 M r p l I P C 1 Q 5 z N J / u 3 k v w g P P i D 1 B L A Q I t A B Q A A g A I A B g V o 1 R k b H z F o w A A A P Y A A A A S A A A A A A A A A A A A A A A A A A A A A A B D b 2 5 m a W c v U G F j a 2 F n Z S 5 4 b W x Q S w E C L Q A U A A I A C A A Y F a N U D 8 r p q 6 Q A A A D p A A A A E w A A A A A A A A A A A A A A A A D v A A A A W 0 N v b n R l b n R f V H l w Z X N d L n h t b F B L A Q I t A B Q A A g A I A B g V o 1 S l g D e C f A I A A N I G A A A T A A A A A A A A A A A A A A A A A O A B A A B G b 3 J t d W x h c y 9 T Z W N 0 a W 9 u M S 5 t U E s F B g A A A A A D A A M A w g A A A K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Z A A A A A A A A W R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w M D o x O T o w M y 4 2 O T U 1 M T k y W i I g L z 4 8 R W 5 0 c n k g V H l w Z T 0 i R m l s b E N v b H V t b l R 5 c G V z I i B W Y W x 1 Z T 0 i c 0 N R T T 0 i I C 8 + P E V u d H J 5 I F R 5 c G U 9 I k Z p b G x D b 2 x 1 b W 5 O Y W 1 l c y I g V m F s d W U 9 I n N b J n F 1 b 3 Q 7 R G F 0 Z U R 1 Z S Z x d W 9 0 O y w m c X V v d D t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E Y X R l R H V l L D B 9 J n F 1 b 3 Q 7 L C Z x d W 9 0 O 1 N l Y 3 R p b 2 4 x L 1 R h Y m x l M D A x I C h Q Y W d l I D E p L 0 F 1 d G 9 S Z W 1 v d m V k Q 2 9 s d W 1 u c z E u e 0 F t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E Y X R l R H V l L D B 9 J n F 1 b 3 Q 7 L C Z x d W 9 0 O 1 N l Y 3 R p b 2 4 x L 1 R h Y m x l M D A x I C h Q Y W d l I D E p L 0 F 1 d G 9 S Z W 1 v d m V k Q 2 9 s d W 1 u c z E u e 0 F t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z V D A 0 O j I x O j M 2 L j U 2 N z k 4 M z V a I i A v P j x F b n R y e S B U e X B l P S J G a W x s Q 2 9 s d W 1 u V H l w Z X M i I F Z h b H V l P S J z Q 1 F V R k J R V U Z C U V V G Q l F V R k J R P T 0 i I C 8 + P E V u d H J 5 I F R 5 c G U 9 I k Z p b G x D b 2 x 1 b W 5 O Y W 1 l c y I g V m F s d W U 9 I n N b J n F 1 b 3 Q 7 R G F 0 Z S Z x d W 9 0 O y w m c X V v d D s x I E 1 v J n F 1 b 3 Q 7 L C Z x d W 9 0 O z I g T W 8 m c X V v d D s s J n F 1 b 3 Q 7 M y B N b y Z x d W 9 0 O y w m c X V v d D s 2 I E 1 v J n F 1 b 3 Q 7 L C Z x d W 9 0 O z E g W X I m c X V v d D s s J n F 1 b 3 Q 7 M i B Z c i Z x d W 9 0 O y w m c X V v d D s z I F l y J n F 1 b 3 Q 7 L C Z x d W 9 0 O z U g W X I m c X V v d D s s J n F 1 b 3 Q 7 N y B Z c i Z x d W 9 0 O y w m c X V v d D s x M C B Z c i Z x d W 9 0 O y w m c X V v d D s y M C B Z c i Z x d W 9 0 O y w m c X V v d D s z M C B Z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0 R h d G U s M H 0 m c X V v d D s s J n F 1 b 3 Q 7 U 2 V j d G l v b j E v V G F i b G U g M C 9 B d X R v U m V t b 3 Z l Z E N v b H V t b n M x L n s x I E 1 v L D F 9 J n F 1 b 3 Q 7 L C Z x d W 9 0 O 1 N l Y 3 R p b 2 4 x L 1 R h Y m x l I D A v Q X V 0 b 1 J l b W 9 2 Z W R D b 2 x 1 b W 5 z M S 5 7 M i B N b y w y f S Z x d W 9 0 O y w m c X V v d D t T Z W N 0 a W 9 u M S 9 U Y W J s Z S A w L 0 F 1 d G 9 S Z W 1 v d m V k Q 2 9 s d W 1 u c z E u e z M g T W 8 s M 3 0 m c X V v d D s s J n F 1 b 3 Q 7 U 2 V j d G l v b j E v V G F i b G U g M C 9 B d X R v U m V t b 3 Z l Z E N v b H V t b n M x L n s 2 I E 1 v L D R 9 J n F 1 b 3 Q 7 L C Z x d W 9 0 O 1 N l Y 3 R p b 2 4 x L 1 R h Y m x l I D A v Q X V 0 b 1 J l b W 9 2 Z W R D b 2 x 1 b W 5 z M S 5 7 M S B Z c i w 1 f S Z x d W 9 0 O y w m c X V v d D t T Z W N 0 a W 9 u M S 9 U Y W J s Z S A w L 0 F 1 d G 9 S Z W 1 v d m V k Q 2 9 s d W 1 u c z E u e z I g W X I s N n 0 m c X V v d D s s J n F 1 b 3 Q 7 U 2 V j d G l v b j E v V G F i b G U g M C 9 B d X R v U m V t b 3 Z l Z E N v b H V t b n M x L n s z I F l y L D d 9 J n F 1 b 3 Q 7 L C Z x d W 9 0 O 1 N l Y 3 R p b 2 4 x L 1 R h Y m x l I D A v Q X V 0 b 1 J l b W 9 2 Z W R D b 2 x 1 b W 5 z M S 5 7 N S B Z c i w 4 f S Z x d W 9 0 O y w m c X V v d D t T Z W N 0 a W 9 u M S 9 U Y W J s Z S A w L 0 F 1 d G 9 S Z W 1 v d m V k Q 2 9 s d W 1 u c z E u e z c g W X I s O X 0 m c X V v d D s s J n F 1 b 3 Q 7 U 2 V j d G l v b j E v V G F i b G U g M C 9 B d X R v U m V t b 3 Z l Z E N v b H V t b n M x L n s x M C B Z c i w x M H 0 m c X V v d D s s J n F 1 b 3 Q 7 U 2 V j d G l v b j E v V G F i b G U g M C 9 B d X R v U m V t b 3 Z l Z E N v b H V t b n M x L n s y M C B Z c i w x M X 0 m c X V v d D s s J n F 1 b 3 Q 7 U 2 V j d G l v b j E v V G F i b G U g M C 9 B d X R v U m V t b 3 Z l Z E N v b H V t b n M x L n s z M C B Z c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R G F 0 Z S w w f S Z x d W 9 0 O y w m c X V v d D t T Z W N 0 a W 9 u M S 9 U Y W J s Z S A w L 0 F 1 d G 9 S Z W 1 v d m V k Q 2 9 s d W 1 u c z E u e z E g T W 8 s M X 0 m c X V v d D s s J n F 1 b 3 Q 7 U 2 V j d G l v b j E v V G F i b G U g M C 9 B d X R v U m V t b 3 Z l Z E N v b H V t b n M x L n s y I E 1 v L D J 9 J n F 1 b 3 Q 7 L C Z x d W 9 0 O 1 N l Y 3 R p b 2 4 x L 1 R h Y m x l I D A v Q X V 0 b 1 J l b W 9 2 Z W R D b 2 x 1 b W 5 z M S 5 7 M y B N b y w z f S Z x d W 9 0 O y w m c X V v d D t T Z W N 0 a W 9 u M S 9 U Y W J s Z S A w L 0 F 1 d G 9 S Z W 1 v d m V k Q 2 9 s d W 1 u c z E u e z Y g T W 8 s N H 0 m c X V v d D s s J n F 1 b 3 Q 7 U 2 V j d G l v b j E v V G F i b G U g M C 9 B d X R v U m V t b 3 Z l Z E N v b H V t b n M x L n s x I F l y L D V 9 J n F 1 b 3 Q 7 L C Z x d W 9 0 O 1 N l Y 3 R p b 2 4 x L 1 R h Y m x l I D A v Q X V 0 b 1 J l b W 9 2 Z W R D b 2 x 1 b W 5 z M S 5 7 M i B Z c i w 2 f S Z x d W 9 0 O y w m c X V v d D t T Z W N 0 a W 9 u M S 9 U Y W J s Z S A w L 0 F 1 d G 9 S Z W 1 v d m V k Q 2 9 s d W 1 u c z E u e z M g W X I s N 3 0 m c X V v d D s s J n F 1 b 3 Q 7 U 2 V j d G l v b j E v V G F i b G U g M C 9 B d X R v U m V t b 3 Z l Z E N v b H V t b n M x L n s 1 I F l y L D h 9 J n F 1 b 3 Q 7 L C Z x d W 9 0 O 1 N l Y 3 R p b 2 4 x L 1 R h Y m x l I D A v Q X V 0 b 1 J l b W 9 2 Z W R D b 2 x 1 b W 5 z M S 5 7 N y B Z c i w 5 f S Z x d W 9 0 O y w m c X V v d D t T Z W N 0 a W 9 u M S 9 U Y W J s Z S A w L 0 F 1 d G 9 S Z W 1 v d m V k Q 2 9 s d W 1 u c z E u e z E w I F l y L D E w f S Z x d W 9 0 O y w m c X V v d D t T Z W N 0 a W 9 u M S 9 U Y W J s Z S A w L 0 F 1 d G 9 S Z W 1 v d m V k Q 2 9 s d W 1 u c z E u e z I w I F l y L D E x f S Z x d W 9 0 O y w m c X V v d D t T Z W N 0 a W 9 u M S 9 U Y W J s Z S A w L 0 F 1 d G 9 S Z W 1 v d m V k Q 2 9 s d W 1 u c z E u e z M w I F l y L D E y f S Z x d W 9 0 O 1 0 s J n F 1 b 3 Q 7 U m V s Y X R p b 2 5 z a G l w S W 5 m b y Z x d W 9 0 O z p b X X 0 i I C 8 + P E V u d H J 5 I F R 5 c G U 9 I l F 1 Z X J 5 S U Q i I F Z h b H V l P S J z Y z E w Y 2 U x Z D U t M z I x M y 0 0 N W N h L T g z M D I t Y j Q 3 N j N l M W M 4 M z I z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k 8 a q c q Z + 1 J i 7 U A I t E j U p c A A A A A A g A A A A A A E G Y A A A A B A A A g A A A A R U i 3 p k 3 i s d r K x o 8 Q c 0 V Y N f B c j H x a N d E + Q o i D l t 2 1 C z A A A A A A D o A A A A A C A A A g A A A A j u S 7 S 2 o 2 8 Q H m U D w 1 H d s j A K s 6 L a c 4 1 7 4 7 V e 6 4 I t r J 8 k 5 Q A A A A N E W o X 2 X R R D + D y s V H d r j M Z x C S h 9 g y j r 6 6 g U W 0 U s m / c b d h Y B I C o 2 d J 5 t / o H B L I 5 j J 6 l 9 G 9 n d q i P a D E R G k 8 L I V 3 9 S 1 k 7 Z p + g q L B d V b v r L 4 Y 8 n V A A A A A E V x c V b u h z x K U p X T y U 9 d C o Y v b u F V A N 5 Z n W q X t h n k E g 4 B n O m D t I + T p W 7 8 Q Q L e U i x 8 J 0 k 6 7 u 5 A H U 8 A y C k g M y V j G R w = = < / D a t a M a s h u p > 
</file>

<file path=customXml/itemProps1.xml><?xml version="1.0" encoding="utf-8"?>
<ds:datastoreItem xmlns:ds="http://schemas.openxmlformats.org/officeDocument/2006/customXml" ds:itemID="{8E14C591-3F5A-4D88-A48F-B93F596F43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Prompt</vt:lpstr>
      <vt:lpstr>PromptUse</vt:lpstr>
      <vt:lpstr>Term Structure</vt:lpstr>
      <vt:lpstr>Bills Bonds and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Dotson</dc:creator>
  <cp:lastModifiedBy>Charles Dotson</cp:lastModifiedBy>
  <dcterms:created xsi:type="dcterms:W3CDTF">2022-05-03T00:17:47Z</dcterms:created>
  <dcterms:modified xsi:type="dcterms:W3CDTF">2022-05-04T04:30:15Z</dcterms:modified>
</cp:coreProperties>
</file>