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visible" name="g" sheetId="7" r:id="rId10"/>
    <sheet state="visible" name="h" sheetId="8" r:id="rId11"/>
    <sheet state="visible" name="i" sheetId="9" r:id="rId12"/>
    <sheet state="visible" name="j" sheetId="10" r:id="rId13"/>
    <sheet state="visible" name="k" sheetId="11" r:id="rId14"/>
    <sheet state="visible" name="l" sheetId="12" r:id="rId15"/>
    <sheet state="visible" name="m" sheetId="13" r:id="rId16"/>
    <sheet state="visible" name="n" sheetId="14" r:id="rId17"/>
    <sheet state="visible" name="o" sheetId="15" r:id="rId18"/>
    <sheet state="visible" name="p" sheetId="16" r:id="rId19"/>
    <sheet state="visible" name="q" sheetId="17" r:id="rId20"/>
    <sheet state="visible" name="r" sheetId="18" r:id="rId21"/>
    <sheet state="visible" name="s" sheetId="19" r:id="rId22"/>
    <sheet state="visible" name="t" sheetId="20" r:id="rId23"/>
    <sheet state="visible" name="u" sheetId="21" r:id="rId24"/>
    <sheet state="visible" name="v" sheetId="22" r:id="rId25"/>
    <sheet state="visible" name="w" sheetId="23" r:id="rId26"/>
    <sheet state="visible" name="x" sheetId="24" r:id="rId27"/>
    <sheet state="visible" name="y" sheetId="25" r:id="rId28"/>
    <sheet state="visible" name="z" sheetId="26" r:id="rId29"/>
  </sheets>
  <definedNames/>
  <calcPr/>
  <extLst>
    <ext uri="GoogleSheetsCustomDataVersion1">
      <go:sheetsCustomData xmlns:go="http://customooxmlschemas.google.com/" r:id="rId30" roundtripDataSignature="AMtx7miQhzUqu++v+JvLwxj0kEtqAbyKl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3" numFmtId="0" xfId="0" applyFill="1" applyFont="1"/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63"/>
    <col customWidth="1" min="32" max="33" width="10.38"/>
  </cols>
  <sheetData>
    <row r="1" ht="14.25" customHeight="1">
      <c r="A1" s="1">
        <v>1.309323209852664E-7</v>
      </c>
      <c r="B1" s="1">
        <v>5.445035977658108E-9</v>
      </c>
      <c r="C1" s="1">
        <v>5.008478964896312E-8</v>
      </c>
      <c r="D1" s="1">
        <v>2.813654731426141E-8</v>
      </c>
      <c r="E1" s="1">
        <v>1.148390193703164E-12</v>
      </c>
      <c r="F1" s="1">
        <v>9.68067297435482E-8</v>
      </c>
      <c r="G1" s="1">
        <v>4.176129380084603E-7</v>
      </c>
      <c r="H1" s="1">
        <v>1.45526115602479E-7</v>
      </c>
      <c r="I1" s="1">
        <v>2.283051253471058E-5</v>
      </c>
      <c r="J1" s="1">
        <v>1.635259394561217E-8</v>
      </c>
      <c r="K1" s="1">
        <v>2.435214128126972E-7</v>
      </c>
      <c r="L1" s="1">
        <v>2.095006129820831E-5</v>
      </c>
      <c r="M1" s="1">
        <v>1.016082595839407E-8</v>
      </c>
      <c r="N1" s="1">
        <v>1.506626112757203E-8</v>
      </c>
      <c r="O1" s="1">
        <v>2.652442532280475E-8</v>
      </c>
      <c r="P1" s="1">
        <v>2.315864833235537E-8</v>
      </c>
      <c r="Q1" s="1">
        <v>4.453972191065247E-10</v>
      </c>
      <c r="R1" s="1">
        <v>9.436809023100068E-8</v>
      </c>
      <c r="S1" s="1">
        <v>2.694639078981709E-6</v>
      </c>
      <c r="T1" s="1">
        <v>3.099373543591355E-6</v>
      </c>
      <c r="U1" s="1">
        <v>6.003961061651353E-7</v>
      </c>
      <c r="V1" s="1">
        <v>2.829830918926746E-6</v>
      </c>
      <c r="W1" s="1">
        <v>2.264752474445686E-8</v>
      </c>
      <c r="X1" s="1">
        <v>1.719674680433769E-10</v>
      </c>
      <c r="Y1" s="1">
        <v>1.796710002999191E-11</v>
      </c>
      <c r="Z1" s="1">
        <v>1.034205876493388E-8</v>
      </c>
      <c r="AA1" s="1">
        <v>5.903037503252051E-10</v>
      </c>
      <c r="AB1" s="1">
        <v>1.699249629893984E-8</v>
      </c>
      <c r="AC1" s="1">
        <v>1.574335439791241E-9</v>
      </c>
      <c r="AD1" s="1">
        <v>1.0717675635874E-9</v>
      </c>
      <c r="AF1" s="1">
        <f t="shared" ref="AF1:AF26" si="1">AVERAGE(A1:AD1)</f>
        <v>0.000001812078839</v>
      </c>
    </row>
    <row r="2" ht="14.25" customHeight="1">
      <c r="A2" s="1">
        <v>2.927686360010284E-8</v>
      </c>
      <c r="B2" s="1">
        <v>2.098710788489555E-10</v>
      </c>
      <c r="C2" s="1">
        <v>4.32924110782551E-7</v>
      </c>
      <c r="D2" s="1">
        <v>7.229029874711301E-12</v>
      </c>
      <c r="E2" s="1">
        <v>3.043300296212692E-7</v>
      </c>
      <c r="F2" s="1">
        <v>2.152334843685821E-8</v>
      </c>
      <c r="G2" s="1">
        <v>3.028323147802325E-9</v>
      </c>
      <c r="H2" s="1">
        <v>3.12066761321006E-10</v>
      </c>
      <c r="I2" s="1">
        <v>2.205441705882549E-5</v>
      </c>
      <c r="J2" s="1">
        <v>4.812282128341394E-9</v>
      </c>
      <c r="K2" s="1">
        <v>2.45726965886206E-7</v>
      </c>
      <c r="L2" s="1">
        <v>1.61512787144602E-7</v>
      </c>
      <c r="M2" s="1">
        <v>2.078538868799384E-10</v>
      </c>
      <c r="N2" s="1">
        <v>3.339416565495412E-8</v>
      </c>
      <c r="O2" s="1">
        <v>4.424531296898238E-10</v>
      </c>
      <c r="P2" s="1">
        <v>1.015449391239542E-9</v>
      </c>
      <c r="Q2" s="1">
        <v>6.038773647798479E-11</v>
      </c>
      <c r="R2" s="1">
        <v>1.331985299835026E-9</v>
      </c>
      <c r="S2" s="1">
        <v>7.377824573495673E-8</v>
      </c>
      <c r="T2" s="1">
        <v>1.824910889069997E-8</v>
      </c>
      <c r="U2" s="1">
        <v>2.875378513067517E-8</v>
      </c>
      <c r="V2" s="1">
        <v>5.312991291361868E-8</v>
      </c>
      <c r="W2" s="1">
        <v>4.296085154287255E-10</v>
      </c>
      <c r="X2" s="1">
        <v>2.820742250886354E-11</v>
      </c>
      <c r="Y2" s="1">
        <v>1.816867489790042E-10</v>
      </c>
      <c r="Z2" s="1">
        <v>2.763384356410659E-12</v>
      </c>
      <c r="AA2" s="1">
        <v>4.983776724643008E-10</v>
      </c>
      <c r="AB2" s="1">
        <v>3.197657139075716E-10</v>
      </c>
      <c r="AC2" s="1">
        <v>3.73324038349665E-9</v>
      </c>
      <c r="AD2" s="1">
        <v>7.275873237233554E-9</v>
      </c>
      <c r="AF2" s="1">
        <f t="shared" si="1"/>
        <v>0.0000007826971269</v>
      </c>
    </row>
    <row r="3" ht="14.25" customHeight="1">
      <c r="A3" s="1">
        <v>2.058875203658772E-8</v>
      </c>
      <c r="B3" s="1">
        <v>3.597633167373715E-6</v>
      </c>
      <c r="C3" s="1">
        <v>0.003689554054290056</v>
      </c>
      <c r="D3" s="1">
        <v>2.403441249043681E-5</v>
      </c>
      <c r="E3" s="1">
        <v>2.7259784474154E-7</v>
      </c>
      <c r="F3" s="1">
        <v>7.664727186273979E-10</v>
      </c>
      <c r="G3" s="1">
        <v>7.324322723434307E-6</v>
      </c>
      <c r="H3" s="1">
        <v>0.002622760133817792</v>
      </c>
      <c r="I3" s="1">
        <v>1.06757276796543E-7</v>
      </c>
      <c r="J3" s="1">
        <v>1.273715781735518E-7</v>
      </c>
      <c r="K3" s="1">
        <v>2.111720386892557E-4</v>
      </c>
      <c r="L3" s="1">
        <v>4.185333818895742E-5</v>
      </c>
      <c r="M3" s="1">
        <v>1.61085911276615E-9</v>
      </c>
      <c r="N3" s="1">
        <v>1.360448993042995E-11</v>
      </c>
      <c r="O3" s="1">
        <v>1.224647827591241E-9</v>
      </c>
      <c r="P3" s="1">
        <v>7.728093720515972E-10</v>
      </c>
      <c r="Q3" s="1">
        <v>3.947021014027996E-6</v>
      </c>
      <c r="R3" s="1">
        <v>1.57643308129618E-11</v>
      </c>
      <c r="S3" s="1">
        <v>1.629628968657926E-5</v>
      </c>
      <c r="T3" s="1">
        <v>1.667776672320542E-7</v>
      </c>
      <c r="U3" s="1">
        <v>1.241566042153863E-5</v>
      </c>
      <c r="V3" s="1">
        <v>1.283658690454104E-8</v>
      </c>
      <c r="W3" s="1">
        <v>6.970009280848899E-8</v>
      </c>
      <c r="X3" s="1">
        <v>3.396292527213518E-7</v>
      </c>
      <c r="Y3" s="1">
        <v>1.604064436833141E-7</v>
      </c>
      <c r="Z3" s="1">
        <v>8.415976360254263E-9</v>
      </c>
      <c r="AA3" s="1">
        <v>6.888924986014899E-9</v>
      </c>
      <c r="AB3" s="1">
        <v>2.43881199679663E-8</v>
      </c>
      <c r="AC3" s="1">
        <v>4.717287449551577E-9</v>
      </c>
      <c r="AD3" s="1">
        <v>2.337822252229671E-6</v>
      </c>
      <c r="AF3" s="1">
        <f t="shared" si="1"/>
        <v>0.0002212206069</v>
      </c>
    </row>
    <row r="4" ht="14.25" customHeight="1">
      <c r="A4" s="1">
        <v>4.15399803443961E-9</v>
      </c>
      <c r="B4" s="1">
        <v>6.031693366992386E-9</v>
      </c>
      <c r="C4" s="1">
        <v>1.257496329287733E-8</v>
      </c>
      <c r="D4" s="1">
        <v>2.907380469707732E-8</v>
      </c>
      <c r="E4" s="1">
        <v>7.994918095610704E-12</v>
      </c>
      <c r="F4" s="1">
        <v>2.753451633363824E-11</v>
      </c>
      <c r="G4" s="1">
        <v>5.043273887395117E-8</v>
      </c>
      <c r="H4" s="1">
        <v>1.763878003657737E-7</v>
      </c>
      <c r="I4" s="1">
        <v>1.32609113734361E-6</v>
      </c>
      <c r="J4" s="1">
        <v>2.368538032371248E-9</v>
      </c>
      <c r="K4" s="1">
        <v>2.342610798677924E-7</v>
      </c>
      <c r="L4" s="1">
        <v>6.1436082887667E-8</v>
      </c>
      <c r="M4" s="1">
        <v>2.951483155100298E-11</v>
      </c>
      <c r="N4" s="1">
        <v>1.54760960990874E-11</v>
      </c>
      <c r="O4" s="1">
        <v>6.923596695962431E-10</v>
      </c>
      <c r="P4" s="1">
        <v>2.947109223327971E-11</v>
      </c>
      <c r="Q4" s="1">
        <v>4.213109028317064E-10</v>
      </c>
      <c r="R4" s="1">
        <v>7.528792866917655E-11</v>
      </c>
      <c r="S4" s="1">
        <v>9.737563004819094E-7</v>
      </c>
      <c r="T4" s="1">
        <v>2.28739736485295E-6</v>
      </c>
      <c r="U4" s="1">
        <v>2.886269157897914E-6</v>
      </c>
      <c r="V4" s="1">
        <v>2.358534167967719E-8</v>
      </c>
      <c r="W4" s="1">
        <v>2.589067626956876E-9</v>
      </c>
      <c r="X4" s="1">
        <v>5.531951563497728E-10</v>
      </c>
      <c r="Y4" s="1">
        <v>2.512995922465677E-10</v>
      </c>
      <c r="Z4" s="1">
        <v>1.962404461153255E-9</v>
      </c>
      <c r="AA4" s="1">
        <v>1.961235340797174E-10</v>
      </c>
      <c r="AB4" s="1">
        <v>1.19529253161943E-9</v>
      </c>
      <c r="AC4" s="1">
        <v>1.957218137560446E-10</v>
      </c>
      <c r="AD4" s="1">
        <v>3.68386963600642E-7</v>
      </c>
      <c r="AF4" s="1">
        <f t="shared" si="1"/>
        <v>0.000000281681634</v>
      </c>
    </row>
    <row r="5" ht="14.25" customHeight="1">
      <c r="A5" s="1">
        <v>1.634009663575853E-6</v>
      </c>
      <c r="B5" s="1">
        <v>1.857130804694407E-8</v>
      </c>
      <c r="C5" s="1">
        <v>0.001656306791119277</v>
      </c>
      <c r="D5" s="1">
        <v>9.007761647694679E-9</v>
      </c>
      <c r="E5" s="1">
        <v>4.842730704694986E-4</v>
      </c>
      <c r="F5" s="1">
        <v>1.38317645337338E-7</v>
      </c>
      <c r="G5" s="1">
        <v>1.193874504679115E-5</v>
      </c>
      <c r="H5" s="1">
        <v>8.124608541493217E-9</v>
      </c>
      <c r="I5" s="1">
        <v>2.935272459581029E-5</v>
      </c>
      <c r="J5" s="1">
        <v>1.902864751173183E-4</v>
      </c>
      <c r="K5" s="1">
        <v>3.054064873140305E-4</v>
      </c>
      <c r="L5" s="1">
        <v>5.911990301683545E-4</v>
      </c>
      <c r="M5" s="1">
        <v>2.317975322796428E-8</v>
      </c>
      <c r="N5" s="1">
        <v>4.395849373395322E-7</v>
      </c>
      <c r="O5" s="1">
        <v>8.916643423617643E-8</v>
      </c>
      <c r="P5" s="1">
        <v>4.445379317985498E-7</v>
      </c>
      <c r="Q5" s="1">
        <v>3.438457740756462E-9</v>
      </c>
      <c r="R5" s="1">
        <v>7.832074544467105E-9</v>
      </c>
      <c r="S5" s="1">
        <v>3.629591560638801E-7</v>
      </c>
      <c r="T5" s="1">
        <v>3.387867053561422E-8</v>
      </c>
      <c r="U5" s="1">
        <v>9.522222654823054E-8</v>
      </c>
      <c r="V5" s="1">
        <v>9.577102844104957E-8</v>
      </c>
      <c r="W5" s="1">
        <v>9.790105832507834E-5</v>
      </c>
      <c r="X5" s="1">
        <v>2.498610456314054E-7</v>
      </c>
      <c r="Y5" s="1">
        <v>6.576867406238307E-8</v>
      </c>
      <c r="Z5" s="1">
        <v>8.28207404879322E-8</v>
      </c>
      <c r="AA5" s="1">
        <v>4.202980719014704E-8</v>
      </c>
      <c r="AB5" s="1">
        <v>6.068778118928364E-11</v>
      </c>
      <c r="AC5" s="1">
        <v>2.784460662041965E-9</v>
      </c>
      <c r="AD5" s="1">
        <v>1.130411419580923E-5</v>
      </c>
      <c r="AF5" s="1">
        <f t="shared" si="1"/>
        <v>0.0001127271808</v>
      </c>
    </row>
    <row r="6" ht="14.25" customHeight="1">
      <c r="A6" s="1">
        <v>9.373079228680581E-5</v>
      </c>
      <c r="B6" s="1">
        <v>0.001601888565346599</v>
      </c>
      <c r="C6" s="1">
        <v>0.1557839810848236</v>
      </c>
      <c r="D6" s="1">
        <v>9.567653760313988E-4</v>
      </c>
      <c r="E6" s="1">
        <v>0.8114067912101746</v>
      </c>
      <c r="F6" s="1">
        <v>0.002781041897833347</v>
      </c>
      <c r="G6" s="1">
        <v>0.004543092101812363</v>
      </c>
      <c r="H6" s="1">
        <v>0.001669786521233618</v>
      </c>
      <c r="I6" s="1">
        <v>0.001134482794441283</v>
      </c>
      <c r="J6" s="1">
        <v>0.03679445013403893</v>
      </c>
      <c r="K6" s="1">
        <v>0.4457148611545563</v>
      </c>
      <c r="L6" s="1">
        <v>0.6657421588897705</v>
      </c>
      <c r="M6" s="1">
        <v>0.002942583058029413</v>
      </c>
      <c r="N6" s="1">
        <v>7.064345991238952E-4</v>
      </c>
      <c r="O6" s="1">
        <v>6.244379328563809E-4</v>
      </c>
      <c r="P6" s="1">
        <v>3.458575520198792E-4</v>
      </c>
      <c r="Q6" s="1">
        <v>1.640302798477933E-4</v>
      </c>
      <c r="R6" s="1">
        <v>1.634438149267226E-6</v>
      </c>
      <c r="S6" s="1">
        <v>9.651001892052591E-5</v>
      </c>
      <c r="T6" s="1">
        <v>4.454327790881507E-5</v>
      </c>
      <c r="U6" s="1">
        <v>5.727766547352076E-4</v>
      </c>
      <c r="V6" s="1">
        <v>2.15865748032229E-5</v>
      </c>
      <c r="W6" s="1">
        <v>0.1287768334150314</v>
      </c>
      <c r="X6" s="1">
        <v>0.002744031371548772</v>
      </c>
      <c r="Y6" s="1">
        <v>3.317705995868891E-4</v>
      </c>
      <c r="Z6" s="1">
        <v>0.00689354632049799</v>
      </c>
      <c r="AA6" s="1">
        <v>3.344271681271493E-4</v>
      </c>
      <c r="AB6" s="1">
        <v>1.477170258112892E-6</v>
      </c>
      <c r="AC6" s="1">
        <v>1.356116717943223E-5</v>
      </c>
      <c r="AD6" s="1">
        <v>0.0117612686008215</v>
      </c>
      <c r="AF6" s="1">
        <f t="shared" si="1"/>
        <v>0.07615334469</v>
      </c>
    </row>
    <row r="7" ht="14.25" customHeight="1">
      <c r="A7" s="1">
        <v>0.9482572674751282</v>
      </c>
      <c r="B7" s="1">
        <v>0.9871750473976135</v>
      </c>
      <c r="C7" s="1">
        <v>0.3894129395484924</v>
      </c>
      <c r="D7" s="1">
        <v>0.9795119762420654</v>
      </c>
      <c r="E7" s="1">
        <v>0.1543170511722565</v>
      </c>
      <c r="F7" s="1">
        <v>0.9861743450164795</v>
      </c>
      <c r="G7" s="1">
        <v>0.1976412683725357</v>
      </c>
      <c r="H7" s="1">
        <v>0.6021103262901306</v>
      </c>
      <c r="I7" s="1">
        <v>0.9846650958061218</v>
      </c>
      <c r="J7" s="1">
        <v>0.9540405869483948</v>
      </c>
      <c r="K7" s="1">
        <v>0.4920127689838409</v>
      </c>
      <c r="L7" s="1">
        <v>0.3061316609382629</v>
      </c>
      <c r="M7" s="1">
        <v>0.9953036308288574</v>
      </c>
      <c r="N7" s="1">
        <v>0.9884939789772034</v>
      </c>
      <c r="O7" s="1">
        <v>0.9167193174362183</v>
      </c>
      <c r="P7" s="1">
        <v>0.9924817681312561</v>
      </c>
      <c r="Q7" s="1">
        <v>0.8296937346458435</v>
      </c>
      <c r="R7" s="1">
        <v>0.99107426404953</v>
      </c>
      <c r="S7" s="1">
        <v>0.6022596955299377</v>
      </c>
      <c r="T7" s="1">
        <v>0.8740635514259338</v>
      </c>
      <c r="U7" s="1">
        <v>0.3291273713111877</v>
      </c>
      <c r="V7" s="1">
        <v>0.003765755100175738</v>
      </c>
      <c r="W7" s="1">
        <v>0.8344458341598511</v>
      </c>
      <c r="X7" s="1">
        <v>0.9592680335044861</v>
      </c>
      <c r="Y7" s="1">
        <v>0.6538891196250916</v>
      </c>
      <c r="Z7" s="1">
        <v>0.969205379486084</v>
      </c>
      <c r="AA7" s="1">
        <v>0.8457894325256348</v>
      </c>
      <c r="AB7" s="1">
        <v>0.1180523559451103</v>
      </c>
      <c r="AC7" s="1">
        <v>0.8880668878555298</v>
      </c>
      <c r="AD7" s="1">
        <v>0.5931694507598877</v>
      </c>
      <c r="AF7" s="1">
        <f t="shared" si="1"/>
        <v>0.7122106632</v>
      </c>
    </row>
    <row r="8" ht="14.25" customHeight="1">
      <c r="A8" s="1">
        <v>1.176002299985157E-7</v>
      </c>
      <c r="B8" s="1">
        <v>2.103858953717008E-8</v>
      </c>
      <c r="C8" s="1">
        <v>8.1081170719699E-6</v>
      </c>
      <c r="D8" s="1">
        <v>4.444661971803043E-9</v>
      </c>
      <c r="E8" s="1">
        <v>7.374967481155181E-7</v>
      </c>
      <c r="F8" s="1">
        <v>1.051468156987312E-8</v>
      </c>
      <c r="G8" s="1">
        <v>1.834315867199621E-6</v>
      </c>
      <c r="H8" s="1">
        <v>2.203895235197706E-7</v>
      </c>
      <c r="I8" s="1">
        <v>2.659400593074679E-7</v>
      </c>
      <c r="J8" s="1">
        <v>4.971619560478757E-8</v>
      </c>
      <c r="K8" s="1">
        <v>7.1941221904126E-6</v>
      </c>
      <c r="L8" s="1">
        <v>1.730996445985511E-4</v>
      </c>
      <c r="M8" s="1">
        <v>3.178354468502675E-9</v>
      </c>
      <c r="N8" s="1">
        <v>6.915503281135216E-9</v>
      </c>
      <c r="O8" s="1">
        <v>8.80186701301966E-10</v>
      </c>
      <c r="P8" s="1">
        <v>7.483317965295555E-9</v>
      </c>
      <c r="Q8" s="1">
        <v>1.127663473710072E-8</v>
      </c>
      <c r="R8" s="1">
        <v>5.605423764043493E-11</v>
      </c>
      <c r="S8" s="1">
        <v>5.689558406629658E-7</v>
      </c>
      <c r="T8" s="1">
        <v>3.194715958443339E-8</v>
      </c>
      <c r="U8" s="1">
        <v>5.459307317323692E-7</v>
      </c>
      <c r="V8" s="1">
        <v>1.766940840752795E-6</v>
      </c>
      <c r="W8" s="1">
        <v>1.77723208594216E-7</v>
      </c>
      <c r="X8" s="1">
        <v>1.021062678852047E-9</v>
      </c>
      <c r="Y8" s="1">
        <v>9.548041468576685E-9</v>
      </c>
      <c r="Z8" s="1">
        <v>1.603117461002057E-8</v>
      </c>
      <c r="AA8" s="1">
        <v>5.420265125621881E-8</v>
      </c>
      <c r="AB8" s="1">
        <v>1.7105170613263E-8</v>
      </c>
      <c r="AC8" s="1">
        <v>1.047003692633552E-7</v>
      </c>
      <c r="AD8" s="1">
        <v>3.537082804427882E-8</v>
      </c>
      <c r="AF8" s="1">
        <f t="shared" si="1"/>
        <v>0.000006500753585</v>
      </c>
    </row>
    <row r="9" ht="14.25" customHeight="1">
      <c r="A9" s="1">
        <v>4.710532550689095E-7</v>
      </c>
      <c r="B9" s="1">
        <v>5.602821147476789E-6</v>
      </c>
      <c r="C9" s="1">
        <v>5.073134161648341E-5</v>
      </c>
      <c r="D9" s="1">
        <v>4.047941911267117E-5</v>
      </c>
      <c r="E9" s="1">
        <v>4.913800148642622E-5</v>
      </c>
      <c r="F9" s="1">
        <v>8.811255725049705E-9</v>
      </c>
      <c r="G9" s="1">
        <v>9.708634752314538E-5</v>
      </c>
      <c r="H9" s="1">
        <v>0.2137814462184906</v>
      </c>
      <c r="I9" s="1">
        <v>2.040624349319842E-5</v>
      </c>
      <c r="J9" s="1">
        <v>3.658604157408263E-7</v>
      </c>
      <c r="K9" s="1">
        <v>0.003050595056265593</v>
      </c>
      <c r="L9" s="1">
        <v>3.359386464580894E-4</v>
      </c>
      <c r="M9" s="1">
        <v>8.864191869406568E-8</v>
      </c>
      <c r="N9" s="1">
        <v>2.976306978652588E-9</v>
      </c>
      <c r="O9" s="1">
        <v>1.609882929187734E-5</v>
      </c>
      <c r="P9" s="1">
        <v>1.606639088436168E-8</v>
      </c>
      <c r="Q9" s="1">
        <v>1.004469893928217E-7</v>
      </c>
      <c r="R9" s="1">
        <v>3.865110187462051E-8</v>
      </c>
      <c r="S9" s="1">
        <v>0.004448382183909416</v>
      </c>
      <c r="T9" s="1">
        <v>4.618769162334502E-4</v>
      </c>
      <c r="U9" s="1">
        <v>0.006584931164979935</v>
      </c>
      <c r="V9" s="1">
        <v>4.598281157086603E-5</v>
      </c>
      <c r="W9" s="1">
        <v>5.527805769816041E-4</v>
      </c>
      <c r="X9" s="1">
        <v>1.754049153532833E-4</v>
      </c>
      <c r="Y9" s="1">
        <v>3.184363959007896E-5</v>
      </c>
      <c r="Z9" s="1">
        <v>1.59607134264661E-6</v>
      </c>
      <c r="AA9" s="1">
        <v>3.899066086887615E-6</v>
      </c>
      <c r="AB9" s="1">
        <v>0.01993813179433346</v>
      </c>
      <c r="AC9" s="1">
        <v>5.376097396947443E-5</v>
      </c>
      <c r="AD9" s="1">
        <v>9.809918265091255E-5</v>
      </c>
      <c r="AF9" s="1">
        <f t="shared" si="1"/>
        <v>0.008328176824</v>
      </c>
    </row>
    <row r="10" ht="14.25" customHeight="1">
      <c r="A10" s="1">
        <v>7.305792678380385E-5</v>
      </c>
      <c r="B10" s="1">
        <v>4.215892113279551E-5</v>
      </c>
      <c r="C10" s="1">
        <v>0.002213782863691449</v>
      </c>
      <c r="D10" s="1">
        <v>5.774583551101387E-4</v>
      </c>
      <c r="E10" s="1">
        <v>2.261044282931834E-4</v>
      </c>
      <c r="F10" s="1">
        <v>3.960016692872159E-5</v>
      </c>
      <c r="G10" s="1">
        <v>0.003823088016360998</v>
      </c>
      <c r="H10" s="1">
        <v>0.05010551959276199</v>
      </c>
      <c r="I10" s="1">
        <v>0.00518531771376729</v>
      </c>
      <c r="J10" s="1">
        <v>1.384473671350861E-5</v>
      </c>
      <c r="K10" s="1">
        <v>0.01896234229207039</v>
      </c>
      <c r="L10" s="1">
        <v>0.005499002523720264</v>
      </c>
      <c r="M10" s="1">
        <v>5.109311314299703E-5</v>
      </c>
      <c r="N10" s="1">
        <v>2.519924964872189E-5</v>
      </c>
      <c r="O10" s="1">
        <v>9.453464881516993E-4</v>
      </c>
      <c r="P10" s="1">
        <v>1.928745768964291E-5</v>
      </c>
      <c r="Q10" s="1">
        <v>1.723004970699549E-5</v>
      </c>
      <c r="R10" s="1">
        <v>1.499274367233738E-4</v>
      </c>
      <c r="S10" s="1">
        <v>0.2188518792390823</v>
      </c>
      <c r="T10" s="1">
        <v>0.03362429514527321</v>
      </c>
      <c r="U10" s="1">
        <v>0.2276249974966049</v>
      </c>
      <c r="V10" s="1">
        <v>0.01295478735119104</v>
      </c>
      <c r="W10" s="1">
        <v>0.003847757820039988</v>
      </c>
      <c r="X10" s="1">
        <v>0.002531706821173429</v>
      </c>
      <c r="Y10" s="1">
        <v>0.003891036147251725</v>
      </c>
      <c r="Z10" s="1">
        <v>2.234607236459851E-4</v>
      </c>
      <c r="AA10" s="1">
        <v>0.02152819372713566</v>
      </c>
      <c r="AB10" s="1">
        <v>0.5942432880401611</v>
      </c>
      <c r="AC10" s="1">
        <v>0.03248279541730881</v>
      </c>
      <c r="AD10" s="1">
        <v>0.0396699383854866</v>
      </c>
      <c r="AF10" s="1">
        <f t="shared" si="1"/>
        <v>0.04264811659</v>
      </c>
    </row>
    <row r="11" ht="14.25" customHeight="1">
      <c r="A11" s="1">
        <v>6.371148747463806E-11</v>
      </c>
      <c r="B11" s="1">
        <v>4.892548497413551E-13</v>
      </c>
      <c r="C11" s="1">
        <v>9.138927947738296E-10</v>
      </c>
      <c r="D11" s="1">
        <v>3.169809046862405E-14</v>
      </c>
      <c r="E11" s="1">
        <v>5.752257697944074E-11</v>
      </c>
      <c r="F11" s="1">
        <v>1.982339639661213E-12</v>
      </c>
      <c r="G11" s="1">
        <v>9.997440653108924E-10</v>
      </c>
      <c r="H11" s="1">
        <v>2.549762159222146E-13</v>
      </c>
      <c r="I11" s="1">
        <v>7.710854871278983E-11</v>
      </c>
      <c r="J11" s="1">
        <v>6.775117359497651E-12</v>
      </c>
      <c r="K11" s="1">
        <v>1.763776458219013E-9</v>
      </c>
      <c r="L11" s="1">
        <v>8.027135400823227E-9</v>
      </c>
      <c r="M11" s="1">
        <v>7.522789628646581E-14</v>
      </c>
      <c r="N11" s="1">
        <v>6.081676232495142E-14</v>
      </c>
      <c r="O11" s="1">
        <v>6.366158600577604E-15</v>
      </c>
      <c r="P11" s="1">
        <v>2.520457258702036E-13</v>
      </c>
      <c r="Q11" s="1">
        <v>7.5443216127416E-13</v>
      </c>
      <c r="R11" s="1">
        <v>2.684802555242508E-14</v>
      </c>
      <c r="S11" s="1">
        <v>6.381684070078109E-11</v>
      </c>
      <c r="T11" s="1">
        <v>1.215451437414083E-11</v>
      </c>
      <c r="U11" s="1">
        <v>6.985980127716118E-10</v>
      </c>
      <c r="V11" s="1">
        <v>3.167850426422092E-9</v>
      </c>
      <c r="W11" s="1">
        <v>2.93031675313582E-11</v>
      </c>
      <c r="X11" s="1">
        <v>2.519923187488133E-14</v>
      </c>
      <c r="Y11" s="1">
        <v>2.276586579842699E-13</v>
      </c>
      <c r="Z11" s="1">
        <v>6.971687224917311E-13</v>
      </c>
      <c r="AA11" s="1">
        <v>1.240726705403761E-12</v>
      </c>
      <c r="AB11" s="1">
        <v>2.306937193358172E-13</v>
      </c>
      <c r="AC11" s="1">
        <v>8.664048211509678E-13</v>
      </c>
      <c r="AD11" s="1">
        <v>1.363222729144908E-11</v>
      </c>
      <c r="AF11" s="1">
        <f t="shared" si="1"/>
        <v>0.0000000005300747832</v>
      </c>
    </row>
    <row r="12" ht="14.25" customHeight="1">
      <c r="A12" s="1">
        <v>2.530587721594202E-7</v>
      </c>
      <c r="B12" s="1">
        <v>1.855021946539637E-5</v>
      </c>
      <c r="C12" s="1">
        <v>0.005643760319799185</v>
      </c>
      <c r="D12" s="1">
        <v>8.64882895257324E-5</v>
      </c>
      <c r="E12" s="1">
        <v>2.613942779134959E-4</v>
      </c>
      <c r="F12" s="1">
        <v>1.628046675250516E-7</v>
      </c>
      <c r="G12" s="1">
        <v>7.924701094452757E-6</v>
      </c>
      <c r="H12" s="1">
        <v>2.840797824319452E-4</v>
      </c>
      <c r="I12" s="1">
        <v>7.943505806906614E-6</v>
      </c>
      <c r="J12" s="1">
        <v>9.885643237339536E-8</v>
      </c>
      <c r="K12" s="1">
        <v>4.1923628305085E-4</v>
      </c>
      <c r="L12" s="1">
        <v>6.970927643124014E-6</v>
      </c>
      <c r="M12" s="1">
        <v>4.283262455828662E-7</v>
      </c>
      <c r="N12" s="1">
        <v>1.096069812689393E-8</v>
      </c>
      <c r="O12" s="1">
        <v>2.214628125329909E-7</v>
      </c>
      <c r="P12" s="1">
        <v>3.456137875890164E-10</v>
      </c>
      <c r="Q12" s="1">
        <v>5.48336174688302E-6</v>
      </c>
      <c r="R12" s="1">
        <v>2.118507502757438E-8</v>
      </c>
      <c r="S12" s="1">
        <v>0.001243681297637522</v>
      </c>
      <c r="T12" s="1">
        <v>4.618863385985605E-6</v>
      </c>
      <c r="U12" s="1">
        <v>3.73235932784155E-4</v>
      </c>
      <c r="V12" s="1">
        <v>2.169879422808663E-7</v>
      </c>
      <c r="W12" s="1">
        <v>1.198465452034725E-5</v>
      </c>
      <c r="X12" s="1">
        <v>5.248837624094449E-6</v>
      </c>
      <c r="Y12" s="1">
        <v>2.115146344294772E-6</v>
      </c>
      <c r="Z12" s="1">
        <v>1.916157970072163E-7</v>
      </c>
      <c r="AA12" s="1">
        <v>6.067517688279622E-7</v>
      </c>
      <c r="AB12" s="1">
        <v>8.684043859830126E-5</v>
      </c>
      <c r="AC12" s="1">
        <v>1.009879156299576E-6</v>
      </c>
      <c r="AD12" s="1">
        <v>2.178699332944234E-6</v>
      </c>
      <c r="AF12" s="1">
        <f t="shared" si="1"/>
        <v>0.0002824985925</v>
      </c>
    </row>
    <row r="13" ht="14.25" customHeight="1">
      <c r="A13" s="1">
        <v>3.443225149446505E-10</v>
      </c>
      <c r="B13" s="1">
        <v>8.573365906094921E-10</v>
      </c>
      <c r="C13" s="1">
        <v>2.851231784006814E-6</v>
      </c>
      <c r="D13" s="1">
        <v>1.332623594807458E-10</v>
      </c>
      <c r="E13" s="1">
        <v>6.647247314216231E-13</v>
      </c>
      <c r="F13" s="1">
        <v>3.251538621684702E-11</v>
      </c>
      <c r="G13" s="1">
        <v>1.482695743959539E-8</v>
      </c>
      <c r="H13" s="1">
        <v>3.672552539857321E-10</v>
      </c>
      <c r="I13" s="1">
        <v>3.394860130859212E-12</v>
      </c>
      <c r="J13" s="1">
        <v>8.330227241511168E-13</v>
      </c>
      <c r="K13" s="1">
        <v>5.56944428353745E-8</v>
      </c>
      <c r="L13" s="1">
        <v>1.686348305440788E-8</v>
      </c>
      <c r="M13" s="1">
        <v>3.0086844474142E-12</v>
      </c>
      <c r="N13" s="1">
        <v>3.329639081811608E-13</v>
      </c>
      <c r="O13" s="1">
        <v>1.476802881372752E-11</v>
      </c>
      <c r="P13" s="1">
        <v>1.275460748302593E-12</v>
      </c>
      <c r="Q13" s="1">
        <v>3.342534471428849E-9</v>
      </c>
      <c r="R13" s="1">
        <v>1.03689606000771E-13</v>
      </c>
      <c r="S13" s="1">
        <v>2.735371824880151E-12</v>
      </c>
      <c r="T13" s="1">
        <v>4.769856825324621E-15</v>
      </c>
      <c r="U13" s="1">
        <v>5.238190523698671E-13</v>
      </c>
      <c r="V13" s="1">
        <v>7.270642421453033E-13</v>
      </c>
      <c r="W13" s="1">
        <v>7.525755019166525E-10</v>
      </c>
      <c r="X13" s="1">
        <v>1.161560604645562E-11</v>
      </c>
      <c r="Y13" s="1">
        <v>7.906247813556366E-13</v>
      </c>
      <c r="Z13" s="1">
        <v>5.235062397143143E-14</v>
      </c>
      <c r="AA13" s="1">
        <v>2.211919815603251E-15</v>
      </c>
      <c r="AB13" s="1">
        <v>5.649455648302007E-15</v>
      </c>
      <c r="AC13" s="1">
        <v>4.35646527532918E-13</v>
      </c>
      <c r="AD13" s="1">
        <v>1.278084148931269E-11</v>
      </c>
      <c r="AF13" s="1">
        <f t="shared" si="1"/>
        <v>0.00000009815001749</v>
      </c>
    </row>
    <row r="14" ht="14.25" customHeight="1">
      <c r="A14" s="1">
        <v>2.867667908690308E-11</v>
      </c>
      <c r="B14" s="1">
        <v>1.641594575118449E-14</v>
      </c>
      <c r="C14" s="1">
        <v>5.576791806127801E-11</v>
      </c>
      <c r="D14" s="1">
        <v>9.955421903518058E-13</v>
      </c>
      <c r="E14" s="1">
        <v>2.446017487609474E-15</v>
      </c>
      <c r="F14" s="1">
        <v>1.326607331880161E-15</v>
      </c>
      <c r="G14" s="1">
        <v>7.166504889521974E-11</v>
      </c>
      <c r="H14" s="1">
        <v>1.289974793650117E-9</v>
      </c>
      <c r="I14" s="1">
        <v>1.623864376298911E-9</v>
      </c>
      <c r="J14" s="1">
        <v>6.235462233356026E-12</v>
      </c>
      <c r="K14" s="1">
        <v>4.301888012481214E-11</v>
      </c>
      <c r="L14" s="1">
        <v>5.58074753076454E-10</v>
      </c>
      <c r="M14" s="1">
        <v>1.160604438448724E-15</v>
      </c>
      <c r="N14" s="1">
        <v>5.385518487871672E-14</v>
      </c>
      <c r="O14" s="1">
        <v>4.270770613242283E-14</v>
      </c>
      <c r="P14" s="1">
        <v>9.208517195297139E-13</v>
      </c>
      <c r="Q14" s="1">
        <v>9.400703007917191E-14</v>
      </c>
      <c r="R14" s="1">
        <v>1.042325270149067E-13</v>
      </c>
      <c r="S14" s="1">
        <v>1.5458309077232E-9</v>
      </c>
      <c r="T14" s="1">
        <v>4.018498600544262E-8</v>
      </c>
      <c r="U14" s="1">
        <v>6.177712918997713E-8</v>
      </c>
      <c r="V14" s="1">
        <v>1.276998617960601E-9</v>
      </c>
      <c r="W14" s="1">
        <v>1.980630069675637E-12</v>
      </c>
      <c r="X14" s="1">
        <v>2.475504610327528E-14</v>
      </c>
      <c r="Y14" s="1">
        <v>5.855304136242589E-15</v>
      </c>
      <c r="Z14" s="1">
        <v>2.66656878869509E-12</v>
      </c>
      <c r="AA14" s="1">
        <v>1.850759789970595E-15</v>
      </c>
      <c r="AB14" s="1">
        <v>2.206455990139133E-10</v>
      </c>
      <c r="AC14" s="1">
        <v>7.832298855705092E-14</v>
      </c>
      <c r="AD14" s="1">
        <v>3.677471521745801E-12</v>
      </c>
      <c r="AF14" s="1">
        <f t="shared" si="1"/>
        <v>0.000000003623117874</v>
      </c>
    </row>
    <row r="15" ht="14.25" customHeight="1">
      <c r="A15" s="1">
        <v>4.238090696162544E-7</v>
      </c>
      <c r="B15" s="1">
        <v>4.247007382218726E-6</v>
      </c>
      <c r="C15" s="1">
        <v>0.001045434386469424</v>
      </c>
      <c r="D15" s="1">
        <v>1.992414399865083E-5</v>
      </c>
      <c r="E15" s="1">
        <v>7.852963790355716E-7</v>
      </c>
      <c r="F15" s="1">
        <v>6.382435913110385E-7</v>
      </c>
      <c r="G15" s="1">
        <v>2.14021520150709E-6</v>
      </c>
      <c r="H15" s="1">
        <v>2.510511194486753E-6</v>
      </c>
      <c r="I15" s="1">
        <v>2.950358521047747E-6</v>
      </c>
      <c r="J15" s="1">
        <v>1.339551431556174E-6</v>
      </c>
      <c r="K15" s="1">
        <v>2.739418996497989E-4</v>
      </c>
      <c r="L15" s="1">
        <v>3.728638330358081E-5</v>
      </c>
      <c r="M15" s="1">
        <v>4.552999826046289E-7</v>
      </c>
      <c r="N15" s="1">
        <v>3.640471391008759E-8</v>
      </c>
      <c r="O15" s="1">
        <v>1.511764594397391E-6</v>
      </c>
      <c r="P15" s="1">
        <v>2.944540433702514E-8</v>
      </c>
      <c r="Q15" s="1">
        <v>2.360852278115999E-7</v>
      </c>
      <c r="R15" s="1">
        <v>1.057396126213916E-8</v>
      </c>
      <c r="S15" s="1">
        <v>1.764588159858249E-5</v>
      </c>
      <c r="T15" s="1">
        <v>1.676171734743548E-7</v>
      </c>
      <c r="U15" s="1">
        <v>6.587885764020029E-6</v>
      </c>
      <c r="V15" s="1">
        <v>4.342846915417198E-10</v>
      </c>
      <c r="W15" s="1">
        <v>4.169303065282293E-5</v>
      </c>
      <c r="X15" s="1">
        <v>1.402369548486604E-6</v>
      </c>
      <c r="Y15" s="1">
        <v>9.031748049892485E-6</v>
      </c>
      <c r="Z15" s="1">
        <v>4.081037445757829E-7</v>
      </c>
      <c r="AA15" s="1">
        <v>1.118584009418555E-6</v>
      </c>
      <c r="AB15" s="1">
        <v>1.626486465511334E-7</v>
      </c>
      <c r="AC15" s="1">
        <v>2.46824970417947E-6</v>
      </c>
      <c r="AD15" s="1">
        <v>2.419817064946983E-5</v>
      </c>
      <c r="AF15" s="1">
        <f t="shared" si="1"/>
        <v>0.0000499595368</v>
      </c>
    </row>
    <row r="16" ht="14.25" customHeight="1">
      <c r="A16" s="1">
        <v>2.877950646507088E-5</v>
      </c>
      <c r="B16" s="1">
        <v>1.463979333493626E-5</v>
      </c>
      <c r="C16" s="1">
        <v>0.001258347183465958</v>
      </c>
      <c r="D16" s="1">
        <v>2.520315263154771E-7</v>
      </c>
      <c r="E16" s="1">
        <v>0.00248705642297864</v>
      </c>
      <c r="F16" s="1">
        <v>0.001601714408025146</v>
      </c>
      <c r="G16" s="1">
        <v>3.66842323273886E-6</v>
      </c>
      <c r="H16" s="1">
        <v>5.464708465297008E-6</v>
      </c>
      <c r="I16" s="1">
        <v>2.629273803904653E-4</v>
      </c>
      <c r="J16" s="1">
        <v>2.18320383282844E-6</v>
      </c>
      <c r="K16" s="1">
        <v>2.196849236497656E-4</v>
      </c>
      <c r="L16" s="1">
        <v>2.548624433984514E-5</v>
      </c>
      <c r="M16" s="1">
        <v>5.351714571588673E-5</v>
      </c>
      <c r="N16" s="1">
        <v>2.342932275496423E-4</v>
      </c>
      <c r="O16" s="1">
        <v>2.001248794840649E-4</v>
      </c>
      <c r="P16" s="1">
        <v>2.414882374068839E-6</v>
      </c>
      <c r="Q16" s="1">
        <v>2.090668886012281E-6</v>
      </c>
      <c r="R16" s="1">
        <v>7.569875037916063E-7</v>
      </c>
      <c r="S16" s="1">
        <v>3.334633674967336E-6</v>
      </c>
      <c r="T16" s="1">
        <v>7.575737299703178E-7</v>
      </c>
      <c r="U16" s="1">
        <v>2.527674223529175E-5</v>
      </c>
      <c r="V16" s="1">
        <v>3.309384339900134E-7</v>
      </c>
      <c r="W16" s="1">
        <v>7.329640357056633E-5</v>
      </c>
      <c r="X16" s="1">
        <v>3.7761620319543E-7</v>
      </c>
      <c r="Y16" s="1">
        <v>3.209048600183451E-7</v>
      </c>
      <c r="Z16" s="1">
        <v>6.034385364728223E-7</v>
      </c>
      <c r="AA16" s="1">
        <v>2.229201754744281E-6</v>
      </c>
      <c r="AB16" s="1">
        <v>2.923723513958976E-6</v>
      </c>
      <c r="AC16" s="1">
        <v>1.14793476768682E-6</v>
      </c>
      <c r="AD16" s="1">
        <v>3.840892077278113E-6</v>
      </c>
      <c r="AF16" s="1">
        <f t="shared" si="1"/>
        <v>0.0002172614008</v>
      </c>
    </row>
    <row r="17" ht="14.25" customHeight="1">
      <c r="A17" s="1">
        <v>0.02350510098040104</v>
      </c>
      <c r="B17" s="1">
        <v>8.725046063773334E-4</v>
      </c>
      <c r="C17" s="1">
        <v>0.002525494201108813</v>
      </c>
      <c r="D17" s="1">
        <v>0.002323564607650042</v>
      </c>
      <c r="E17" s="1">
        <v>4.089863214176148E-4</v>
      </c>
      <c r="F17" s="1">
        <v>0.006230186205357313</v>
      </c>
      <c r="G17" s="1">
        <v>1.563916739542037E-4</v>
      </c>
      <c r="H17" s="1">
        <v>4.926493274979293E-4</v>
      </c>
      <c r="I17" s="1">
        <v>2.668481611181051E-4</v>
      </c>
      <c r="J17" s="1">
        <v>7.405396900139749E-4</v>
      </c>
      <c r="K17" s="1">
        <v>0.01248939242213964</v>
      </c>
      <c r="L17" s="1">
        <v>0.001566700870171189</v>
      </c>
      <c r="M17" s="1">
        <v>0.001219194615259767</v>
      </c>
      <c r="N17" s="1">
        <v>0.008938443847000599</v>
      </c>
      <c r="O17" s="1">
        <v>0.0811566710472107</v>
      </c>
      <c r="P17" s="1">
        <v>0.006808164063841105</v>
      </c>
      <c r="Q17" s="1">
        <v>2.980318677145988E-4</v>
      </c>
      <c r="R17" s="1">
        <v>0.001684302347712219</v>
      </c>
      <c r="S17" s="1">
        <v>5.795288598164916E-4</v>
      </c>
      <c r="T17" s="1">
        <v>0.001140988315455616</v>
      </c>
      <c r="U17" s="1">
        <v>0.002411584602668881</v>
      </c>
      <c r="V17" s="1">
        <v>1.859237386270252E-6</v>
      </c>
      <c r="W17" s="1">
        <v>0.01775658689439297</v>
      </c>
      <c r="X17" s="1">
        <v>0.02559145912528038</v>
      </c>
      <c r="Y17" s="1">
        <v>0.006175156682729721</v>
      </c>
      <c r="Z17" s="1">
        <v>3.283610567450523E-4</v>
      </c>
      <c r="AA17" s="1">
        <v>0.001040056464262307</v>
      </c>
      <c r="AB17" s="1">
        <v>1.703474845271558E-4</v>
      </c>
      <c r="AC17" s="1">
        <v>0.002587938914075494</v>
      </c>
      <c r="AD17" s="1">
        <v>0.0381106436252594</v>
      </c>
      <c r="AF17" s="1">
        <f t="shared" si="1"/>
        <v>0.008252589271</v>
      </c>
    </row>
    <row r="18" ht="14.25" customHeight="1">
      <c r="A18" s="1">
        <v>2.160202166123781E-5</v>
      </c>
      <c r="B18" s="1">
        <v>2.042222604359267E-6</v>
      </c>
      <c r="C18" s="1">
        <v>0.002159846015274525</v>
      </c>
      <c r="D18" s="1">
        <v>3.276227516835206E-6</v>
      </c>
      <c r="E18" s="1">
        <v>1.129776819652761E-6</v>
      </c>
      <c r="F18" s="1">
        <v>1.119261199278299E-7</v>
      </c>
      <c r="G18" s="1">
        <v>4.484883975237608E-4</v>
      </c>
      <c r="H18" s="1">
        <v>3.584251971915364E-4</v>
      </c>
      <c r="I18" s="1">
        <v>3.759548417292535E-5</v>
      </c>
      <c r="J18" s="1">
        <v>2.46461477217963E-5</v>
      </c>
      <c r="K18" s="1">
        <v>0.003948843572288752</v>
      </c>
      <c r="L18" s="1">
        <v>0.002153171226382256</v>
      </c>
      <c r="M18" s="1">
        <v>9.381727750223945E-7</v>
      </c>
      <c r="N18" s="1">
        <v>4.572200850816444E-6</v>
      </c>
      <c r="O18" s="1">
        <v>4.699301371147158E-6</v>
      </c>
      <c r="P18" s="1">
        <v>1.671416498538747E-6</v>
      </c>
      <c r="Q18" s="1">
        <v>2.616389792819973E-5</v>
      </c>
      <c r="R18" s="1">
        <v>6.856217993345126E-8</v>
      </c>
      <c r="S18" s="1">
        <v>1.036578105413355E-4</v>
      </c>
      <c r="T18" s="1">
        <v>2.218468580394983E-4</v>
      </c>
      <c r="U18" s="1">
        <v>2.697286545298994E-4</v>
      </c>
      <c r="V18" s="1">
        <v>2.711975639613229E-6</v>
      </c>
      <c r="W18" s="1">
        <v>5.954643347649835E-5</v>
      </c>
      <c r="X18" s="1">
        <v>6.590421435248572E-6</v>
      </c>
      <c r="Y18" s="1">
        <v>1.405899274686817E-5</v>
      </c>
      <c r="Z18" s="1">
        <v>1.524148683529347E-4</v>
      </c>
      <c r="AA18" s="1">
        <v>3.75872616587003E-7</v>
      </c>
      <c r="AB18" s="1">
        <v>5.50263985132915E-6</v>
      </c>
      <c r="AC18" s="1">
        <v>1.249589104190818E-6</v>
      </c>
      <c r="AD18" s="1">
        <v>2.639282902237028E-4</v>
      </c>
      <c r="AF18" s="1">
        <f t="shared" si="1"/>
        <v>0.0003432968058</v>
      </c>
    </row>
    <row r="19" ht="14.25" customHeight="1">
      <c r="A19" s="1">
        <v>0.008670666255056858</v>
      </c>
      <c r="B19" s="1">
        <v>8.354256860911846E-4</v>
      </c>
      <c r="C19" s="1">
        <v>0.02441091276705265</v>
      </c>
      <c r="D19" s="1">
        <v>0.004125970415771008</v>
      </c>
      <c r="E19" s="1">
        <v>0.001906119636259973</v>
      </c>
      <c r="F19" s="1">
        <v>1.107331409002654E-4</v>
      </c>
      <c r="G19" s="1">
        <v>2.658011799212545E-4</v>
      </c>
      <c r="H19" s="1">
        <v>3.818641416728497E-4</v>
      </c>
      <c r="I19" s="1">
        <v>0.004231517668813467</v>
      </c>
      <c r="J19" s="1">
        <v>0.007702021393924952</v>
      </c>
      <c r="K19" s="1">
        <v>0.005138665437698364</v>
      </c>
      <c r="L19" s="1">
        <v>0.004108406137675047</v>
      </c>
      <c r="M19" s="1">
        <v>6.044632755219936E-5</v>
      </c>
      <c r="N19" s="1">
        <v>0.001059161382727325</v>
      </c>
      <c r="O19" s="1">
        <v>1.366165524814278E-4</v>
      </c>
      <c r="P19" s="1">
        <v>8.433796756435186E-5</v>
      </c>
      <c r="Q19" s="1">
        <v>0.001230788649991155</v>
      </c>
      <c r="R19" s="1">
        <v>1.101265934266848E-5</v>
      </c>
      <c r="S19" s="1">
        <v>0.01259042043238878</v>
      </c>
      <c r="T19" s="1">
        <v>4.958148929290473E-4</v>
      </c>
      <c r="U19" s="1">
        <v>0.02183987572789192</v>
      </c>
      <c r="V19" s="1">
        <v>3.235228359699249E-4</v>
      </c>
      <c r="W19" s="1">
        <v>0.00515355309471488</v>
      </c>
      <c r="X19" s="1">
        <v>0.00895699579268694</v>
      </c>
      <c r="Y19" s="1">
        <v>0.3262535631656647</v>
      </c>
      <c r="Z19" s="1">
        <v>5.506569868884981E-4</v>
      </c>
      <c r="AA19" s="1">
        <v>0.03257711231708527</v>
      </c>
      <c r="AB19" s="1">
        <v>0.009244618937373161</v>
      </c>
      <c r="AC19" s="1">
        <v>0.01810537837445736</v>
      </c>
      <c r="AD19" s="1">
        <v>0.224542647600174</v>
      </c>
      <c r="AF19" s="1">
        <f t="shared" si="1"/>
        <v>0.02417015425</v>
      </c>
    </row>
    <row r="20" ht="14.25" customHeight="1">
      <c r="A20" s="1">
        <v>8.792304288363084E-5</v>
      </c>
      <c r="B20" s="1">
        <v>2.408155978628201E-6</v>
      </c>
      <c r="C20" s="1">
        <v>0.003452253760769963</v>
      </c>
      <c r="D20" s="1">
        <v>1.302412510995055E-5</v>
      </c>
      <c r="E20" s="1">
        <v>0.002223141957074404</v>
      </c>
      <c r="F20" s="1">
        <v>8.315807349390525E-7</v>
      </c>
      <c r="G20" s="1">
        <v>0.008043987676501274</v>
      </c>
      <c r="H20" s="1">
        <v>0.07243313640356064</v>
      </c>
      <c r="I20" s="1">
        <v>4.428234024089761E-5</v>
      </c>
      <c r="J20" s="1">
        <v>1.791135582607239E-4</v>
      </c>
      <c r="K20" s="1">
        <v>0.005100124981254339</v>
      </c>
      <c r="L20" s="1">
        <v>0.00832442007958889</v>
      </c>
      <c r="M20" s="1">
        <v>1.906178226818156E-6</v>
      </c>
      <c r="N20" s="1">
        <v>8.411400813201908E-6</v>
      </c>
      <c r="O20" s="1">
        <v>7.651999476365745E-5</v>
      </c>
      <c r="P20" s="1">
        <v>2.386734422543668E-6</v>
      </c>
      <c r="Q20" s="1">
        <v>1.04970613392652E-5</v>
      </c>
      <c r="R20" s="1">
        <v>3.994641701865476E-6</v>
      </c>
      <c r="S20" s="1">
        <v>0.004481606185436249</v>
      </c>
      <c r="T20" s="1">
        <v>1.487447443651035E-4</v>
      </c>
      <c r="U20" s="1">
        <v>0.006981119979172945</v>
      </c>
      <c r="V20" s="1">
        <v>3.451777738519013E-4</v>
      </c>
      <c r="W20" s="1">
        <v>0.004255845677107573</v>
      </c>
      <c r="X20" s="1">
        <v>3.135216829832643E-4</v>
      </c>
      <c r="Y20" s="1">
        <v>0.007364100310951471</v>
      </c>
      <c r="Z20" s="1">
        <v>0.006198490504175425</v>
      </c>
      <c r="AA20" s="1">
        <v>1.198758673126576E-5</v>
      </c>
      <c r="AB20" s="1">
        <v>0.01095524523407221</v>
      </c>
      <c r="AC20" s="1">
        <v>0.006867483258247375</v>
      </c>
      <c r="AD20" s="1">
        <v>0.07098084688186646</v>
      </c>
      <c r="AF20" s="1">
        <f t="shared" si="1"/>
        <v>0.00729708445</v>
      </c>
    </row>
    <row r="21" ht="14.25" customHeight="1">
      <c r="A21" s="1">
        <v>8.074779178635083E-10</v>
      </c>
      <c r="B21" s="1">
        <v>1.401249671850735E-9</v>
      </c>
      <c r="C21" s="1">
        <v>9.520053367850778E-8</v>
      </c>
      <c r="D21" s="1">
        <v>3.473632492756451E-11</v>
      </c>
      <c r="E21" s="1">
        <v>3.391624203707977E-10</v>
      </c>
      <c r="F21" s="1">
        <v>2.177597728872382E-12</v>
      </c>
      <c r="G21" s="1">
        <v>8.04039324009409E-9</v>
      </c>
      <c r="H21" s="1">
        <v>2.475370186605375E-10</v>
      </c>
      <c r="I21" s="1">
        <v>3.673760601285991E-11</v>
      </c>
      <c r="J21" s="1">
        <v>1.381518868488057E-13</v>
      </c>
      <c r="K21" s="1">
        <v>1.850350599852391E-6</v>
      </c>
      <c r="L21" s="1">
        <v>3.973477102903189E-9</v>
      </c>
      <c r="M21" s="1">
        <v>5.350746321713951E-12</v>
      </c>
      <c r="N21" s="1">
        <v>1.873942082238067E-13</v>
      </c>
      <c r="O21" s="1">
        <v>3.179305430034418E-10</v>
      </c>
      <c r="P21" s="1">
        <v>1.274563354164426E-12</v>
      </c>
      <c r="Q21" s="1">
        <v>1.016176864876428E-10</v>
      </c>
      <c r="R21" s="1">
        <v>6.179811775698131E-15</v>
      </c>
      <c r="S21" s="1">
        <v>1.845010255685509E-10</v>
      </c>
      <c r="T21" s="1">
        <v>5.918781090241687E-12</v>
      </c>
      <c r="U21" s="1">
        <v>1.147267350565251E-10</v>
      </c>
      <c r="V21" s="1">
        <v>1.125837617577119E-11</v>
      </c>
      <c r="W21" s="1">
        <v>3.045890969999299E-11</v>
      </c>
      <c r="X21" s="1">
        <v>8.078386917742542E-12</v>
      </c>
      <c r="Y21" s="1">
        <v>7.654865456785398E-12</v>
      </c>
      <c r="Z21" s="1">
        <v>6.000465042853005E-16</v>
      </c>
      <c r="AA21" s="1">
        <v>4.555092414371131E-12</v>
      </c>
      <c r="AB21" s="1">
        <v>1.512611786042353E-13</v>
      </c>
      <c r="AC21" s="1">
        <v>7.764536084399476E-13</v>
      </c>
      <c r="AD21" s="1">
        <v>2.874858795465229E-9</v>
      </c>
      <c r="AF21" s="1">
        <f t="shared" si="1"/>
        <v>0.00000006547011757</v>
      </c>
    </row>
    <row r="22" ht="14.25" customHeight="1">
      <c r="A22" s="1">
        <v>4.154246198595501E-6</v>
      </c>
      <c r="B22" s="1">
        <v>2.334688360861037E-6</v>
      </c>
      <c r="C22" s="1">
        <v>4.376819706521928E-4</v>
      </c>
      <c r="D22" s="1">
        <v>7.563296833268396E-8</v>
      </c>
      <c r="E22" s="1">
        <v>2.733200972215855E-6</v>
      </c>
      <c r="F22" s="1">
        <v>5.96908549255204E-8</v>
      </c>
      <c r="G22" s="1">
        <v>4.960596561431885E-5</v>
      </c>
      <c r="H22" s="1">
        <v>8.114589581964538E-5</v>
      </c>
      <c r="I22" s="1">
        <v>3.28397447901807E-7</v>
      </c>
      <c r="J22" s="1">
        <v>7.115270506119487E-8</v>
      </c>
      <c r="K22" s="1">
        <v>2.761501236818731E-4</v>
      </c>
      <c r="L22" s="1">
        <v>5.779432740382617E-6</v>
      </c>
      <c r="M22" s="1">
        <v>1.741279831435349E-8</v>
      </c>
      <c r="N22" s="1">
        <v>3.026967787533863E-9</v>
      </c>
      <c r="O22" s="1">
        <v>9.863049399427837E-8</v>
      </c>
      <c r="P22" s="1">
        <v>1.033993690668922E-8</v>
      </c>
      <c r="Q22" s="1">
        <v>1.949204715856467E-6</v>
      </c>
      <c r="R22" s="1">
        <v>9.967283665091031E-10</v>
      </c>
      <c r="S22" s="1">
        <v>1.580634125275537E-5</v>
      </c>
      <c r="T22" s="1">
        <v>3.631216532085091E-5</v>
      </c>
      <c r="U22" s="1">
        <v>1.882187061710283E-4</v>
      </c>
      <c r="V22" s="1">
        <v>1.201381019200198E-5</v>
      </c>
      <c r="W22" s="1">
        <v>8.10059248124162E-7</v>
      </c>
      <c r="X22" s="1">
        <v>5.658155899368467E-8</v>
      </c>
      <c r="Y22" s="1">
        <v>3.348331034658258E-8</v>
      </c>
      <c r="Z22" s="1">
        <v>5.342122335605382E-7</v>
      </c>
      <c r="AA22" s="1">
        <v>3.69429784541353E-8</v>
      </c>
      <c r="AB22" s="1">
        <v>4.203131140911864E-7</v>
      </c>
      <c r="AC22" s="1">
        <v>1.398234061866788E-8</v>
      </c>
      <c r="AD22" s="1">
        <v>1.816050371417077E-6</v>
      </c>
      <c r="AF22" s="1">
        <f t="shared" si="1"/>
        <v>0.00003727575526</v>
      </c>
    </row>
    <row r="23" ht="14.25" customHeight="1">
      <c r="A23" s="1">
        <v>5.426185195611666E-11</v>
      </c>
      <c r="B23" s="1">
        <v>1.320884401856404E-9</v>
      </c>
      <c r="C23" s="1">
        <v>3.413590832224145E-8</v>
      </c>
      <c r="D23" s="1">
        <v>1.619357148374689E-10</v>
      </c>
      <c r="E23" s="1">
        <v>8.228774994734067E-9</v>
      </c>
      <c r="F23" s="1">
        <v>4.262840080926367E-11</v>
      </c>
      <c r="G23" s="1">
        <v>9.064275996450988E-10</v>
      </c>
      <c r="H23" s="1">
        <v>8.566618941996396E-11</v>
      </c>
      <c r="I23" s="1">
        <v>3.712504748065726E-10</v>
      </c>
      <c r="J23" s="1">
        <v>1.864563408185416E-12</v>
      </c>
      <c r="K23" s="1">
        <v>5.976967827336921E-7</v>
      </c>
      <c r="L23" s="1">
        <v>2.049855396535349E-8</v>
      </c>
      <c r="M23" s="1">
        <v>2.85338454253381E-11</v>
      </c>
      <c r="N23" s="1">
        <v>4.601720480362781E-13</v>
      </c>
      <c r="O23" s="1">
        <v>4.027765274083883E-11</v>
      </c>
      <c r="P23" s="1">
        <v>1.759619603887777E-13</v>
      </c>
      <c r="Q23" s="1">
        <v>7.22901044580837E-11</v>
      </c>
      <c r="R23" s="1">
        <v>4.233950429838318E-14</v>
      </c>
      <c r="S23" s="1">
        <v>2.629471751447454E-9</v>
      </c>
      <c r="T23" s="1">
        <v>5.351001239328745E-11</v>
      </c>
      <c r="U23" s="1">
        <v>1.820996509138695E-8</v>
      </c>
      <c r="V23" s="1">
        <v>4.613421103472071E-11</v>
      </c>
      <c r="W23" s="1">
        <v>5.919822965161359E-10</v>
      </c>
      <c r="X23" s="1">
        <v>2.15389034732838E-12</v>
      </c>
      <c r="Y23" s="1">
        <v>1.114214016190163E-11</v>
      </c>
      <c r="Z23" s="1">
        <v>1.86903173059888E-13</v>
      </c>
      <c r="AA23" s="1">
        <v>3.662614656008145E-11</v>
      </c>
      <c r="AB23" s="1">
        <v>2.499930817911888E-11</v>
      </c>
      <c r="AC23" s="1">
        <v>2.419095826433626E-11</v>
      </c>
      <c r="AD23" s="1">
        <v>3.964286884872159E-11</v>
      </c>
      <c r="AF23" s="1">
        <f t="shared" si="1"/>
        <v>0.00000002284389083</v>
      </c>
    </row>
    <row r="24" ht="14.25" customHeight="1">
      <c r="A24" s="1">
        <v>7.068152729772237E-10</v>
      </c>
      <c r="B24" s="1">
        <v>1.913020297727996E-10</v>
      </c>
      <c r="C24" s="1">
        <v>7.269715638358321E-7</v>
      </c>
      <c r="D24" s="1">
        <v>1.48467974026012E-10</v>
      </c>
      <c r="E24" s="1">
        <v>7.343461838615895E-9</v>
      </c>
      <c r="F24" s="1">
        <v>1.261926535489621E-10</v>
      </c>
      <c r="G24" s="1">
        <v>1.402709504105815E-8</v>
      </c>
      <c r="H24" s="1">
        <v>1.167960950176905E-9</v>
      </c>
      <c r="I24" s="1">
        <v>1.366143087544458E-9</v>
      </c>
      <c r="J24" s="1">
        <v>1.52452573135009E-12</v>
      </c>
      <c r="K24" s="1">
        <v>3.091135880595175E-8</v>
      </c>
      <c r="L24" s="1">
        <v>8.663288419974435E-10</v>
      </c>
      <c r="M24" s="1">
        <v>1.569111485709429E-12</v>
      </c>
      <c r="N24" s="1">
        <v>1.686146746315495E-13</v>
      </c>
      <c r="O24" s="1">
        <v>2.489013509188176E-11</v>
      </c>
      <c r="P24" s="1">
        <v>2.56598534737959E-13</v>
      </c>
      <c r="Q24" s="1">
        <v>2.376458807518134E-9</v>
      </c>
      <c r="R24" s="1">
        <v>1.77651643396004E-11</v>
      </c>
      <c r="S24" s="1">
        <v>1.182836406599108E-8</v>
      </c>
      <c r="T24" s="1">
        <v>1.574459318476329E-8</v>
      </c>
      <c r="U24" s="1">
        <v>1.615505027530162E-7</v>
      </c>
      <c r="V24" s="1">
        <v>1.363820434363561E-8</v>
      </c>
      <c r="W24" s="1">
        <v>1.854657677435867E-10</v>
      </c>
      <c r="X24" s="1">
        <v>2.346197541802653E-11</v>
      </c>
      <c r="Y24" s="1">
        <v>4.537148868416496E-12</v>
      </c>
      <c r="Z24" s="1">
        <v>3.093998039542523E-13</v>
      </c>
      <c r="AA24" s="1">
        <v>4.322672428336283E-12</v>
      </c>
      <c r="AB24" s="1">
        <v>1.185248427182373E-10</v>
      </c>
      <c r="AC24" s="1">
        <v>2.297805522244456E-11</v>
      </c>
      <c r="AD24" s="1">
        <v>3.329528597273423E-10</v>
      </c>
      <c r="AF24" s="1">
        <f t="shared" si="1"/>
        <v>0.00000003299011801</v>
      </c>
    </row>
    <row r="25" ht="14.25" customHeight="1">
      <c r="A25" s="1">
        <v>0.01922719553112984</v>
      </c>
      <c r="B25" s="1">
        <v>0.009419415146112442</v>
      </c>
      <c r="C25" s="1">
        <v>0.4061554968357086</v>
      </c>
      <c r="D25" s="1">
        <v>0.01231655012816191</v>
      </c>
      <c r="E25" s="1">
        <v>0.02602294832468033</v>
      </c>
      <c r="F25" s="1">
        <v>0.002522676950320601</v>
      </c>
      <c r="G25" s="1">
        <v>0.7848853468894958</v>
      </c>
      <c r="H25" s="1">
        <v>0.05566893517971039</v>
      </c>
      <c r="I25" s="1">
        <v>0.003895672038197517</v>
      </c>
      <c r="J25" s="1">
        <v>3.101310867350549E-4</v>
      </c>
      <c r="K25" s="1">
        <v>0.01183917932212353</v>
      </c>
      <c r="L25" s="1">
        <v>0.005226935259997845</v>
      </c>
      <c r="M25" s="1">
        <v>3.649021673481911E-4</v>
      </c>
      <c r="N25" s="1">
        <v>5.239080637693405E-4</v>
      </c>
      <c r="O25" s="1">
        <v>1.149990202975459E-4</v>
      </c>
      <c r="P25" s="1">
        <v>2.533351653255522E-4</v>
      </c>
      <c r="Q25" s="1">
        <v>0.1685454547405243</v>
      </c>
      <c r="R25" s="1">
        <v>0.007066132035106421</v>
      </c>
      <c r="S25" s="1">
        <v>0.1552815139293671</v>
      </c>
      <c r="T25" s="1">
        <v>0.08975078165531158</v>
      </c>
      <c r="U25" s="1">
        <v>0.40397709608078</v>
      </c>
      <c r="V25" s="1">
        <v>0.9824787378311157</v>
      </c>
      <c r="W25" s="1">
        <v>0.004925207234919071</v>
      </c>
      <c r="X25" s="1">
        <v>4.046935064252466E-4</v>
      </c>
      <c r="Y25" s="1">
        <v>0.002037585014477372</v>
      </c>
      <c r="Z25" s="1">
        <v>0.01644409634172916</v>
      </c>
      <c r="AA25" s="1">
        <v>0.09870936721563339</v>
      </c>
      <c r="AB25" s="1">
        <v>0.2472985982894897</v>
      </c>
      <c r="AC25" s="1">
        <v>0.05180806294083595</v>
      </c>
      <c r="AD25" s="1">
        <v>0.02135235816240311</v>
      </c>
      <c r="AF25" s="1">
        <f t="shared" si="1"/>
        <v>0.1196275771</v>
      </c>
    </row>
    <row r="26" ht="14.25" customHeight="1">
      <c r="A26" s="1">
        <v>2.747050348261837E-5</v>
      </c>
      <c r="B26" s="1">
        <v>2.905016458498721E-7</v>
      </c>
      <c r="C26" s="1">
        <v>9.113892883760855E-5</v>
      </c>
      <c r="D26" s="1">
        <v>6.826183174268863E-9</v>
      </c>
      <c r="E26" s="1">
        <v>2.010408643400297E-4</v>
      </c>
      <c r="F26" s="1">
        <v>5.377295892685652E-4</v>
      </c>
      <c r="G26" s="1">
        <v>1.044905002345331E-5</v>
      </c>
      <c r="H26" s="1">
        <v>1.332259785158385E-6</v>
      </c>
      <c r="I26" s="1">
        <v>1.688153570285067E-4</v>
      </c>
      <c r="J26" s="1">
        <v>3.822604455194778E-8</v>
      </c>
      <c r="K26" s="1">
        <v>2.719259646255523E-5</v>
      </c>
      <c r="L26" s="1">
        <v>8.710128895472735E-6</v>
      </c>
      <c r="M26" s="1">
        <v>7.427314017149911E-7</v>
      </c>
      <c r="N26" s="1">
        <v>5.217361376708141E-6</v>
      </c>
      <c r="O26" s="1">
        <v>3.300480102552683E-6</v>
      </c>
      <c r="P26" s="1">
        <v>3.485177444417786E-7</v>
      </c>
      <c r="Q26" s="1">
        <v>2.891319184072927E-7</v>
      </c>
      <c r="R26" s="1">
        <v>7.816207471478265E-6</v>
      </c>
      <c r="S26" s="1">
        <v>5.382193194236606E-6</v>
      </c>
      <c r="T26" s="1">
        <v>2.190777763644292E-7</v>
      </c>
      <c r="U26" s="1">
        <v>5.237716891315358E-7</v>
      </c>
      <c r="V26" s="1">
        <v>4.246935350238346E-5</v>
      </c>
      <c r="W26" s="1">
        <v>7.731449613856967E-8</v>
      </c>
      <c r="X26" s="1">
        <v>2.332818738182141E-8</v>
      </c>
      <c r="Y26" s="1">
        <v>5.219348864216045E-8</v>
      </c>
      <c r="Z26" s="1">
        <v>5.541197722891411E-9</v>
      </c>
      <c r="AA26" s="1">
        <v>1.060383056028513E-6</v>
      </c>
      <c r="AB26" s="1">
        <v>8.531779371878656E-8</v>
      </c>
      <c r="AC26" s="1">
        <v>7.993927283678204E-6</v>
      </c>
      <c r="AD26" s="1">
        <v>4.805544904229464E-6</v>
      </c>
      <c r="AF26" s="1">
        <f t="shared" si="1"/>
        <v>0.00003848757362</v>
      </c>
    </row>
    <row r="27" ht="14.25" customHeight="1"/>
    <row r="28" ht="14.25" customHeight="1">
      <c r="A28" s="1">
        <f t="shared" ref="A28:AD28" si="2">MATCH(MAX(A1:A26), A1:A26, 0)</f>
        <v>7</v>
      </c>
      <c r="B28" s="1">
        <f t="shared" si="2"/>
        <v>7</v>
      </c>
      <c r="C28" s="1">
        <f t="shared" si="2"/>
        <v>25</v>
      </c>
      <c r="D28" s="1">
        <f t="shared" si="2"/>
        <v>7</v>
      </c>
      <c r="E28" s="1">
        <f t="shared" si="2"/>
        <v>6</v>
      </c>
      <c r="F28" s="1">
        <f t="shared" si="2"/>
        <v>7</v>
      </c>
      <c r="G28" s="1">
        <f t="shared" si="2"/>
        <v>25</v>
      </c>
      <c r="H28" s="1">
        <f t="shared" si="2"/>
        <v>7</v>
      </c>
      <c r="I28" s="1">
        <f t="shared" si="2"/>
        <v>7</v>
      </c>
      <c r="J28" s="1">
        <f t="shared" si="2"/>
        <v>7</v>
      </c>
      <c r="K28" s="1">
        <f t="shared" si="2"/>
        <v>7</v>
      </c>
      <c r="L28" s="1">
        <f t="shared" si="2"/>
        <v>6</v>
      </c>
      <c r="M28" s="1">
        <f t="shared" si="2"/>
        <v>7</v>
      </c>
      <c r="N28" s="1">
        <f t="shared" si="2"/>
        <v>7</v>
      </c>
      <c r="O28" s="1">
        <f t="shared" si="2"/>
        <v>7</v>
      </c>
      <c r="P28" s="1">
        <f t="shared" si="2"/>
        <v>7</v>
      </c>
      <c r="Q28" s="1">
        <f t="shared" si="2"/>
        <v>7</v>
      </c>
      <c r="R28" s="1">
        <f t="shared" si="2"/>
        <v>7</v>
      </c>
      <c r="S28" s="1">
        <f t="shared" si="2"/>
        <v>7</v>
      </c>
      <c r="T28" s="1">
        <f t="shared" si="2"/>
        <v>7</v>
      </c>
      <c r="U28" s="1">
        <f t="shared" si="2"/>
        <v>25</v>
      </c>
      <c r="V28" s="1">
        <f t="shared" si="2"/>
        <v>25</v>
      </c>
      <c r="W28" s="1">
        <f t="shared" si="2"/>
        <v>7</v>
      </c>
      <c r="X28" s="1">
        <f t="shared" si="2"/>
        <v>7</v>
      </c>
      <c r="Y28" s="1">
        <f t="shared" si="2"/>
        <v>7</v>
      </c>
      <c r="Z28" s="1">
        <f t="shared" si="2"/>
        <v>7</v>
      </c>
      <c r="AA28" s="1">
        <f t="shared" si="2"/>
        <v>7</v>
      </c>
      <c r="AB28" s="1">
        <f t="shared" si="2"/>
        <v>10</v>
      </c>
      <c r="AC28" s="1">
        <f t="shared" si="2"/>
        <v>7</v>
      </c>
      <c r="AD28" s="1">
        <f t="shared" si="2"/>
        <v>7</v>
      </c>
      <c r="AF28" s="1">
        <f>COUNTIF(A28:AD28, 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0.02190464735031128</v>
      </c>
      <c r="B1" s="1">
        <v>0.9926809668540955</v>
      </c>
      <c r="C1" s="1">
        <v>7.149177690735087E-6</v>
      </c>
      <c r="D1" s="1">
        <v>2.143086167052388E-4</v>
      </c>
      <c r="E1" s="1">
        <v>8.472379995509982E-4</v>
      </c>
      <c r="F1" s="1">
        <v>0.07080622762441635</v>
      </c>
      <c r="G1" s="1">
        <v>0.004308084491640329</v>
      </c>
      <c r="H1" s="1">
        <v>1.752995970605298E-8</v>
      </c>
      <c r="I1" s="1">
        <v>8.185639899238595E-7</v>
      </c>
      <c r="J1" s="1">
        <v>1.592882483691938E-7</v>
      </c>
      <c r="K1" s="1">
        <v>4.134613845963031E-4</v>
      </c>
      <c r="L1" s="1">
        <v>1.212567326547287E-7</v>
      </c>
      <c r="M1" s="1">
        <v>0.001498580211773515</v>
      </c>
      <c r="N1" s="1">
        <v>1.041175564751029E-4</v>
      </c>
      <c r="O1" s="1">
        <v>0.001959241461008787</v>
      </c>
      <c r="P1" s="1">
        <v>4.8041010813904E-7</v>
      </c>
      <c r="Q1" s="1">
        <v>3.62159451469779E-4</v>
      </c>
      <c r="R1" s="1">
        <v>1.549200732142708E-7</v>
      </c>
      <c r="S1" s="1">
        <v>2.008948649745435E-4</v>
      </c>
      <c r="T1" s="1">
        <v>6.706738275852331E-8</v>
      </c>
      <c r="U1" s="1">
        <v>0.001443698303773999</v>
      </c>
      <c r="V1" s="1">
        <v>1.765834749676287E-4</v>
      </c>
      <c r="W1" s="1">
        <v>1.808559346727634E-8</v>
      </c>
      <c r="X1" s="1">
        <v>5.642167525365949E-4</v>
      </c>
      <c r="Y1" s="1">
        <v>1.949066927409149E-6</v>
      </c>
      <c r="Z1" s="1">
        <v>0.09875041991472244</v>
      </c>
      <c r="AA1" s="1">
        <v>4.047257825732231E-4</v>
      </c>
      <c r="AB1" s="1">
        <v>9.56212286837399E-4</v>
      </c>
      <c r="AC1" s="1">
        <v>0.05826817080378532</v>
      </c>
      <c r="AD1" s="1">
        <v>1.388117198075633E-5</v>
      </c>
      <c r="AF1" s="1">
        <f t="shared" ref="AF1:AF26" si="1">AVERAGE(A1:AD1)</f>
        <v>0.04186295906</v>
      </c>
    </row>
    <row r="2" ht="14.25" customHeight="1">
      <c r="A2" s="1">
        <v>2.101952668454032E-5</v>
      </c>
      <c r="B2" s="1">
        <v>5.031630223584216E-9</v>
      </c>
      <c r="C2" s="1">
        <v>1.598790646539783E-7</v>
      </c>
      <c r="D2" s="1">
        <v>2.878719485011061E-9</v>
      </c>
      <c r="E2" s="1">
        <v>1.643127234274289E-6</v>
      </c>
      <c r="F2" s="1">
        <v>1.727506023598835E-4</v>
      </c>
      <c r="G2" s="1">
        <v>0.003127871081233025</v>
      </c>
      <c r="H2" s="1">
        <v>7.96965707650088E-7</v>
      </c>
      <c r="I2" s="1">
        <v>8.017042758823312E-12</v>
      </c>
      <c r="J2" s="1">
        <v>9.093470976218043E-10</v>
      </c>
      <c r="K2" s="1">
        <v>2.463769124005921E-5</v>
      </c>
      <c r="L2" s="1">
        <v>1.920404315569613E-7</v>
      </c>
      <c r="M2" s="1">
        <v>3.312708577141166E-5</v>
      </c>
      <c r="N2" s="1">
        <v>7.061866114099757E-8</v>
      </c>
      <c r="O2" s="1">
        <v>3.307892768589227E-7</v>
      </c>
      <c r="P2" s="1">
        <v>8.7717467067705E-7</v>
      </c>
      <c r="Q2" s="1">
        <v>1.954804929482634E-6</v>
      </c>
      <c r="R2" s="1">
        <v>4.286410781872974E-9</v>
      </c>
      <c r="S2" s="1">
        <v>1.288387556996895E-5</v>
      </c>
      <c r="T2" s="1">
        <v>1.781127281219597E-7</v>
      </c>
      <c r="U2" s="1">
        <v>6.971454524773435E-8</v>
      </c>
      <c r="V2" s="1">
        <v>7.195390061554008E-9</v>
      </c>
      <c r="W2" s="1">
        <v>2.264773230065131E-10</v>
      </c>
      <c r="X2" s="1">
        <v>1.014671280330504E-8</v>
      </c>
      <c r="Y2" s="1">
        <v>1.816309236346569E-6</v>
      </c>
      <c r="Z2" s="1">
        <v>1.658089843203925E-7</v>
      </c>
      <c r="AA2" s="1">
        <v>1.827607889026694E-6</v>
      </c>
      <c r="AB2" s="1">
        <v>4.082508553437947E-8</v>
      </c>
      <c r="AC2" s="1">
        <v>1.848955980676692E-5</v>
      </c>
      <c r="AD2" s="1">
        <v>7.891893801570404E-6</v>
      </c>
      <c r="AF2" s="1">
        <f t="shared" si="1"/>
        <v>0.0001142941926</v>
      </c>
    </row>
    <row r="3" ht="14.25" customHeight="1">
      <c r="A3" s="1">
        <v>2.530134770495351E-5</v>
      </c>
      <c r="B3" s="1">
        <v>1.715571561362594E-4</v>
      </c>
      <c r="C3" s="1">
        <v>0.08989128470420837</v>
      </c>
      <c r="D3" s="1">
        <v>0.001069387071765959</v>
      </c>
      <c r="E3" s="1">
        <v>0.04911966994404793</v>
      </c>
      <c r="F3" s="1">
        <v>1.664044830249622E-4</v>
      </c>
      <c r="G3" s="1">
        <v>0.03935882821679115</v>
      </c>
      <c r="H3" s="1">
        <v>0.002394329058006406</v>
      </c>
      <c r="I3" s="1">
        <v>1.613686784196489E-8</v>
      </c>
      <c r="J3" s="1">
        <v>1.09322281787172E-5</v>
      </c>
      <c r="K3" s="1">
        <v>3.669704938147333E-6</v>
      </c>
      <c r="L3" s="1">
        <v>0.0111692612990737</v>
      </c>
      <c r="M3" s="1">
        <v>9.279328878619708E-6</v>
      </c>
      <c r="N3" s="1">
        <v>1.75349458004348E-4</v>
      </c>
      <c r="O3" s="1">
        <v>8.607476047473028E-7</v>
      </c>
      <c r="P3" s="1">
        <v>2.650412170623895E-6</v>
      </c>
      <c r="Q3" s="1">
        <v>1.271692599402741E-5</v>
      </c>
      <c r="R3" s="1">
        <v>0.003243533661589026</v>
      </c>
      <c r="S3" s="1">
        <v>1.260563149116933E-4</v>
      </c>
      <c r="T3" s="1">
        <v>2.473012136761099E-4</v>
      </c>
      <c r="U3" s="1">
        <v>6.66194137011189E-6</v>
      </c>
      <c r="V3" s="1">
        <v>1.55449852172751E-5</v>
      </c>
      <c r="W3" s="1">
        <v>0.001069498830474913</v>
      </c>
      <c r="X3" s="1">
        <v>0.001108215074054897</v>
      </c>
      <c r="Y3" s="1">
        <v>1.176179575850256E-4</v>
      </c>
      <c r="Z3" s="1">
        <v>0.004484070930629969</v>
      </c>
      <c r="AA3" s="1">
        <v>3.616307367337868E-6</v>
      </c>
      <c r="AB3" s="1">
        <v>2.304346417076886E-4</v>
      </c>
      <c r="AC3" s="1">
        <v>6.895917977089994E-6</v>
      </c>
      <c r="AD3" s="1">
        <v>0.0128322672098875</v>
      </c>
      <c r="AF3" s="1">
        <f t="shared" si="1"/>
        <v>0.007235773774</v>
      </c>
    </row>
    <row r="4" ht="14.25" customHeight="1">
      <c r="A4" s="1">
        <v>0.01223281491547823</v>
      </c>
      <c r="B4" s="1">
        <v>0.001127200666815042</v>
      </c>
      <c r="C4" s="1">
        <v>4.71836528959102E-6</v>
      </c>
      <c r="D4" s="1">
        <v>2.497236664567026E-6</v>
      </c>
      <c r="E4" s="1">
        <v>5.47933486814145E-5</v>
      </c>
      <c r="F4" s="1">
        <v>0.01525372453033924</v>
      </c>
      <c r="G4" s="1">
        <v>0.001919378177262843</v>
      </c>
      <c r="H4" s="1">
        <v>8.974362799563096E-7</v>
      </c>
      <c r="I4" s="1">
        <v>6.698354013678909E-7</v>
      </c>
      <c r="J4" s="1">
        <v>4.727700070361607E-5</v>
      </c>
      <c r="K4" s="1">
        <v>5.087806493975222E-4</v>
      </c>
      <c r="L4" s="1">
        <v>2.842628191501717E-6</v>
      </c>
      <c r="M4" s="1">
        <v>3.117977466899902E-4</v>
      </c>
      <c r="N4" s="1">
        <v>8.360377978533506E-4</v>
      </c>
      <c r="O4" s="1">
        <v>0.7590721249580383</v>
      </c>
      <c r="P4" s="1">
        <v>9.866577784123365E-6</v>
      </c>
      <c r="Q4" s="1">
        <v>2.23627284867689E-5</v>
      </c>
      <c r="R4" s="1">
        <v>5.886117193654172E-8</v>
      </c>
      <c r="S4" s="1">
        <v>7.322443998418748E-4</v>
      </c>
      <c r="T4" s="1">
        <v>0.03241674974560738</v>
      </c>
      <c r="U4" s="1">
        <v>0.001606219448149204</v>
      </c>
      <c r="V4" s="1">
        <v>1.222025275637861E-5</v>
      </c>
      <c r="W4" s="1">
        <v>5.475326503301403E-8</v>
      </c>
      <c r="X4" s="1">
        <v>4.54158907814417E-5</v>
      </c>
      <c r="Y4" s="1">
        <v>1.022940978145925E-5</v>
      </c>
      <c r="Z4" s="1">
        <v>7.953456952236593E-4</v>
      </c>
      <c r="AA4" s="1">
        <v>4.124216138734482E-5</v>
      </c>
      <c r="AB4" s="1">
        <v>5.34708728082478E-4</v>
      </c>
      <c r="AC4" s="1">
        <v>0.003452901961281896</v>
      </c>
      <c r="AD4" s="1">
        <v>1.884967205114663E-4</v>
      </c>
      <c r="AF4" s="1">
        <f t="shared" si="1"/>
        <v>0.02770812242</v>
      </c>
    </row>
    <row r="5" ht="14.25" customHeight="1">
      <c r="A5" s="1">
        <v>8.03266084403731E-6</v>
      </c>
      <c r="B5" s="1">
        <v>2.40430694020688E-7</v>
      </c>
      <c r="C5" s="1">
        <v>7.854711839172523E-6</v>
      </c>
      <c r="D5" s="1">
        <v>1.168732488565638E-8</v>
      </c>
      <c r="E5" s="1">
        <v>1.615493965800852E-5</v>
      </c>
      <c r="F5" s="1">
        <v>7.519488463003654E-7</v>
      </c>
      <c r="G5" s="1">
        <v>0.002061731880530715</v>
      </c>
      <c r="H5" s="1">
        <v>4.769640327140223E-7</v>
      </c>
      <c r="I5" s="1">
        <v>3.498706044931937E-13</v>
      </c>
      <c r="J5" s="1">
        <v>4.564356892444721E-9</v>
      </c>
      <c r="K5" s="1">
        <v>6.042077416168468E-7</v>
      </c>
      <c r="L5" s="1">
        <v>7.877389975874394E-7</v>
      </c>
      <c r="M5" s="1">
        <v>9.221057695185664E-9</v>
      </c>
      <c r="N5" s="1">
        <v>1.126045935961884E-5</v>
      </c>
      <c r="O5" s="1">
        <v>1.984806488053437E-7</v>
      </c>
      <c r="P5" s="1">
        <v>7.123450814106036E-6</v>
      </c>
      <c r="Q5" s="1">
        <v>5.733323149570424E-8</v>
      </c>
      <c r="R5" s="1">
        <v>5.294767735364303E-9</v>
      </c>
      <c r="S5" s="1">
        <v>2.091517671942711E-6</v>
      </c>
      <c r="T5" s="1">
        <v>1.140019776357803E-6</v>
      </c>
      <c r="U5" s="1">
        <v>6.976892473176122E-5</v>
      </c>
      <c r="V5" s="1">
        <v>8.78998041020651E-10</v>
      </c>
      <c r="W5" s="1">
        <v>2.548189437234782E-10</v>
      </c>
      <c r="X5" s="1">
        <v>1.444740416189916E-8</v>
      </c>
      <c r="Y5" s="1">
        <v>1.120536126109073E-7</v>
      </c>
      <c r="Z5" s="1">
        <v>1.242071675733314E-6</v>
      </c>
      <c r="AA5" s="1">
        <v>9.184838667408712E-9</v>
      </c>
      <c r="AB5" s="1">
        <v>1.792444805914784E-7</v>
      </c>
      <c r="AC5" s="1">
        <v>6.08121979439602E-7</v>
      </c>
      <c r="AD5" s="1">
        <v>5.167250947124558E-6</v>
      </c>
      <c r="AF5" s="1">
        <f t="shared" si="1"/>
        <v>0.0000731879982</v>
      </c>
    </row>
    <row r="6" ht="14.25" customHeight="1">
      <c r="A6" s="1">
        <v>6.757232040399686E-5</v>
      </c>
      <c r="B6" s="1">
        <v>1.302987016060797E-7</v>
      </c>
      <c r="C6" s="1">
        <v>1.288155271339519E-8</v>
      </c>
      <c r="D6" s="1">
        <v>1.309913427727238E-10</v>
      </c>
      <c r="E6" s="1">
        <v>5.325908932718448E-5</v>
      </c>
      <c r="F6" s="1">
        <v>2.345446326046385E-8</v>
      </c>
      <c r="G6" s="1">
        <v>4.47113299742341E-4</v>
      </c>
      <c r="H6" s="1">
        <v>1.342168474138816E-7</v>
      </c>
      <c r="I6" s="1">
        <v>3.292311215319366E-11</v>
      </c>
      <c r="J6" s="1">
        <v>8.443851867712127E-11</v>
      </c>
      <c r="K6" s="1">
        <v>9.982966730603948E-5</v>
      </c>
      <c r="L6" s="1">
        <v>1.431827882925063E-7</v>
      </c>
      <c r="M6" s="1">
        <v>4.578088308448969E-8</v>
      </c>
      <c r="N6" s="1">
        <v>5.978605713607976E-6</v>
      </c>
      <c r="O6" s="1">
        <v>4.390226990835799E-7</v>
      </c>
      <c r="P6" s="1">
        <v>2.788881247397512E-4</v>
      </c>
      <c r="Q6" s="1">
        <v>3.088797529926524E-5</v>
      </c>
      <c r="R6" s="1">
        <v>4.668565622978349E-8</v>
      </c>
      <c r="S6" s="1">
        <v>2.001394204853568E-5</v>
      </c>
      <c r="T6" s="1">
        <v>1.027157452426763E-7</v>
      </c>
      <c r="U6" s="1">
        <v>2.373228198848665E-6</v>
      </c>
      <c r="V6" s="1">
        <v>4.039030088165418E-8</v>
      </c>
      <c r="W6" s="1">
        <v>1.025351678562991E-11</v>
      </c>
      <c r="X6" s="1">
        <v>1.14348076749593E-5</v>
      </c>
      <c r="Y6" s="1">
        <v>2.631065920688513E-10</v>
      </c>
      <c r="Z6" s="1">
        <v>1.225971999474496E-7</v>
      </c>
      <c r="AA6" s="1">
        <v>1.057640943713523E-7</v>
      </c>
      <c r="AB6" s="1">
        <v>1.12261160367666E-8</v>
      </c>
      <c r="AC6" s="1">
        <v>9.178861546388362E-6</v>
      </c>
      <c r="AD6" s="1">
        <v>4.048662844979845E-7</v>
      </c>
      <c r="AF6" s="1">
        <f t="shared" si="1"/>
        <v>0.0000342764509</v>
      </c>
    </row>
    <row r="7" ht="14.25" customHeight="1">
      <c r="A7" s="1">
        <v>0.05279255285859108</v>
      </c>
      <c r="B7" s="1">
        <v>0.004537420812994242</v>
      </c>
      <c r="C7" s="1">
        <v>0.02426810562610626</v>
      </c>
      <c r="D7" s="1">
        <v>5.017886360292323E-5</v>
      </c>
      <c r="E7" s="1">
        <v>0.006008625961840153</v>
      </c>
      <c r="F7" s="1">
        <v>0.3581408560276031</v>
      </c>
      <c r="G7" s="1">
        <v>0.5585775971412659</v>
      </c>
      <c r="H7" s="1">
        <v>0.1339813023805618</v>
      </c>
      <c r="I7" s="1">
        <v>0.2636208534240723</v>
      </c>
      <c r="J7" s="1">
        <v>0.03439590707421303</v>
      </c>
      <c r="K7" s="1">
        <v>0.1472516506910324</v>
      </c>
      <c r="L7" s="1">
        <v>0.006171511951833963</v>
      </c>
      <c r="M7" s="1">
        <v>0.1399381011724472</v>
      </c>
      <c r="N7" s="1">
        <v>0.8978174924850464</v>
      </c>
      <c r="O7" s="1">
        <v>0.004486660473048687</v>
      </c>
      <c r="P7" s="1">
        <v>0.07608266919851303</v>
      </c>
      <c r="Q7" s="1">
        <v>0.0995647981762886</v>
      </c>
      <c r="R7" s="1">
        <v>9.035478578880429E-4</v>
      </c>
      <c r="S7" s="1">
        <v>0.2359342724084854</v>
      </c>
      <c r="T7" s="1">
        <v>0.001876805094070733</v>
      </c>
      <c r="U7" s="1">
        <v>0.003949605859816074</v>
      </c>
      <c r="V7" s="1">
        <v>0.05220640823245049</v>
      </c>
      <c r="W7" s="1">
        <v>0.03622093796730042</v>
      </c>
      <c r="X7" s="1">
        <v>0.07006800919771194</v>
      </c>
      <c r="Y7" s="1">
        <v>0.001065442687831819</v>
      </c>
      <c r="Z7" s="1">
        <v>0.5839896202087402</v>
      </c>
      <c r="AA7" s="1">
        <v>0.04368829727172852</v>
      </c>
      <c r="AB7" s="1">
        <v>0.2021665722131729</v>
      </c>
      <c r="AC7" s="1">
        <v>0.1588173508644104</v>
      </c>
      <c r="AD7" s="1">
        <v>0.003397386753931642</v>
      </c>
      <c r="AF7" s="1">
        <f t="shared" si="1"/>
        <v>0.1400656847</v>
      </c>
    </row>
    <row r="8" ht="14.25" customHeight="1">
      <c r="A8" s="1">
        <v>0.003805718384683132</v>
      </c>
      <c r="B8" s="1">
        <v>1.879417368400027E-7</v>
      </c>
      <c r="C8" s="1">
        <v>8.77569661383859E-9</v>
      </c>
      <c r="D8" s="1">
        <v>1.092896155796552E-7</v>
      </c>
      <c r="E8" s="1">
        <v>4.03211364755407E-4</v>
      </c>
      <c r="F8" s="1">
        <v>0.02828096970915794</v>
      </c>
      <c r="G8" s="1">
        <v>0.003488974878564477</v>
      </c>
      <c r="H8" s="1">
        <v>1.562695750578769E-8</v>
      </c>
      <c r="I8" s="1">
        <v>2.797742766624811E-11</v>
      </c>
      <c r="J8" s="1">
        <v>5.711687789400344E-10</v>
      </c>
      <c r="K8" s="1">
        <v>2.227245131507516E-4</v>
      </c>
      <c r="L8" s="1">
        <v>8.769034109956664E-11</v>
      </c>
      <c r="M8" s="1">
        <v>1.813589042285457E-4</v>
      </c>
      <c r="N8" s="1">
        <v>1.323776022132961E-8</v>
      </c>
      <c r="O8" s="1">
        <v>0.01289470307528973</v>
      </c>
      <c r="P8" s="1">
        <v>5.583323172686505E-7</v>
      </c>
      <c r="Q8" s="1">
        <v>1.209271545121737E-6</v>
      </c>
      <c r="R8" s="1">
        <v>3.659936936850627E-11</v>
      </c>
      <c r="S8" s="1">
        <v>1.519936290605983E-6</v>
      </c>
      <c r="T8" s="1">
        <v>2.163073973410201E-12</v>
      </c>
      <c r="U8" s="1">
        <v>0.0963800922036171</v>
      </c>
      <c r="V8" s="1">
        <v>2.775860252768325E-8</v>
      </c>
      <c r="W8" s="1">
        <v>1.725672420715627E-13</v>
      </c>
      <c r="X8" s="1">
        <v>3.178698761985288E-7</v>
      </c>
      <c r="Y8" s="1">
        <v>3.599476272597713E-8</v>
      </c>
      <c r="Z8" s="1">
        <v>4.861486377194524E-4</v>
      </c>
      <c r="AA8" s="1">
        <v>1.591241982623615E-7</v>
      </c>
      <c r="AB8" s="1">
        <v>5.464896801754549E-8</v>
      </c>
      <c r="AC8" s="1">
        <v>0.002416853327304125</v>
      </c>
      <c r="AD8" s="1">
        <v>6.010097308717377E-8</v>
      </c>
      <c r="AF8" s="1">
        <f t="shared" si="1"/>
        <v>0.004952167788</v>
      </c>
    </row>
    <row r="9" ht="14.25" customHeight="1">
      <c r="A9" s="1">
        <v>0.8015234470367432</v>
      </c>
      <c r="B9" s="1">
        <v>7.919544004835188E-4</v>
      </c>
      <c r="C9" s="1">
        <v>3.87638108804822E-4</v>
      </c>
      <c r="D9" s="1">
        <v>0.0127241862937808</v>
      </c>
      <c r="E9" s="1">
        <v>0.5994005799293518</v>
      </c>
      <c r="F9" s="1">
        <v>0.038344357162714</v>
      </c>
      <c r="G9" s="1">
        <v>0.002401066478341818</v>
      </c>
      <c r="H9" s="1">
        <v>1.618886926735286E-7</v>
      </c>
      <c r="I9" s="1">
        <v>1.0822913282027E-5</v>
      </c>
      <c r="J9" s="1">
        <v>3.655293880910904E-7</v>
      </c>
      <c r="K9" s="1">
        <v>0.3247940838336945</v>
      </c>
      <c r="L9" s="1">
        <v>6.065213892725296E-5</v>
      </c>
      <c r="M9" s="1">
        <v>0.02345191314816475</v>
      </c>
      <c r="N9" s="1">
        <v>8.158948185155168E-5</v>
      </c>
      <c r="O9" s="1">
        <v>0.04427089914679527</v>
      </c>
      <c r="P9" s="1">
        <v>0.022231699898839</v>
      </c>
      <c r="Q9" s="1">
        <v>0.05772345885634422</v>
      </c>
      <c r="R9" s="1">
        <v>9.428491466678679E-5</v>
      </c>
      <c r="S9" s="1">
        <v>0.02342173270881176</v>
      </c>
      <c r="T9" s="1">
        <v>8.037563020479865E-6</v>
      </c>
      <c r="U9" s="1">
        <v>6.466187769547105E-4</v>
      </c>
      <c r="V9" s="1">
        <v>0.03579868748784065</v>
      </c>
      <c r="W9" s="1">
        <v>7.615310551045695E-7</v>
      </c>
      <c r="X9" s="1">
        <v>0.1609807014465332</v>
      </c>
      <c r="Y9" s="1">
        <v>2.497425593901426E-4</v>
      </c>
      <c r="Z9" s="1">
        <v>0.2110081911087036</v>
      </c>
      <c r="AA9" s="1">
        <v>0.005582273937761784</v>
      </c>
      <c r="AB9" s="1">
        <v>1.608033489901572E-4</v>
      </c>
      <c r="AC9" s="1">
        <v>0.294599860906601</v>
      </c>
      <c r="AD9" s="1">
        <v>3.258360375184566E-4</v>
      </c>
      <c r="AF9" s="1">
        <f t="shared" si="1"/>
        <v>0.08870254695</v>
      </c>
    </row>
    <row r="10" ht="14.25" customHeight="1">
      <c r="A10" s="1">
        <v>0.03249017894268036</v>
      </c>
      <c r="B10" s="1">
        <v>9.120704635279253E-5</v>
      </c>
      <c r="C10" s="1">
        <v>0.6478550434112549</v>
      </c>
      <c r="D10" s="1">
        <v>0.9582282304763794</v>
      </c>
      <c r="E10" s="1">
        <v>0.03180209174752235</v>
      </c>
      <c r="F10" s="1">
        <v>0.02687088958919048</v>
      </c>
      <c r="G10" s="1">
        <v>0.1709958165884018</v>
      </c>
      <c r="H10" s="1">
        <v>0.5887603759765625</v>
      </c>
      <c r="I10" s="1">
        <v>0.7102448344230652</v>
      </c>
      <c r="J10" s="1">
        <v>0.9183207154273987</v>
      </c>
      <c r="K10" s="1">
        <v>0.07609157264232635</v>
      </c>
      <c r="L10" s="1">
        <v>0.872503399848938</v>
      </c>
      <c r="M10" s="1">
        <v>0.575432300567627</v>
      </c>
      <c r="N10" s="1">
        <v>0.0944690853357315</v>
      </c>
      <c r="O10" s="1">
        <v>0.02384466677904129</v>
      </c>
      <c r="P10" s="1">
        <v>0.8999825716018677</v>
      </c>
      <c r="Q10" s="1">
        <v>0.7093304991722107</v>
      </c>
      <c r="R10" s="1">
        <v>0.9944901466369629</v>
      </c>
      <c r="S10" s="1">
        <v>0.5802493691444397</v>
      </c>
      <c r="T10" s="1">
        <v>0.9283627867698669</v>
      </c>
      <c r="U10" s="1">
        <v>6.009340286254883E-4</v>
      </c>
      <c r="V10" s="1">
        <v>0.8843969106674194</v>
      </c>
      <c r="W10" s="1">
        <v>0.9618315100669861</v>
      </c>
      <c r="X10" s="1">
        <v>0.2974638938903809</v>
      </c>
      <c r="Y10" s="1">
        <v>0.9083267450332642</v>
      </c>
      <c r="Z10" s="1">
        <v>0.01789142936468124</v>
      </c>
      <c r="AA10" s="1">
        <v>0.94700026512146</v>
      </c>
      <c r="AB10" s="1">
        <v>0.7196826934814453</v>
      </c>
      <c r="AC10" s="1">
        <v>0.002797309309244156</v>
      </c>
      <c r="AD10" s="1">
        <v>0.6095281839370728</v>
      </c>
      <c r="AF10" s="1">
        <f t="shared" si="1"/>
        <v>0.5063311886</v>
      </c>
    </row>
    <row r="11" ht="14.25" customHeight="1">
      <c r="A11" s="1">
        <v>5.651806489481714E-8</v>
      </c>
      <c r="B11" s="1">
        <v>1.903736057684569E-9</v>
      </c>
      <c r="C11" s="1">
        <v>4.438592826616627E-10</v>
      </c>
      <c r="D11" s="1">
        <v>2.248452674047385E-10</v>
      </c>
      <c r="E11" s="1">
        <v>4.397639230546702E-8</v>
      </c>
      <c r="F11" s="1">
        <v>1.47691725516097E-8</v>
      </c>
      <c r="G11" s="1">
        <v>9.296596545027569E-5</v>
      </c>
      <c r="H11" s="1">
        <v>3.051471835630037E-13</v>
      </c>
      <c r="I11" s="1">
        <v>7.603500518278423E-15</v>
      </c>
      <c r="J11" s="1">
        <v>2.433143137382625E-14</v>
      </c>
      <c r="K11" s="1">
        <v>2.514872221581754E-7</v>
      </c>
      <c r="L11" s="1">
        <v>1.545296799596449E-17</v>
      </c>
      <c r="M11" s="1">
        <v>1.284714667981746E-9</v>
      </c>
      <c r="N11" s="1">
        <v>1.043845626526752E-14</v>
      </c>
      <c r="O11" s="1">
        <v>2.052442882316541E-9</v>
      </c>
      <c r="P11" s="1">
        <v>8.586532526666524E-12</v>
      </c>
      <c r="Q11" s="1">
        <v>2.10169919662162E-11</v>
      </c>
      <c r="R11" s="1">
        <v>4.76168537936845E-17</v>
      </c>
      <c r="S11" s="1">
        <v>3.656430436205227E-10</v>
      </c>
      <c r="T11" s="1">
        <v>5.098351197399983E-17</v>
      </c>
      <c r="U11" s="1">
        <v>4.832190097658895E-5</v>
      </c>
      <c r="V11" s="1">
        <v>1.73643529568189E-13</v>
      </c>
      <c r="W11" s="1">
        <v>1.804127238092456E-17</v>
      </c>
      <c r="X11" s="1">
        <v>9.923231680808442E-11</v>
      </c>
      <c r="Y11" s="1">
        <v>8.858350183482515E-15</v>
      </c>
      <c r="Z11" s="1">
        <v>2.747174189521306E-11</v>
      </c>
      <c r="AA11" s="1">
        <v>2.239546569027251E-11</v>
      </c>
      <c r="AB11" s="1">
        <v>6.153336575085572E-14</v>
      </c>
      <c r="AC11" s="1">
        <v>9.282803858923216E-9</v>
      </c>
      <c r="AD11" s="1">
        <v>5.66615547883953E-13</v>
      </c>
      <c r="AF11" s="1">
        <f t="shared" si="1"/>
        <v>0.000004722345173</v>
      </c>
    </row>
    <row r="12" ht="14.25" customHeight="1">
      <c r="A12" s="1">
        <v>0.05219386518001556</v>
      </c>
      <c r="B12" s="1">
        <v>3.583461220841855E-4</v>
      </c>
      <c r="C12" s="1">
        <v>0.002462923061102629</v>
      </c>
      <c r="D12" s="1">
        <v>0.02750891260802746</v>
      </c>
      <c r="E12" s="1">
        <v>0.1172362640500069</v>
      </c>
      <c r="F12" s="1">
        <v>0.08711071312427521</v>
      </c>
      <c r="G12" s="1">
        <v>6.823680596426129E-4</v>
      </c>
      <c r="H12" s="1">
        <v>6.672975359833799E-6</v>
      </c>
      <c r="I12" s="1">
        <v>1.730928852339275E-5</v>
      </c>
      <c r="J12" s="1">
        <v>1.375189822283573E-5</v>
      </c>
      <c r="K12" s="1">
        <v>0.4197468757629395</v>
      </c>
      <c r="L12" s="1">
        <v>0.001572700217366219</v>
      </c>
      <c r="M12" s="1">
        <v>0.2464829236268997</v>
      </c>
      <c r="N12" s="1">
        <v>7.130987796699628E-5</v>
      </c>
      <c r="O12" s="1">
        <v>0.004998276941478252</v>
      </c>
      <c r="P12" s="1">
        <v>3.198597914888524E-5</v>
      </c>
      <c r="Q12" s="1">
        <v>0.1048432216048241</v>
      </c>
      <c r="R12" s="1">
        <v>5.363528616726398E-4</v>
      </c>
      <c r="S12" s="1">
        <v>0.06036218255758286</v>
      </c>
      <c r="T12" s="1">
        <v>1.387494703521952E-4</v>
      </c>
      <c r="U12" s="1">
        <v>5.837327989866026E-5</v>
      </c>
      <c r="V12" s="1">
        <v>0.02658342756330967</v>
      </c>
      <c r="W12" s="1">
        <v>3.073933839914389E-5</v>
      </c>
      <c r="X12" s="1">
        <v>0.4676085710525513</v>
      </c>
      <c r="Y12" s="1">
        <v>2.768001577351242E-4</v>
      </c>
      <c r="Z12" s="1">
        <v>0.02025486156344414</v>
      </c>
      <c r="AA12" s="1">
        <v>0.002638099016621709</v>
      </c>
      <c r="AB12" s="1">
        <v>6.520859869851847E-7</v>
      </c>
      <c r="AC12" s="1">
        <v>0.4599311947822571</v>
      </c>
      <c r="AD12" s="1">
        <v>0.01191161293536425</v>
      </c>
      <c r="AF12" s="1">
        <f t="shared" si="1"/>
        <v>0.07052233457</v>
      </c>
    </row>
    <row r="13" ht="14.25" customHeight="1">
      <c r="A13" s="1">
        <v>4.858050033362815E-7</v>
      </c>
      <c r="B13" s="1">
        <v>2.897865442719194E-6</v>
      </c>
      <c r="C13" s="1">
        <v>3.531687013946794E-7</v>
      </c>
      <c r="D13" s="1">
        <v>9.212147489279232E-9</v>
      </c>
      <c r="E13" s="1">
        <v>2.516169843147509E-5</v>
      </c>
      <c r="F13" s="1">
        <v>5.891226919629844E-7</v>
      </c>
      <c r="G13" s="1">
        <v>4.491267827688716E-5</v>
      </c>
      <c r="H13" s="1">
        <v>4.234946118231164E-7</v>
      </c>
      <c r="I13" s="1">
        <v>7.599420648318755E-9</v>
      </c>
      <c r="J13" s="1">
        <v>2.327393389123245E-9</v>
      </c>
      <c r="K13" s="1">
        <v>1.001154578261776E-5</v>
      </c>
      <c r="L13" s="1">
        <v>2.19858894978664E-10</v>
      </c>
      <c r="M13" s="1">
        <v>1.308976493419323E-6</v>
      </c>
      <c r="N13" s="1">
        <v>1.551088424367464E-11</v>
      </c>
      <c r="O13" s="1">
        <v>1.714739461533554E-9</v>
      </c>
      <c r="P13" s="1">
        <v>3.936116366111582E-15</v>
      </c>
      <c r="Q13" s="1">
        <v>4.156672730459832E-7</v>
      </c>
      <c r="R13" s="1">
        <v>4.038181594667734E-11</v>
      </c>
      <c r="S13" s="1">
        <v>8.854556767801114E-7</v>
      </c>
      <c r="T13" s="1">
        <v>7.503556803678535E-12</v>
      </c>
      <c r="U13" s="1">
        <v>1.979579246835783E-4</v>
      </c>
      <c r="V13" s="1">
        <v>5.849004058866569E-10</v>
      </c>
      <c r="W13" s="1">
        <v>6.071578569771807E-12</v>
      </c>
      <c r="X13" s="1">
        <v>1.15461364202929E-6</v>
      </c>
      <c r="Y13" s="1">
        <v>1.585133269088601E-8</v>
      </c>
      <c r="Z13" s="1">
        <v>1.331240753188467E-7</v>
      </c>
      <c r="AA13" s="1">
        <v>7.041578697908335E-8</v>
      </c>
      <c r="AB13" s="1">
        <v>5.935608982099438E-8</v>
      </c>
      <c r="AC13" s="1">
        <v>3.364493068147567E-6</v>
      </c>
      <c r="AD13" s="1">
        <v>1.18639763968531E-6</v>
      </c>
      <c r="AF13" s="1">
        <f t="shared" si="1"/>
        <v>0.000009713646088</v>
      </c>
    </row>
    <row r="14" ht="14.25" customHeight="1">
      <c r="A14" s="1">
        <v>0.002287796000018716</v>
      </c>
      <c r="B14" s="1">
        <v>1.104059447243344E-5</v>
      </c>
      <c r="C14" s="1">
        <v>9.008361168127976E-9</v>
      </c>
      <c r="D14" s="1">
        <v>5.76864565005053E-8</v>
      </c>
      <c r="E14" s="1">
        <v>0.06756449490785599</v>
      </c>
      <c r="F14" s="1">
        <v>0.003223096719011664</v>
      </c>
      <c r="G14" s="1">
        <v>4.193534841760993E-4</v>
      </c>
      <c r="H14" s="1">
        <v>1.16483678258561E-9</v>
      </c>
      <c r="I14" s="1">
        <v>6.0021498882179E-9</v>
      </c>
      <c r="J14" s="1">
        <v>1.412879258033684E-10</v>
      </c>
      <c r="K14" s="1">
        <v>0.009700349532067776</v>
      </c>
      <c r="L14" s="1">
        <v>3.362973311285544E-12</v>
      </c>
      <c r="M14" s="1">
        <v>1.50246312841773E-4</v>
      </c>
      <c r="N14" s="1">
        <v>1.676763616842436E-9</v>
      </c>
      <c r="O14" s="1">
        <v>0.02368063479661942</v>
      </c>
      <c r="P14" s="1">
        <v>8.135585005675239E-8</v>
      </c>
      <c r="Q14" s="1">
        <v>1.987006544368342E-5</v>
      </c>
      <c r="R14" s="1">
        <v>3.815440585003271E-12</v>
      </c>
      <c r="S14" s="1">
        <v>2.187573045375757E-6</v>
      </c>
      <c r="T14" s="1">
        <v>9.162699895690074E-13</v>
      </c>
      <c r="U14" s="1">
        <v>0.8444263935089111</v>
      </c>
      <c r="V14" s="1">
        <v>4.305384493363817E-8</v>
      </c>
      <c r="W14" s="1">
        <v>5.210617636149106E-13</v>
      </c>
      <c r="X14" s="1">
        <v>4.580123913910938E-6</v>
      </c>
      <c r="Y14" s="1">
        <v>6.133984697953565E-8</v>
      </c>
      <c r="Z14" s="1">
        <v>0.007876806892454624</v>
      </c>
      <c r="AA14" s="1">
        <v>2.595547243799956E-7</v>
      </c>
      <c r="AB14" s="1">
        <v>2.784985099424375E-6</v>
      </c>
      <c r="AC14" s="1">
        <v>0.002750006970018148</v>
      </c>
      <c r="AD14" s="1">
        <v>7.551525271765058E-8</v>
      </c>
      <c r="AF14" s="1">
        <f t="shared" si="1"/>
        <v>0.03207067463</v>
      </c>
    </row>
    <row r="15" ht="14.25" customHeight="1">
      <c r="A15" s="1">
        <v>3.411812649574131E-4</v>
      </c>
      <c r="B15" s="1">
        <v>2.274828068971058E-11</v>
      </c>
      <c r="C15" s="1">
        <v>0.03352096304297447</v>
      </c>
      <c r="D15" s="1">
        <v>4.978324432158843E-5</v>
      </c>
      <c r="E15" s="1">
        <v>0.003932341001927853</v>
      </c>
      <c r="F15" s="1">
        <v>5.723739741370082E-4</v>
      </c>
      <c r="G15" s="1">
        <v>1.194719152408652E-4</v>
      </c>
      <c r="H15" s="1">
        <v>0.05008651316165924</v>
      </c>
      <c r="I15" s="1">
        <v>2.071088529191911E-4</v>
      </c>
      <c r="J15" s="1">
        <v>0.001071986043825746</v>
      </c>
      <c r="K15" s="1">
        <v>4.907698166789487E-5</v>
      </c>
      <c r="L15" s="1">
        <v>0.1082248762249947</v>
      </c>
      <c r="M15" s="1">
        <v>5.757547332905233E-4</v>
      </c>
      <c r="N15" s="1">
        <v>1.888507722469512E-5</v>
      </c>
      <c r="O15" s="1">
        <v>2.090012712869793E-4</v>
      </c>
      <c r="P15" s="1">
        <v>1.558465534401421E-8</v>
      </c>
      <c r="Q15" s="1">
        <v>7.512126467190683E-5</v>
      </c>
      <c r="R15" s="1">
        <v>7.053130539134145E-4</v>
      </c>
      <c r="S15" s="1">
        <v>0.002597707090899348</v>
      </c>
      <c r="T15" s="1">
        <v>0.03646393492817879</v>
      </c>
      <c r="U15" s="1">
        <v>3.0200857509044E-5</v>
      </c>
      <c r="V15" s="1">
        <v>2.991626024595462E-5</v>
      </c>
      <c r="W15" s="1">
        <v>5.773426964879036E-4</v>
      </c>
      <c r="X15" s="1">
        <v>2.277086605317891E-4</v>
      </c>
      <c r="Y15" s="1">
        <v>0.02353251352906227</v>
      </c>
      <c r="Z15" s="1">
        <v>5.21474052220583E-4</v>
      </c>
      <c r="AA15" s="1">
        <v>1.749668008415028E-4</v>
      </c>
      <c r="AB15" s="1">
        <v>0.001561360084451735</v>
      </c>
      <c r="AC15" s="1">
        <v>8.253081432485487E-6</v>
      </c>
      <c r="AD15" s="1">
        <v>0.3548376858234406</v>
      </c>
      <c r="AF15" s="1">
        <f t="shared" si="1"/>
        <v>0.02067742769</v>
      </c>
    </row>
    <row r="16" ht="14.25" customHeight="1">
      <c r="A16" s="1">
        <v>2.389373184996657E-5</v>
      </c>
      <c r="B16" s="1">
        <v>3.988558887613181E-7</v>
      </c>
      <c r="C16" s="1">
        <v>7.818144354132528E-8</v>
      </c>
      <c r="D16" s="1">
        <v>1.398066107327622E-9</v>
      </c>
      <c r="E16" s="1">
        <v>1.735133446345571E-5</v>
      </c>
      <c r="F16" s="1">
        <v>2.151656190108042E-6</v>
      </c>
      <c r="G16" s="1">
        <v>0.00983703788369894</v>
      </c>
      <c r="H16" s="1">
        <v>7.843228289061699E-10</v>
      </c>
      <c r="I16" s="1">
        <v>1.112695907634631E-10</v>
      </c>
      <c r="J16" s="1">
        <v>2.871228255152403E-10</v>
      </c>
      <c r="K16" s="1">
        <v>1.076666876542731E-6</v>
      </c>
      <c r="L16" s="1">
        <v>5.054121184067117E-13</v>
      </c>
      <c r="M16" s="1">
        <v>1.97314209415822E-9</v>
      </c>
      <c r="N16" s="1">
        <v>7.071366417221725E-5</v>
      </c>
      <c r="O16" s="1">
        <v>2.326915137018659E-6</v>
      </c>
      <c r="P16" s="1">
        <v>1.214439907926135E-5</v>
      </c>
      <c r="Q16" s="1">
        <v>7.185316519553453E-8</v>
      </c>
      <c r="R16" s="1">
        <v>1.328965908674318E-12</v>
      </c>
      <c r="S16" s="1">
        <v>2.570193613493643E-9</v>
      </c>
      <c r="T16" s="1">
        <v>2.518718089997152E-12</v>
      </c>
      <c r="U16" s="1">
        <v>2.142741095667589E-6</v>
      </c>
      <c r="V16" s="1">
        <v>8.952343866219792E-10</v>
      </c>
      <c r="W16" s="1">
        <v>6.492596044127552E-11</v>
      </c>
      <c r="X16" s="1">
        <v>3.94732467157155E-7</v>
      </c>
      <c r="Y16" s="1">
        <v>4.928070972132215E-12</v>
      </c>
      <c r="Z16" s="1">
        <v>5.561782163567841E-4</v>
      </c>
      <c r="AA16" s="1">
        <v>6.009821806873816E-11</v>
      </c>
      <c r="AB16" s="1">
        <v>1.692261866992339E-4</v>
      </c>
      <c r="AC16" s="1">
        <v>2.601322194095701E-6</v>
      </c>
      <c r="AD16" s="1">
        <v>3.668578288373858E-11</v>
      </c>
      <c r="AF16" s="1">
        <f t="shared" si="1"/>
        <v>0.0003565932177</v>
      </c>
    </row>
    <row r="17" ht="14.25" customHeight="1">
      <c r="A17" s="1">
        <v>0.001341260620392859</v>
      </c>
      <c r="B17" s="1">
        <v>2.102776343235746E-4</v>
      </c>
      <c r="C17" s="1">
        <v>5.463237471303728E-7</v>
      </c>
      <c r="D17" s="1">
        <v>9.863625471950854E-9</v>
      </c>
      <c r="E17" s="1">
        <v>8.335664169862866E-4</v>
      </c>
      <c r="F17" s="1">
        <v>0.1479261368513107</v>
      </c>
      <c r="G17" s="1">
        <v>0.004505818709731102</v>
      </c>
      <c r="H17" s="1">
        <v>4.966151664120844E-6</v>
      </c>
      <c r="I17" s="1">
        <v>3.440351008521247E-7</v>
      </c>
      <c r="J17" s="1">
        <v>1.337915165322556E-7</v>
      </c>
      <c r="K17" s="1">
        <v>0.01318695954978466</v>
      </c>
      <c r="L17" s="1">
        <v>1.694052002676472E-6</v>
      </c>
      <c r="M17" s="1">
        <v>0.003083814401179552</v>
      </c>
      <c r="N17" s="1">
        <v>2.672062255442142E-4</v>
      </c>
      <c r="O17" s="1">
        <v>0.001443106331862509</v>
      </c>
      <c r="P17" s="1">
        <v>1.470115785195958E-5</v>
      </c>
      <c r="Q17" s="1">
        <v>0.02709640003740788</v>
      </c>
      <c r="R17" s="1">
        <v>4.137658393688071E-8</v>
      </c>
      <c r="S17" s="1">
        <v>0.07534819841384888</v>
      </c>
      <c r="T17" s="1">
        <v>1.801481630536728E-9</v>
      </c>
      <c r="U17" s="1">
        <v>0.0264741089195013</v>
      </c>
      <c r="V17" s="1">
        <v>6.438542914111167E-5</v>
      </c>
      <c r="W17" s="1">
        <v>3.360974554222906E-10</v>
      </c>
      <c r="X17" s="1">
        <v>4.416820593178272E-5</v>
      </c>
      <c r="Y17" s="1">
        <v>9.169741133518983E-6</v>
      </c>
      <c r="Z17" s="1">
        <v>0.02569338493049145</v>
      </c>
      <c r="AA17" s="1">
        <v>1.077467386494391E-4</v>
      </c>
      <c r="AB17" s="1">
        <v>0.00219898927025497</v>
      </c>
      <c r="AC17" s="1">
        <v>0.01328837219625711</v>
      </c>
      <c r="AD17" s="1">
        <v>1.671137761150021E-5</v>
      </c>
      <c r="AF17" s="1">
        <f t="shared" si="1"/>
        <v>0.0114387407</v>
      </c>
    </row>
    <row r="18" ht="14.25" customHeight="1">
      <c r="A18" s="1">
        <v>9.982509072870016E-4</v>
      </c>
      <c r="B18" s="1">
        <v>1.354509748807686E-7</v>
      </c>
      <c r="C18" s="1">
        <v>1.833247997851117E-9</v>
      </c>
      <c r="D18" s="1">
        <v>2.483776562201001E-8</v>
      </c>
      <c r="E18" s="1">
        <v>0.01151816919445992</v>
      </c>
      <c r="F18" s="1">
        <v>0.001878413488157094</v>
      </c>
      <c r="G18" s="1">
        <v>3.989315591752529E-4</v>
      </c>
      <c r="H18" s="1">
        <v>1.585335508702546E-11</v>
      </c>
      <c r="I18" s="1">
        <v>1.314784022485912E-15</v>
      </c>
      <c r="J18" s="1">
        <v>4.313060935419617E-14</v>
      </c>
      <c r="K18" s="1">
        <v>1.802467595553026E-4</v>
      </c>
      <c r="L18" s="1">
        <v>1.062470337404031E-11</v>
      </c>
      <c r="M18" s="1">
        <v>1.608115098861163E-6</v>
      </c>
      <c r="N18" s="1">
        <v>4.929434567202406E-7</v>
      </c>
      <c r="O18" s="1">
        <v>2.562265217420645E-5</v>
      </c>
      <c r="P18" s="1">
        <v>2.061429285049599E-7</v>
      </c>
      <c r="Q18" s="1">
        <v>1.48670537214457E-7</v>
      </c>
      <c r="R18" s="1">
        <v>6.379260834854517E-12</v>
      </c>
      <c r="S18" s="1">
        <v>3.864928430630243E-7</v>
      </c>
      <c r="T18" s="1">
        <v>4.38802612951969E-13</v>
      </c>
      <c r="U18" s="1">
        <v>0.008375968784093857</v>
      </c>
      <c r="V18" s="1">
        <v>2.757485795257253E-8</v>
      </c>
      <c r="W18" s="1">
        <v>9.527887376639677E-14</v>
      </c>
      <c r="X18" s="1">
        <v>1.343470756864917E-7</v>
      </c>
      <c r="Y18" s="1">
        <v>4.579719936614879E-10</v>
      </c>
      <c r="Z18" s="1">
        <v>4.440291086211801E-4</v>
      </c>
      <c r="AA18" s="1">
        <v>2.79626366506136E-9</v>
      </c>
      <c r="AB18" s="1">
        <v>3.959318917168275E-8</v>
      </c>
      <c r="AC18" s="1">
        <v>8.804886601865292E-4</v>
      </c>
      <c r="AD18" s="1">
        <v>2.106479435326492E-10</v>
      </c>
      <c r="AF18" s="1">
        <f t="shared" si="1"/>
        <v>0.0008234443538</v>
      </c>
    </row>
    <row r="19" ht="14.25" customHeight="1">
      <c r="A19" s="1">
        <v>6.393690273398533E-5</v>
      </c>
      <c r="B19" s="1">
        <v>1.072278195124454E-7</v>
      </c>
      <c r="C19" s="1">
        <v>0.1909003406763077</v>
      </c>
      <c r="D19" s="1">
        <v>8.969080226961523E-5</v>
      </c>
      <c r="E19" s="1">
        <v>0.004540555644780397</v>
      </c>
      <c r="F19" s="1">
        <v>0.007939418777823448</v>
      </c>
      <c r="G19" s="1">
        <v>0.06984996050596237</v>
      </c>
      <c r="H19" s="1">
        <v>0.1661905646324158</v>
      </c>
      <c r="I19" s="1">
        <v>1.354633354821999E-6</v>
      </c>
      <c r="J19" s="1">
        <v>0.02364100515842438</v>
      </c>
      <c r="K19" s="1">
        <v>5.242809420451522E-4</v>
      </c>
      <c r="L19" s="1">
        <v>2.706522354856133E-4</v>
      </c>
      <c r="M19" s="1">
        <v>3.079274029005319E-4</v>
      </c>
      <c r="N19" s="1">
        <v>0.006030875258147717</v>
      </c>
      <c r="O19" s="1">
        <v>1.442935026716441E-4</v>
      </c>
      <c r="P19" s="1">
        <v>3.641987859737128E-4</v>
      </c>
      <c r="Q19" s="1">
        <v>3.629157436080277E-4</v>
      </c>
      <c r="R19" s="1">
        <v>1.402371367476007E-6</v>
      </c>
      <c r="S19" s="1">
        <v>0.02014639414846897</v>
      </c>
      <c r="T19" s="1">
        <v>1.885220081021544E-5</v>
      </c>
      <c r="U19" s="1">
        <v>4.682652943301946E-4</v>
      </c>
      <c r="V19" s="1">
        <v>2.281133902215515E-6</v>
      </c>
      <c r="W19" s="1">
        <v>2.247260563308373E-4</v>
      </c>
      <c r="X19" s="1">
        <v>3.705436392920092E-5</v>
      </c>
      <c r="Y19" s="1">
        <v>0.066160649061203</v>
      </c>
      <c r="Z19" s="1">
        <v>5.877529038116336E-4</v>
      </c>
      <c r="AA19" s="1">
        <v>9.406463505001739E-5</v>
      </c>
      <c r="AB19" s="1">
        <v>6.766404112568125E-5</v>
      </c>
      <c r="AC19" s="1">
        <v>1.535280171083286E-5</v>
      </c>
      <c r="AD19" s="1">
        <v>0.006763449870049953</v>
      </c>
      <c r="AF19" s="1">
        <f t="shared" si="1"/>
        <v>0.01886033292</v>
      </c>
    </row>
    <row r="20" ht="14.25" customHeight="1">
      <c r="A20" s="1">
        <v>0.01748652383685112</v>
      </c>
      <c r="B20" s="1">
        <v>6.357736310746986E-6</v>
      </c>
      <c r="C20" s="1">
        <v>0.002272514393553138</v>
      </c>
      <c r="D20" s="1">
        <v>1.587409133207984E-5</v>
      </c>
      <c r="E20" s="1">
        <v>0.008455200120806694</v>
      </c>
      <c r="F20" s="1">
        <v>0.211983248591423</v>
      </c>
      <c r="G20" s="1">
        <v>0.005189059302210808</v>
      </c>
      <c r="H20" s="1">
        <v>4.600556567311287E-4</v>
      </c>
      <c r="I20" s="1">
        <v>1.36637481773505E-7</v>
      </c>
      <c r="J20" s="1">
        <v>2.639293086303951E-7</v>
      </c>
      <c r="K20" s="1">
        <v>0.001261550816707313</v>
      </c>
      <c r="L20" s="1">
        <v>5.409377990872599E-6</v>
      </c>
      <c r="M20" s="1">
        <v>0.004724879749119282</v>
      </c>
      <c r="N20" s="1">
        <v>1.354386995444656E-6</v>
      </c>
      <c r="O20" s="1">
        <v>0.1228928789496422</v>
      </c>
      <c r="P20" s="1">
        <v>3.838727570837364E-5</v>
      </c>
      <c r="Q20" s="1">
        <v>1.082491289707832E-4</v>
      </c>
      <c r="R20" s="1">
        <v>5.28051032233634E-6</v>
      </c>
      <c r="S20" s="1">
        <v>3.186104295309633E-4</v>
      </c>
      <c r="T20" s="1">
        <v>3.764251596294343E-4</v>
      </c>
      <c r="U20" s="1">
        <v>3.270401211921126E-4</v>
      </c>
      <c r="V20" s="1">
        <v>1.873648725450039E-4</v>
      </c>
      <c r="W20" s="1">
        <v>8.214086847146973E-6</v>
      </c>
      <c r="X20" s="1">
        <v>2.855959428416099E-5</v>
      </c>
      <c r="Y20" s="1">
        <v>1.264659999833384E-6</v>
      </c>
      <c r="Z20" s="1">
        <v>0.02345865964889526</v>
      </c>
      <c r="AA20" s="1">
        <v>1.452425476600183E-5</v>
      </c>
      <c r="AB20" s="1">
        <v>2.10627586056944E-5</v>
      </c>
      <c r="AC20" s="1">
        <v>0.002283693989738822</v>
      </c>
      <c r="AD20" s="1">
        <v>1.166749007097678E-5</v>
      </c>
      <c r="AF20" s="1">
        <f t="shared" si="1"/>
        <v>0.01339814372</v>
      </c>
    </row>
    <row r="21" ht="14.25" customHeight="1">
      <c r="A21" s="1">
        <v>7.075392204569653E-6</v>
      </c>
      <c r="B21" s="1">
        <v>1.122544190934605E-8</v>
      </c>
      <c r="C21" s="1">
        <v>6.626345566473901E-4</v>
      </c>
      <c r="D21" s="1">
        <v>2.454440982546657E-5</v>
      </c>
      <c r="E21" s="1">
        <v>9.413553634658456E-4</v>
      </c>
      <c r="F21" s="1">
        <v>2.1855689738004E-6</v>
      </c>
      <c r="G21" s="1">
        <v>0.006950459908694029</v>
      </c>
      <c r="H21" s="1">
        <v>2.942737637567916E-6</v>
      </c>
      <c r="I21" s="1">
        <v>1.147391301969947E-7</v>
      </c>
      <c r="J21" s="1">
        <v>1.16802702905261E-5</v>
      </c>
      <c r="K21" s="1">
        <v>3.334336215630174E-4</v>
      </c>
      <c r="L21" s="1">
        <v>2.93420589514426E-6</v>
      </c>
      <c r="M21" s="1">
        <v>1.838651587604545E-5</v>
      </c>
      <c r="N21" s="1">
        <v>2.307546509427993E-8</v>
      </c>
      <c r="O21" s="1">
        <v>1.169938741441001E-7</v>
      </c>
      <c r="P21" s="1">
        <v>5.134739566869939E-8</v>
      </c>
      <c r="Q21" s="1">
        <v>1.088320004782872E-6</v>
      </c>
      <c r="R21" s="1">
        <v>5.118106969348446E-7</v>
      </c>
      <c r="S21" s="1">
        <v>2.961830659842235E-6</v>
      </c>
      <c r="T21" s="1">
        <v>1.599436700416845E-6</v>
      </c>
      <c r="U21" s="1">
        <v>8.81193409441039E-5</v>
      </c>
      <c r="V21" s="1">
        <v>5.098793280922109E-7</v>
      </c>
      <c r="W21" s="1">
        <v>1.500679536547977E-5</v>
      </c>
      <c r="X21" s="1">
        <v>1.490339309384581E-5</v>
      </c>
      <c r="Y21" s="1">
        <v>2.839890953509894E-7</v>
      </c>
      <c r="Z21" s="1">
        <v>1.612569903954864E-4</v>
      </c>
      <c r="AA21" s="1">
        <v>3.160795358780888E-7</v>
      </c>
      <c r="AB21" s="1">
        <v>5.144570604898036E-5</v>
      </c>
      <c r="AC21" s="1">
        <v>3.207372719771229E-5</v>
      </c>
      <c r="AD21" s="1">
        <v>9.521125321043655E-5</v>
      </c>
      <c r="AF21" s="1">
        <f t="shared" si="1"/>
        <v>0.0003141079495</v>
      </c>
    </row>
    <row r="22" ht="14.25" customHeight="1">
      <c r="A22" s="1">
        <v>3.676677124531125E-6</v>
      </c>
      <c r="B22" s="1">
        <v>2.275527960504675E-10</v>
      </c>
      <c r="C22" s="1">
        <v>2.351698094571475E-5</v>
      </c>
      <c r="D22" s="1">
        <v>7.370917955995537E-6</v>
      </c>
      <c r="E22" s="1">
        <v>0.08836612105369568</v>
      </c>
      <c r="F22" s="1">
        <v>4.050560846735607E-7</v>
      </c>
      <c r="G22" s="1">
        <v>1.621613482711837E-4</v>
      </c>
      <c r="H22" s="1">
        <v>3.360823797038393E-8</v>
      </c>
      <c r="I22" s="1">
        <v>1.150902484425842E-9</v>
      </c>
      <c r="J22" s="1">
        <v>3.214827737352266E-9</v>
      </c>
      <c r="K22" s="1">
        <v>1.105337287299335E-4</v>
      </c>
      <c r="L22" s="1">
        <v>2.557107947609438E-8</v>
      </c>
      <c r="M22" s="1">
        <v>1.671974132477771E-6</v>
      </c>
      <c r="N22" s="1">
        <v>1.769647155924758E-6</v>
      </c>
      <c r="O22" s="1">
        <v>3.111193655058742E-5</v>
      </c>
      <c r="P22" s="1">
        <v>4.852089929840986E-8</v>
      </c>
      <c r="Q22" s="1">
        <v>1.493273771302484E-6</v>
      </c>
      <c r="R22" s="1">
        <v>6.790555673319432E-9</v>
      </c>
      <c r="S22" s="1">
        <v>3.588977790514036E-7</v>
      </c>
      <c r="T22" s="1">
        <v>2.209363287875021E-7</v>
      </c>
      <c r="U22" s="1">
        <v>1.843278296291828E-4</v>
      </c>
      <c r="V22" s="1">
        <v>4.727626503608917E-7</v>
      </c>
      <c r="W22" s="1">
        <v>5.886564053980692E-7</v>
      </c>
      <c r="X22" s="1">
        <v>4.838810582441511E-6</v>
      </c>
      <c r="Y22" s="1">
        <v>1.176600705754538E-9</v>
      </c>
      <c r="Z22" s="1">
        <v>3.646791083156131E-5</v>
      </c>
      <c r="AA22" s="1">
        <v>1.346764033627323E-9</v>
      </c>
      <c r="AB22" s="1">
        <v>4.620418621925637E-6</v>
      </c>
      <c r="AC22" s="1">
        <v>3.296613897418865E-7</v>
      </c>
      <c r="AD22" s="1">
        <v>5.208373821119494E-8</v>
      </c>
      <c r="AF22" s="1">
        <f t="shared" si="1"/>
        <v>0.002964741072</v>
      </c>
    </row>
    <row r="23" ht="14.25" customHeight="1">
      <c r="A23" s="1">
        <v>1.011635433201263E-7</v>
      </c>
      <c r="B23" s="1">
        <v>2.499053394777739E-11</v>
      </c>
      <c r="C23" s="1">
        <v>3.490539768336021E-8</v>
      </c>
      <c r="D23" s="1">
        <v>5.958048499010715E-10</v>
      </c>
      <c r="E23" s="1">
        <v>3.57387148142152E-6</v>
      </c>
      <c r="F23" s="1">
        <v>1.674002533036401E-6</v>
      </c>
      <c r="G23" s="1">
        <v>7.243460004247027E-6</v>
      </c>
      <c r="H23" s="1">
        <v>5.629541721674514E-9</v>
      </c>
      <c r="I23" s="1">
        <v>3.050725254014064E-12</v>
      </c>
      <c r="J23" s="1">
        <v>1.515695657872129E-8</v>
      </c>
      <c r="K23" s="1">
        <v>2.67538837306347E-7</v>
      </c>
      <c r="L23" s="1">
        <v>4.728531476962117E-13</v>
      </c>
      <c r="M23" s="1">
        <v>1.666586868509512E-8</v>
      </c>
      <c r="N23" s="1">
        <v>1.964180901259382E-11</v>
      </c>
      <c r="O23" s="1">
        <v>6.187266876622743E-8</v>
      </c>
      <c r="P23" s="1">
        <v>1.074288852320748E-10</v>
      </c>
      <c r="Q23" s="1">
        <v>3.498833861526052E-11</v>
      </c>
      <c r="R23" s="1">
        <v>1.254308580557386E-14</v>
      </c>
      <c r="S23" s="1">
        <v>6.006664943214446E-9</v>
      </c>
      <c r="T23" s="1">
        <v>1.15876600849385E-13</v>
      </c>
      <c r="U23" s="1">
        <v>3.021969678229652E-5</v>
      </c>
      <c r="V23" s="1">
        <v>1.183991932274253E-10</v>
      </c>
      <c r="W23" s="1">
        <v>1.684661457101826E-14</v>
      </c>
      <c r="X23" s="1">
        <v>3.499439349408107E-10</v>
      </c>
      <c r="Y23" s="1">
        <v>1.669473478731198E-12</v>
      </c>
      <c r="Z23" s="1">
        <v>3.855310524158995E-7</v>
      </c>
      <c r="AA23" s="1">
        <v>4.40565389725478E-10</v>
      </c>
      <c r="AB23" s="1">
        <v>4.938740083559878E-9</v>
      </c>
      <c r="AC23" s="1">
        <v>1.612100675174588E-7</v>
      </c>
      <c r="AD23" s="1">
        <v>2.174067592619622E-10</v>
      </c>
      <c r="AF23" s="1">
        <f t="shared" si="1"/>
        <v>0.000001459118822</v>
      </c>
    </row>
    <row r="24" ht="14.25" customHeight="1">
      <c r="A24" s="1">
        <v>2.864030932414607E-7</v>
      </c>
      <c r="B24" s="1">
        <v>1.290877715831584E-8</v>
      </c>
      <c r="C24" s="1">
        <v>5.996669187879888E-7</v>
      </c>
      <c r="D24" s="1">
        <v>1.063068353346353E-7</v>
      </c>
      <c r="E24" s="1">
        <v>6.027860308677191E-7</v>
      </c>
      <c r="F24" s="1">
        <v>3.976989759735261E-8</v>
      </c>
      <c r="G24" s="1">
        <v>0.02701198682188988</v>
      </c>
      <c r="H24" s="1">
        <v>1.831838708499234E-10</v>
      </c>
      <c r="I24" s="1">
        <v>1.555006540199244E-10</v>
      </c>
      <c r="J24" s="1">
        <v>1.797616389076495E-9</v>
      </c>
      <c r="K24" s="1">
        <v>2.570980177551974E-5</v>
      </c>
      <c r="L24" s="1">
        <v>8.350553931603562E-15</v>
      </c>
      <c r="M24" s="1">
        <v>2.866900672415795E-8</v>
      </c>
      <c r="N24" s="1">
        <v>1.35109128746036E-11</v>
      </c>
      <c r="O24" s="1">
        <v>8.289190667198909E-9</v>
      </c>
      <c r="P24" s="1">
        <v>8.082672309228656E-8</v>
      </c>
      <c r="Q24" s="1">
        <v>5.62721822916501E-7</v>
      </c>
      <c r="R24" s="1">
        <v>3.529720190176971E-13</v>
      </c>
      <c r="S24" s="1">
        <v>2.843564459453773E-7</v>
      </c>
      <c r="T24" s="1">
        <v>1.65294138612822E-15</v>
      </c>
      <c r="U24" s="1">
        <v>9.440360590815544E-4</v>
      </c>
      <c r="V24" s="1">
        <v>5.767204491746725E-10</v>
      </c>
      <c r="W24" s="1">
        <v>5.012552872774023E-12</v>
      </c>
      <c r="X24" s="1">
        <v>1.440996356905089E-6</v>
      </c>
      <c r="Y24" s="1">
        <v>1.380777870513272E-12</v>
      </c>
      <c r="Z24" s="1">
        <v>4.576960477287173E-10</v>
      </c>
      <c r="AA24" s="1">
        <v>1.058041321222447E-9</v>
      </c>
      <c r="AB24" s="1">
        <v>1.329299031960218E-10</v>
      </c>
      <c r="AC24" s="1">
        <v>2.168269901403619E-7</v>
      </c>
      <c r="AD24" s="1">
        <v>3.807294323560084E-12</v>
      </c>
      <c r="AF24" s="1">
        <f t="shared" si="1"/>
        <v>0.0009328669199</v>
      </c>
    </row>
    <row r="25" ht="14.25" customHeight="1">
      <c r="A25" s="1">
        <v>1.257149415323511E-5</v>
      </c>
      <c r="B25" s="1">
        <v>6.921082785993349E-6</v>
      </c>
      <c r="C25" s="1">
        <v>0.007704382762312889</v>
      </c>
      <c r="D25" s="1">
        <v>1.445273846911732E-5</v>
      </c>
      <c r="E25" s="1">
        <v>0.008855842053890228</v>
      </c>
      <c r="F25" s="1">
        <v>3.82266502128914E-4</v>
      </c>
      <c r="G25" s="1">
        <v>0.08619297295808792</v>
      </c>
      <c r="H25" s="1">
        <v>0.05799040943384171</v>
      </c>
      <c r="I25" s="1">
        <v>0.02589572034776211</v>
      </c>
      <c r="J25" s="1">
        <v>0.02248588018119335</v>
      </c>
      <c r="K25" s="1">
        <v>0.005419715773314238</v>
      </c>
      <c r="L25" s="1">
        <v>1.069212703441735E-5</v>
      </c>
      <c r="M25" s="1">
        <v>0.003534764284268022</v>
      </c>
      <c r="N25" s="1">
        <v>3.585001832107082E-5</v>
      </c>
      <c r="O25" s="1">
        <v>3.736727012437768E-5</v>
      </c>
      <c r="P25" s="1">
        <v>2.225378011644352E-6</v>
      </c>
      <c r="Q25" s="1">
        <v>1.464641391066834E-4</v>
      </c>
      <c r="R25" s="1">
        <v>1.917630834213924E-5</v>
      </c>
      <c r="S25" s="1">
        <v>9.172042337013409E-5</v>
      </c>
      <c r="T25" s="1">
        <v>8.717933087609708E-5</v>
      </c>
      <c r="U25" s="1">
        <v>0.01363670267164707</v>
      </c>
      <c r="V25" s="1">
        <v>5.249755922704935E-4</v>
      </c>
      <c r="W25" s="1">
        <v>2.05764936254127E-5</v>
      </c>
      <c r="X25" s="1">
        <v>0.001784198684617877</v>
      </c>
      <c r="Y25" s="1">
        <v>6.26815221949073E-8</v>
      </c>
      <c r="Z25" s="1">
        <v>0.002982418518513441</v>
      </c>
      <c r="AA25" s="1">
        <v>6.310188837233E-6</v>
      </c>
      <c r="AB25" s="1">
        <v>0.07218500226736069</v>
      </c>
      <c r="AC25" s="1">
        <v>7.274055678863078E-5</v>
      </c>
      <c r="AD25" s="1">
        <v>6.90278511683573E-6</v>
      </c>
      <c r="AF25" s="1">
        <f t="shared" si="1"/>
        <v>0.0103382155</v>
      </c>
    </row>
    <row r="26" ht="14.25" customHeight="1">
      <c r="A26" s="1">
        <v>3.676908672787249E-4</v>
      </c>
      <c r="B26" s="1">
        <v>2.80277799902251E-6</v>
      </c>
      <c r="C26" s="1">
        <v>2.89770177914761E-5</v>
      </c>
      <c r="D26" s="1">
        <v>1.110888376842922E-7</v>
      </c>
      <c r="E26" s="1">
        <v>2.194810804212466E-6</v>
      </c>
      <c r="F26" s="1">
        <v>9.402284049428999E-4</v>
      </c>
      <c r="G26" s="1">
        <v>0.001848903717473149</v>
      </c>
      <c r="H26" s="1">
        <v>1.189891190733761E-4</v>
      </c>
      <c r="I26" s="1">
        <v>5.025142968406726E-9</v>
      </c>
      <c r="J26" s="1">
        <v>5.128008684351926E-9</v>
      </c>
      <c r="K26" s="1">
        <v>3.866903716698289E-5</v>
      </c>
      <c r="L26" s="1">
        <v>2.06797335522424E-6</v>
      </c>
      <c r="M26" s="1">
        <v>2.602647291496396E-4</v>
      </c>
      <c r="N26" s="1">
        <v>5.481692824105266E-7</v>
      </c>
      <c r="O26" s="1">
        <v>4.832800186704844E-6</v>
      </c>
      <c r="P26" s="1">
        <v>9.385758312419057E-4</v>
      </c>
      <c r="Q26" s="1">
        <v>2.937438839580864E-4</v>
      </c>
      <c r="R26" s="1">
        <v>1.007307659506296E-7</v>
      </c>
      <c r="S26" s="1">
        <v>4.270616336725652E-4</v>
      </c>
      <c r="T26" s="1">
        <v>3.093677491960989E-8</v>
      </c>
      <c r="U26" s="1">
        <v>1.766083983056888E-6</v>
      </c>
      <c r="V26" s="1">
        <v>2.568033323768759E-7</v>
      </c>
      <c r="W26" s="1">
        <v>1.675606320361567E-9</v>
      </c>
      <c r="X26" s="1">
        <v>2.008128916486385E-7</v>
      </c>
      <c r="Y26" s="1">
        <v>2.453984052408487E-4</v>
      </c>
      <c r="Z26" s="1">
        <v>1.944198629644234E-5</v>
      </c>
      <c r="AA26" s="1">
        <v>2.409848821116611E-4</v>
      </c>
      <c r="AB26" s="1">
        <v>5.359037913876818E-6</v>
      </c>
      <c r="AC26" s="1">
        <v>3.435389953665435E-4</v>
      </c>
      <c r="AD26" s="1">
        <v>5.579407297773287E-5</v>
      </c>
      <c r="AF26" s="1">
        <f t="shared" si="1"/>
        <v>0.0002062848813</v>
      </c>
    </row>
    <row r="27" ht="14.25" customHeight="1"/>
    <row r="28" ht="14.25" customHeight="1">
      <c r="A28" s="2">
        <f t="shared" ref="A28:AD28" si="2">MATCH(MAX(A1:A26), A1:A26, 0)</f>
        <v>9</v>
      </c>
      <c r="B28" s="2">
        <f t="shared" si="2"/>
        <v>1</v>
      </c>
      <c r="C28" s="2">
        <f t="shared" si="2"/>
        <v>10</v>
      </c>
      <c r="D28" s="2">
        <f t="shared" si="2"/>
        <v>10</v>
      </c>
      <c r="E28" s="2">
        <f t="shared" si="2"/>
        <v>9</v>
      </c>
      <c r="F28" s="2">
        <f t="shared" si="2"/>
        <v>7</v>
      </c>
      <c r="G28" s="2">
        <f t="shared" si="2"/>
        <v>7</v>
      </c>
      <c r="H28" s="2">
        <f t="shared" si="2"/>
        <v>10</v>
      </c>
      <c r="I28" s="2">
        <f t="shared" si="2"/>
        <v>10</v>
      </c>
      <c r="J28" s="2">
        <f t="shared" si="2"/>
        <v>10</v>
      </c>
      <c r="K28" s="2">
        <f t="shared" si="2"/>
        <v>12</v>
      </c>
      <c r="L28" s="2">
        <f t="shared" si="2"/>
        <v>10</v>
      </c>
      <c r="M28" s="2">
        <f t="shared" si="2"/>
        <v>10</v>
      </c>
      <c r="N28" s="2">
        <f t="shared" si="2"/>
        <v>7</v>
      </c>
      <c r="O28" s="2">
        <f t="shared" si="2"/>
        <v>4</v>
      </c>
      <c r="P28" s="2">
        <f t="shared" si="2"/>
        <v>10</v>
      </c>
      <c r="Q28" s="2">
        <f t="shared" si="2"/>
        <v>10</v>
      </c>
      <c r="R28" s="2">
        <f t="shared" si="2"/>
        <v>10</v>
      </c>
      <c r="S28" s="2">
        <f t="shared" si="2"/>
        <v>10</v>
      </c>
      <c r="T28" s="2">
        <f t="shared" si="2"/>
        <v>10</v>
      </c>
      <c r="U28" s="2">
        <f t="shared" si="2"/>
        <v>14</v>
      </c>
      <c r="V28" s="2">
        <f t="shared" si="2"/>
        <v>10</v>
      </c>
      <c r="W28" s="2">
        <f t="shared" si="2"/>
        <v>10</v>
      </c>
      <c r="X28" s="2">
        <f t="shared" si="2"/>
        <v>12</v>
      </c>
      <c r="Y28" s="2">
        <f t="shared" si="2"/>
        <v>10</v>
      </c>
      <c r="Z28" s="2">
        <f t="shared" si="2"/>
        <v>7</v>
      </c>
      <c r="AA28" s="2">
        <f t="shared" si="2"/>
        <v>10</v>
      </c>
      <c r="AB28" s="2">
        <f t="shared" si="2"/>
        <v>10</v>
      </c>
      <c r="AC28" s="2">
        <f t="shared" si="2"/>
        <v>12</v>
      </c>
      <c r="AD28" s="2">
        <f t="shared" si="2"/>
        <v>10</v>
      </c>
      <c r="AE28" s="5"/>
      <c r="AF28" s="3">
        <f>COUNTIF(A28:AE28, 10)</f>
        <v>18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9.738120716065168E-4</v>
      </c>
      <c r="B1" s="1">
        <v>0.001857438124716282</v>
      </c>
      <c r="C1" s="1">
        <v>1.781080027285498E-5</v>
      </c>
      <c r="D1" s="1">
        <v>0.006144037004560232</v>
      </c>
      <c r="E1" s="1">
        <v>0.1173675507307053</v>
      </c>
      <c r="F1" s="1">
        <v>4.428850297699682E-5</v>
      </c>
      <c r="G1" s="1">
        <v>1.579941890668124E-4</v>
      </c>
      <c r="H1" s="1">
        <v>1.942720846273005E-4</v>
      </c>
      <c r="I1" s="1">
        <v>3.581361670512706E-5</v>
      </c>
      <c r="J1" s="1">
        <v>1.75272834894713E-5</v>
      </c>
      <c r="K1" s="1">
        <v>7.792934775352478E-4</v>
      </c>
      <c r="L1" s="1">
        <v>1.897608308354393E-5</v>
      </c>
      <c r="M1" s="1">
        <v>9.194536687573418E-5</v>
      </c>
      <c r="N1" s="1">
        <v>1.128961139329476E-5</v>
      </c>
      <c r="O1" s="1">
        <v>1.386133362757391E-6</v>
      </c>
      <c r="P1" s="1">
        <v>0.02699813060462475</v>
      </c>
      <c r="Q1" s="1">
        <v>3.930432649212889E-5</v>
      </c>
      <c r="R1" s="1">
        <v>1.996442006202415E-4</v>
      </c>
      <c r="S1" s="1">
        <v>0.006203607190400362</v>
      </c>
      <c r="T1" s="1">
        <v>4.293659969789587E-7</v>
      </c>
      <c r="U1" s="1">
        <v>5.082918505650014E-5</v>
      </c>
      <c r="V1" s="1">
        <v>0.001767996232956648</v>
      </c>
      <c r="W1" s="1">
        <v>3.722629982050307E-9</v>
      </c>
      <c r="X1" s="1">
        <v>8.388562491745688E-6</v>
      </c>
      <c r="Y1" s="1">
        <v>4.611768599716015E-5</v>
      </c>
      <c r="Z1" s="1">
        <v>6.263935006245447E-7</v>
      </c>
      <c r="AA1" s="1">
        <v>0.003372546751052141</v>
      </c>
      <c r="AB1" s="1">
        <v>0.01230797450989485</v>
      </c>
      <c r="AC1" s="1">
        <v>1.452037940907758E-5</v>
      </c>
      <c r="AD1" s="1">
        <v>0.06152170524001122</v>
      </c>
      <c r="AF1" s="1">
        <f t="shared" ref="AF1:AF26" si="1">AVERAGE(A1:AD1)</f>
        <v>0.008008175314</v>
      </c>
    </row>
    <row r="2" ht="14.25" customHeight="1">
      <c r="A2" s="1">
        <v>6.438764103222638E-5</v>
      </c>
      <c r="B2" s="1">
        <v>4.960384103469551E-4</v>
      </c>
      <c r="C2" s="1">
        <v>2.680359557416523E-6</v>
      </c>
      <c r="D2" s="1">
        <v>1.58549355546711E-5</v>
      </c>
      <c r="E2" s="1">
        <v>0.001515338546596467</v>
      </c>
      <c r="F2" s="1">
        <v>2.198469883296639E-5</v>
      </c>
      <c r="G2" s="1">
        <v>4.356366480351426E-5</v>
      </c>
      <c r="H2" s="1">
        <v>0.001128067029640079</v>
      </c>
      <c r="I2" s="1">
        <v>3.888751223257714E-7</v>
      </c>
      <c r="J2" s="1">
        <v>3.39435828209389E-5</v>
      </c>
      <c r="K2" s="1">
        <v>0.01455419231206179</v>
      </c>
      <c r="L2" s="1">
        <v>3.225188038413762E-6</v>
      </c>
      <c r="M2" s="1">
        <v>1.888182305265218E-4</v>
      </c>
      <c r="N2" s="1">
        <v>3.440577129367739E-4</v>
      </c>
      <c r="O2" s="1">
        <v>8.169924840331078E-4</v>
      </c>
      <c r="P2" s="1">
        <v>6.745660211890936E-4</v>
      </c>
      <c r="Q2" s="1">
        <v>1.376267209707294E-5</v>
      </c>
      <c r="R2" s="1">
        <v>7.282334991032258E-5</v>
      </c>
      <c r="S2" s="1">
        <v>1.451662774343276E-5</v>
      </c>
      <c r="T2" s="1">
        <v>3.551148211045074E-6</v>
      </c>
      <c r="U2" s="1">
        <v>1.42936556812856E-7</v>
      </c>
      <c r="V2" s="1">
        <v>7.254187494254438E-6</v>
      </c>
      <c r="W2" s="1">
        <v>5.312889334163629E-5</v>
      </c>
      <c r="X2" s="1">
        <v>2.494193040547543E-6</v>
      </c>
      <c r="Y2" s="1">
        <v>8.733843060326762E-6</v>
      </c>
      <c r="Z2" s="1">
        <v>9.661309377406724E-6</v>
      </c>
      <c r="AA2" s="1">
        <v>7.086035111569799E-6</v>
      </c>
      <c r="AB2" s="1">
        <v>1.971720485016704E-5</v>
      </c>
      <c r="AC2" s="1">
        <v>3.776524977183726E-7</v>
      </c>
      <c r="AD2" s="1">
        <v>0.001033445354551077</v>
      </c>
      <c r="AF2" s="1">
        <f t="shared" si="1"/>
        <v>0.0007050265034</v>
      </c>
    </row>
    <row r="3" ht="14.25" customHeight="1">
      <c r="A3" s="1">
        <v>0.002154645510017872</v>
      </c>
      <c r="B3" s="1">
        <v>0.04301596060395241</v>
      </c>
      <c r="C3" s="1">
        <v>0.01129065081477165</v>
      </c>
      <c r="D3" s="1">
        <v>2.862850124074612E-6</v>
      </c>
      <c r="E3" s="1">
        <v>2.130435896106064E-4</v>
      </c>
      <c r="F3" s="1">
        <v>0.002679867669939995</v>
      </c>
      <c r="G3" s="1">
        <v>1.069779536919668E-4</v>
      </c>
      <c r="H3" s="1">
        <v>4.673708190239267E-6</v>
      </c>
      <c r="I3" s="1">
        <v>3.335462679388002E-5</v>
      </c>
      <c r="J3" s="1">
        <v>4.897237522527575E-4</v>
      </c>
      <c r="K3" s="1">
        <v>1.128124381466478E-6</v>
      </c>
      <c r="L3" s="1">
        <v>4.609781171893701E-6</v>
      </c>
      <c r="M3" s="1">
        <v>4.461946809897199E-5</v>
      </c>
      <c r="N3" s="1">
        <v>0.001793741947039962</v>
      </c>
      <c r="O3" s="1">
        <v>7.329834716074402E-6</v>
      </c>
      <c r="P3" s="1">
        <v>5.268298627925105E-5</v>
      </c>
      <c r="Q3" s="1">
        <v>1.17269667043729E-6</v>
      </c>
      <c r="R3" s="1">
        <v>2.396707350271754E-5</v>
      </c>
      <c r="S3" s="1">
        <v>1.427041661372641E-5</v>
      </c>
      <c r="T3" s="1">
        <v>1.205921398650389E-5</v>
      </c>
      <c r="U3" s="1">
        <v>1.908536262362759E-8</v>
      </c>
      <c r="V3" s="1">
        <v>1.587205042596906E-5</v>
      </c>
      <c r="W3" s="1">
        <v>4.697355616372079E-4</v>
      </c>
      <c r="X3" s="1">
        <v>3.137018422805227E-9</v>
      </c>
      <c r="Y3" s="1">
        <v>6.787884922232479E-5</v>
      </c>
      <c r="Z3" s="1">
        <v>2.328342134205741E-6</v>
      </c>
      <c r="AA3" s="1">
        <v>6.931062671355903E-6</v>
      </c>
      <c r="AB3" s="1">
        <v>6.229334394447505E-5</v>
      </c>
      <c r="AC3" s="1">
        <v>1.533300064693321E-6</v>
      </c>
      <c r="AD3" s="1">
        <v>0.001641383278183639</v>
      </c>
      <c r="AF3" s="1">
        <f t="shared" si="1"/>
        <v>0.002140510688</v>
      </c>
    </row>
    <row r="4" ht="14.25" customHeight="1">
      <c r="A4" s="1">
        <v>8.945401350501925E-5</v>
      </c>
      <c r="B4" s="1">
        <v>8.93692958925385E-6</v>
      </c>
      <c r="C4" s="1">
        <v>5.347244223230518E-5</v>
      </c>
      <c r="D4" s="1">
        <v>1.182301093649585E-5</v>
      </c>
      <c r="E4" s="1">
        <v>3.17460362566635E-5</v>
      </c>
      <c r="F4" s="1">
        <v>4.919832463201601E-6</v>
      </c>
      <c r="G4" s="1">
        <v>9.760482498677447E-5</v>
      </c>
      <c r="H4" s="1">
        <v>5.226914800005034E-5</v>
      </c>
      <c r="I4" s="1">
        <v>2.220293754362501E-5</v>
      </c>
      <c r="J4" s="1">
        <v>1.507078559370711E-4</v>
      </c>
      <c r="K4" s="1">
        <v>3.835747338598594E-5</v>
      </c>
      <c r="L4" s="1">
        <v>3.202441803296097E-5</v>
      </c>
      <c r="M4" s="1">
        <v>0.002058977959677577</v>
      </c>
      <c r="N4" s="1">
        <v>8.17053205537377E-6</v>
      </c>
      <c r="O4" s="1">
        <v>1.711240656732116E-5</v>
      </c>
      <c r="P4" s="1">
        <v>3.07480622723233E-5</v>
      </c>
      <c r="Q4" s="1">
        <v>4.73964067992938E-9</v>
      </c>
      <c r="R4" s="1">
        <v>3.135483893856872E-6</v>
      </c>
      <c r="S4" s="1">
        <v>1.294365665671648E-5</v>
      </c>
      <c r="T4" s="1">
        <v>1.763839350132912E-7</v>
      </c>
      <c r="U4" s="1">
        <v>2.533055521780625E-6</v>
      </c>
      <c r="V4" s="1">
        <v>1.228563924087211E-4</v>
      </c>
      <c r="W4" s="1">
        <v>2.447177460673799E-10</v>
      </c>
      <c r="X4" s="1">
        <v>9.118059824686497E-5</v>
      </c>
      <c r="Y4" s="1">
        <v>1.068271217263828E-6</v>
      </c>
      <c r="Z4" s="1">
        <v>1.280320284422487E-4</v>
      </c>
      <c r="AA4" s="1">
        <v>1.223768194904551E-4</v>
      </c>
      <c r="AB4" s="1">
        <v>2.072109637083486E-4</v>
      </c>
      <c r="AC4" s="1">
        <v>1.25060903855001E-8</v>
      </c>
      <c r="AD4" s="1">
        <v>1.375149295199662E-4</v>
      </c>
      <c r="AF4" s="1">
        <f t="shared" si="1"/>
        <v>0.0001179191319</v>
      </c>
    </row>
    <row r="5" ht="14.25" customHeight="1">
      <c r="A5" s="1">
        <v>2.642076651682146E-6</v>
      </c>
      <c r="B5" s="1">
        <v>5.964135198155418E-5</v>
      </c>
      <c r="C5" s="1">
        <v>6.128065288066864E-4</v>
      </c>
      <c r="D5" s="1">
        <v>6.320355083744289E-8</v>
      </c>
      <c r="E5" s="1">
        <v>0.01502463314682245</v>
      </c>
      <c r="F5" s="1">
        <v>4.090645597898401E-5</v>
      </c>
      <c r="G5" s="1">
        <v>3.072300023632124E-5</v>
      </c>
      <c r="H5" s="1">
        <v>1.225935375259724E-5</v>
      </c>
      <c r="I5" s="1">
        <v>0.00101565825752914</v>
      </c>
      <c r="J5" s="1">
        <v>8.557713044865523E-6</v>
      </c>
      <c r="K5" s="1">
        <v>0.005815713666379452</v>
      </c>
      <c r="L5" s="1">
        <v>7.85658471613715E-8</v>
      </c>
      <c r="M5" s="1">
        <v>4.32856846600771E-4</v>
      </c>
      <c r="N5" s="1">
        <v>1.769696382325492E-6</v>
      </c>
      <c r="O5" s="1">
        <v>1.412917072229902E-6</v>
      </c>
      <c r="P5" s="1">
        <v>0.002713670255616307</v>
      </c>
      <c r="Q5" s="1">
        <v>3.484038643364329E-6</v>
      </c>
      <c r="R5" s="1">
        <v>3.152672725263983E-4</v>
      </c>
      <c r="S5" s="1">
        <v>1.906290344777517E-5</v>
      </c>
      <c r="T5" s="1">
        <v>1.0461252713867E-5</v>
      </c>
      <c r="U5" s="1">
        <v>3.472901255463512E-8</v>
      </c>
      <c r="V5" s="1">
        <v>1.019221116393965E-7</v>
      </c>
      <c r="W5" s="1">
        <v>1.810814720393239E-9</v>
      </c>
      <c r="X5" s="1">
        <v>2.76978716655038E-13</v>
      </c>
      <c r="Y5" s="1">
        <v>3.572557361053441E-8</v>
      </c>
      <c r="Z5" s="1">
        <v>2.304171786704501E-8</v>
      </c>
      <c r="AA5" s="1">
        <v>1.991291810554685E-6</v>
      </c>
      <c r="AB5" s="1">
        <v>1.52363828220814E-8</v>
      </c>
      <c r="AC5" s="1">
        <v>5.607487764791586E-6</v>
      </c>
      <c r="AD5" s="1">
        <v>1.535717456135899E-4</v>
      </c>
      <c r="AF5" s="1">
        <f t="shared" si="1"/>
        <v>0.0008761017165</v>
      </c>
    </row>
    <row r="6" ht="14.25" customHeight="1">
      <c r="A6" s="1">
        <v>2.483955904608592E-5</v>
      </c>
      <c r="B6" s="1">
        <v>0.008616490289568901</v>
      </c>
      <c r="C6" s="1">
        <v>1.379463174089324E-5</v>
      </c>
      <c r="D6" s="1">
        <v>4.488627691756619E-9</v>
      </c>
      <c r="E6" s="1">
        <v>0.004045061301440001</v>
      </c>
      <c r="F6" s="1">
        <v>0.001605250639840961</v>
      </c>
      <c r="G6" s="1">
        <v>0.005838623270392418</v>
      </c>
      <c r="H6" s="1">
        <v>0.01136323902755976</v>
      </c>
      <c r="I6" s="1">
        <v>0.09278842806816101</v>
      </c>
      <c r="J6" s="1">
        <v>1.451547450415092E-5</v>
      </c>
      <c r="K6" s="1">
        <v>6.357606616802514E-4</v>
      </c>
      <c r="L6" s="1">
        <v>2.325706873307354E-6</v>
      </c>
      <c r="M6" s="1">
        <v>0.001851854030974209</v>
      </c>
      <c r="N6" s="1">
        <v>4.140942182857543E-4</v>
      </c>
      <c r="O6" s="1">
        <v>0.03156057000160217</v>
      </c>
      <c r="P6" s="1">
        <v>0.006471240427345037</v>
      </c>
      <c r="Q6" s="1">
        <v>6.739871605532244E-5</v>
      </c>
      <c r="R6" s="1">
        <v>0.03614683821797371</v>
      </c>
      <c r="S6" s="1">
        <v>1.171435287687927E-4</v>
      </c>
      <c r="T6" s="1">
        <v>0.09497863054275513</v>
      </c>
      <c r="U6" s="1">
        <v>2.301300355611602E-6</v>
      </c>
      <c r="V6" s="1">
        <v>6.027250856277533E-5</v>
      </c>
      <c r="W6" s="1">
        <v>8.218098082579672E-5</v>
      </c>
      <c r="X6" s="1">
        <v>2.228128619108372E-11</v>
      </c>
      <c r="Y6" s="1">
        <v>2.272438308636993E-7</v>
      </c>
      <c r="Z6" s="1">
        <v>1.188055307466129E-7</v>
      </c>
      <c r="AA6" s="1">
        <v>1.133902987930924E-4</v>
      </c>
      <c r="AB6" s="1">
        <v>5.904174395254813E-5</v>
      </c>
      <c r="AC6" s="1">
        <v>4.980684593647311E-7</v>
      </c>
      <c r="AD6" s="1">
        <v>3.497472498565912E-4</v>
      </c>
      <c r="AF6" s="1">
        <f t="shared" si="1"/>
        <v>0.009907462701</v>
      </c>
    </row>
    <row r="7" ht="14.25" customHeight="1">
      <c r="A7" s="1">
        <v>4.216103206999833E-6</v>
      </c>
      <c r="B7" s="1">
        <v>9.434446110390127E-4</v>
      </c>
      <c r="C7" s="1">
        <v>0.06852800399065018</v>
      </c>
      <c r="D7" s="1">
        <v>1.228940254804911E-5</v>
      </c>
      <c r="E7" s="1">
        <v>0.004553739447146654</v>
      </c>
      <c r="F7" s="1">
        <v>4.726432380266488E-4</v>
      </c>
      <c r="G7" s="1">
        <v>6.170212291181087E-4</v>
      </c>
      <c r="H7" s="1">
        <v>0.008133640512824059</v>
      </c>
      <c r="I7" s="1">
        <v>0.2937373518943787</v>
      </c>
      <c r="J7" s="1">
        <v>1.245420862687752E-4</v>
      </c>
      <c r="K7" s="1">
        <v>0.2640876770019531</v>
      </c>
      <c r="L7" s="1">
        <v>0.004675436299294233</v>
      </c>
      <c r="M7" s="1">
        <v>0.002742894925177097</v>
      </c>
      <c r="N7" s="1">
        <v>3.07709036860615E-4</v>
      </c>
      <c r="O7" s="1">
        <v>0.01504819560796022</v>
      </c>
      <c r="P7" s="1">
        <v>2.93062417767942E-4</v>
      </c>
      <c r="Q7" s="1">
        <v>7.9135397754726E-6</v>
      </c>
      <c r="R7" s="1">
        <v>1.961119996849447E-4</v>
      </c>
      <c r="S7" s="1">
        <v>0.00414262805134058</v>
      </c>
      <c r="T7" s="1">
        <v>0.01009352412074804</v>
      </c>
      <c r="U7" s="1">
        <v>3.477984500932507E-5</v>
      </c>
      <c r="V7" s="1">
        <v>2.924241998698562E-4</v>
      </c>
      <c r="W7" s="1">
        <v>0.09034442901611328</v>
      </c>
      <c r="X7" s="1">
        <v>1.208310186484596E-5</v>
      </c>
      <c r="Y7" s="1">
        <v>1.707270130282268E-4</v>
      </c>
      <c r="Z7" s="1">
        <v>6.112687406130135E-4</v>
      </c>
      <c r="AA7" s="1">
        <v>0.004782830365002155</v>
      </c>
      <c r="AB7" s="1">
        <v>0.08139575272798538</v>
      </c>
      <c r="AC7" s="1">
        <v>1.723152490740176E-5</v>
      </c>
      <c r="AD7" s="1">
        <v>0.01902678050100803</v>
      </c>
      <c r="AF7" s="1">
        <f t="shared" si="1"/>
        <v>0.02918034509</v>
      </c>
    </row>
    <row r="8" ht="14.25" customHeight="1">
      <c r="A8" s="1">
        <v>2.453432352922391E-5</v>
      </c>
      <c r="B8" s="1">
        <v>0.00228241877630353</v>
      </c>
      <c r="C8" s="1">
        <v>0.05360265821218491</v>
      </c>
      <c r="D8" s="1">
        <v>7.586032734252512E-4</v>
      </c>
      <c r="E8" s="1">
        <v>4.783151671290398E-4</v>
      </c>
      <c r="F8" s="1">
        <v>0.001110784243792295</v>
      </c>
      <c r="G8" s="1">
        <v>0.1947130262851715</v>
      </c>
      <c r="H8" s="1">
        <v>0.001201275852508843</v>
      </c>
      <c r="I8" s="1">
        <v>0.00153379503171891</v>
      </c>
      <c r="J8" s="1">
        <v>0.001798647223040462</v>
      </c>
      <c r="K8" s="1">
        <v>0.001618680777028203</v>
      </c>
      <c r="L8" s="1">
        <v>5.390462683863007E-5</v>
      </c>
      <c r="M8" s="1">
        <v>0.9583418965339661</v>
      </c>
      <c r="N8" s="1">
        <v>0.001146062510088086</v>
      </c>
      <c r="O8" s="1">
        <v>8.075068762991577E-6</v>
      </c>
      <c r="P8" s="1">
        <v>0.4666225910186768</v>
      </c>
      <c r="Q8" s="1">
        <v>1.243710130438558E-6</v>
      </c>
      <c r="R8" s="1">
        <v>1.283457822864875E-4</v>
      </c>
      <c r="S8" s="1">
        <v>0.01140518579632044</v>
      </c>
      <c r="T8" s="1">
        <v>1.970963603525888E-5</v>
      </c>
      <c r="U8" s="1">
        <v>3.851432211376959E-6</v>
      </c>
      <c r="V8" s="1">
        <v>1.73505293787457E-4</v>
      </c>
      <c r="W8" s="1">
        <v>7.213709807274427E-8</v>
      </c>
      <c r="X8" s="1">
        <v>0.001244723214767873</v>
      </c>
      <c r="Y8" s="1">
        <v>3.848972119158134E-5</v>
      </c>
      <c r="Z8" s="1">
        <v>7.275421467056731E-6</v>
      </c>
      <c r="AA8" s="1">
        <v>1.782674080459401E-4</v>
      </c>
      <c r="AB8" s="1">
        <v>5.725016671931371E-5</v>
      </c>
      <c r="AC8" s="1">
        <v>3.775012658024934E-7</v>
      </c>
      <c r="AD8" s="1">
        <v>6.472661043517292E-4</v>
      </c>
      <c r="AF8" s="1">
        <f t="shared" si="1"/>
        <v>0.05664002774</v>
      </c>
    </row>
    <row r="9" ht="14.25" customHeight="1">
      <c r="A9" s="1">
        <v>0.4807625710964203</v>
      </c>
      <c r="B9" s="1">
        <v>0.4761885106563568</v>
      </c>
      <c r="C9" s="1">
        <v>0.08194803446531296</v>
      </c>
      <c r="D9" s="1">
        <v>0.1725000292062759</v>
      </c>
      <c r="E9" s="1">
        <v>0.03762951493263245</v>
      </c>
      <c r="F9" s="1">
        <v>0.3811640739440918</v>
      </c>
      <c r="G9" s="1">
        <v>0.3530612587928772</v>
      </c>
      <c r="H9" s="1">
        <v>0.471419632434845</v>
      </c>
      <c r="I9" s="1">
        <v>0.002440244192257524</v>
      </c>
      <c r="J9" s="1">
        <v>0.4966141879558563</v>
      </c>
      <c r="K9" s="1">
        <v>0.003999338950961828</v>
      </c>
      <c r="L9" s="1">
        <v>0.8837404251098633</v>
      </c>
      <c r="M9" s="1">
        <v>0.006147312931716442</v>
      </c>
      <c r="N9" s="1">
        <v>0.7423093914985657</v>
      </c>
      <c r="O9" s="1">
        <v>0.2153607904911041</v>
      </c>
      <c r="P9" s="1">
        <v>0.09231143444776535</v>
      </c>
      <c r="Q9" s="1">
        <v>1.836400770116597E-4</v>
      </c>
      <c r="R9" s="1">
        <v>0.1981078684329987</v>
      </c>
      <c r="S9" s="1">
        <v>0.5927562117576599</v>
      </c>
      <c r="T9" s="1">
        <v>0.002239061053842306</v>
      </c>
      <c r="U9" s="1">
        <v>9.353626955999061E-5</v>
      </c>
      <c r="V9" s="1">
        <v>0.00125354272313416</v>
      </c>
      <c r="W9" s="1">
        <v>1.912113111757208E-5</v>
      </c>
      <c r="X9" s="1">
        <v>0.6588935852050781</v>
      </c>
      <c r="Y9" s="1">
        <v>0.9706993103027344</v>
      </c>
      <c r="Z9" s="1">
        <v>0.935089647769928</v>
      </c>
      <c r="AA9" s="1">
        <v>0.3593404293060303</v>
      </c>
      <c r="AB9" s="1">
        <v>0.1206635162234306</v>
      </c>
      <c r="AC9" s="1">
        <v>1.064145108102821E-4</v>
      </c>
      <c r="AD9" s="1">
        <v>0.005725151393562555</v>
      </c>
      <c r="AF9" s="1">
        <f t="shared" si="1"/>
        <v>0.2914255929</v>
      </c>
    </row>
    <row r="10" ht="14.25" customHeight="1">
      <c r="A10" s="1">
        <v>3.525158172124065E-5</v>
      </c>
      <c r="B10" s="1">
        <v>0.003440832253545523</v>
      </c>
      <c r="C10" s="1">
        <v>1.153890025307192E-5</v>
      </c>
      <c r="D10" s="1">
        <v>6.902746099513024E-5</v>
      </c>
      <c r="E10" s="1">
        <v>8.848607540130615E-4</v>
      </c>
      <c r="F10" s="1">
        <v>0.003576311748474836</v>
      </c>
      <c r="G10" s="1">
        <v>0.002467067213729024</v>
      </c>
      <c r="H10" s="1">
        <v>0.02414597384631634</v>
      </c>
      <c r="I10" s="1">
        <v>0.008179616183042526</v>
      </c>
      <c r="J10" s="1">
        <v>0.003683769842609763</v>
      </c>
      <c r="K10" s="1">
        <v>2.384304680163041E-4</v>
      </c>
      <c r="L10" s="1">
        <v>8.930304902605712E-4</v>
      </c>
      <c r="M10" s="1">
        <v>0.01067450921982527</v>
      </c>
      <c r="N10" s="1">
        <v>0.02458861656486988</v>
      </c>
      <c r="O10" s="1">
        <v>0.3334493041038513</v>
      </c>
      <c r="P10" s="1">
        <v>0.005399441812187433</v>
      </c>
      <c r="Q10" s="1">
        <v>4.111142004603607E-7</v>
      </c>
      <c r="R10" s="1">
        <v>9.338254458270967E-4</v>
      </c>
      <c r="S10" s="1">
        <v>0.1185779571533203</v>
      </c>
      <c r="T10" s="1">
        <v>0.006580787245184183</v>
      </c>
      <c r="U10" s="1">
        <v>7.17640868970193E-5</v>
      </c>
      <c r="V10" s="1">
        <v>3.62982063961681E-5</v>
      </c>
      <c r="W10" s="1">
        <v>4.690182686317712E-5</v>
      </c>
      <c r="X10" s="1">
        <v>0.001811881200410426</v>
      </c>
      <c r="Y10" s="1">
        <v>0.001060743234120309</v>
      </c>
      <c r="Z10" s="1">
        <v>9.377463720738888E-4</v>
      </c>
      <c r="AA10" s="1">
        <v>0.01135648600757122</v>
      </c>
      <c r="AB10" s="1">
        <v>0.2588081061840057</v>
      </c>
      <c r="AC10" s="1">
        <v>5.796096758103886E-8</v>
      </c>
      <c r="AD10" s="1">
        <v>1.099287055694731E-5</v>
      </c>
      <c r="AF10" s="1">
        <f t="shared" si="1"/>
        <v>0.02739905138</v>
      </c>
    </row>
    <row r="11" ht="14.25" customHeight="1">
      <c r="A11" s="1">
        <v>6.929744267836213E-5</v>
      </c>
      <c r="B11" s="1">
        <v>0.00126898055896163</v>
      </c>
      <c r="C11" s="1">
        <v>2.278702013427392E-4</v>
      </c>
      <c r="D11" s="1">
        <v>2.876601138268597E-5</v>
      </c>
      <c r="E11" s="1">
        <v>0.03645741567015648</v>
      </c>
      <c r="F11" s="1">
        <v>2.888556764446548E-6</v>
      </c>
      <c r="G11" s="1">
        <v>7.72424100432545E-5</v>
      </c>
      <c r="H11" s="1">
        <v>0.00229951273649931</v>
      </c>
      <c r="I11" s="1">
        <v>4.238074424733895E-8</v>
      </c>
      <c r="J11" s="1">
        <v>6.720377143665246E-8</v>
      </c>
      <c r="K11" s="1">
        <v>6.470984662882984E-4</v>
      </c>
      <c r="L11" s="1">
        <v>5.405277114789442E-9</v>
      </c>
      <c r="M11" s="1">
        <v>7.724312126811128E-6</v>
      </c>
      <c r="N11" s="1">
        <v>3.210718887203257E-6</v>
      </c>
      <c r="O11" s="1">
        <v>2.308188641109155E-6</v>
      </c>
      <c r="P11" s="1">
        <v>0.002883889246731997</v>
      </c>
      <c r="Q11" s="1">
        <v>6.014201062498614E-5</v>
      </c>
      <c r="R11" s="1">
        <v>0.01793049648404121</v>
      </c>
      <c r="S11" s="1">
        <v>4.297602117731003E-6</v>
      </c>
      <c r="T11" s="1">
        <v>1.900829083751887E-4</v>
      </c>
      <c r="U11" s="1">
        <v>1.122881599258108E-6</v>
      </c>
      <c r="V11" s="1">
        <v>0.0102463997900486</v>
      </c>
      <c r="W11" s="1">
        <v>3.667297423817217E-4</v>
      </c>
      <c r="X11" s="1">
        <v>2.033654321331735E-11</v>
      </c>
      <c r="Y11" s="1">
        <v>6.6978100843329E-10</v>
      </c>
      <c r="Z11" s="1">
        <v>1.550434086672325E-11</v>
      </c>
      <c r="AA11" s="1">
        <v>9.189297088596504E-6</v>
      </c>
      <c r="AB11" s="1">
        <v>1.00691750049009E-6</v>
      </c>
      <c r="AC11" s="1">
        <v>5.060911007603863E-6</v>
      </c>
      <c r="AD11" s="1">
        <v>3.442860033828765E-4</v>
      </c>
      <c r="AF11" s="1">
        <f t="shared" si="1"/>
        <v>0.002437837825</v>
      </c>
    </row>
    <row r="12" ht="14.25" customHeight="1">
      <c r="A12" s="1">
        <v>0.4428244829177856</v>
      </c>
      <c r="B12" s="1">
        <v>0.4171411991119385</v>
      </c>
      <c r="C12" s="1">
        <v>0.008255675435066223</v>
      </c>
      <c r="D12" s="1">
        <v>0.02534694410860538</v>
      </c>
      <c r="E12" s="1">
        <v>0.1161063686013222</v>
      </c>
      <c r="F12" s="1">
        <v>0.599812388420105</v>
      </c>
      <c r="G12" s="1">
        <v>0.3898060321807861</v>
      </c>
      <c r="H12" s="1">
        <v>0.08931874483823776</v>
      </c>
      <c r="I12" s="1">
        <v>0.001697592902928591</v>
      </c>
      <c r="J12" s="1">
        <v>0.4943279027938843</v>
      </c>
      <c r="K12" s="1">
        <v>0.01796244457364082</v>
      </c>
      <c r="L12" s="1">
        <v>0.08073408901691437</v>
      </c>
      <c r="M12" s="1">
        <v>0.00646596122533083</v>
      </c>
      <c r="N12" s="1">
        <v>0.2011757344007492</v>
      </c>
      <c r="O12" s="1">
        <v>0.01851213909685612</v>
      </c>
      <c r="P12" s="1">
        <v>0.3442016243934631</v>
      </c>
      <c r="Q12" s="1">
        <v>1.015386260405648E-5</v>
      </c>
      <c r="R12" s="1">
        <v>0.04797784984111786</v>
      </c>
      <c r="S12" s="1">
        <v>0.03020037151873112</v>
      </c>
      <c r="T12" s="1">
        <v>0.001659598434343934</v>
      </c>
      <c r="U12" s="1">
        <v>1.905953686218709E-4</v>
      </c>
      <c r="V12" s="1">
        <v>0.00246322457678616</v>
      </c>
      <c r="W12" s="1">
        <v>2.136148395948112E-4</v>
      </c>
      <c r="X12" s="1">
        <v>0.3379108607769012</v>
      </c>
      <c r="Y12" s="1">
        <v>0.02609774097800255</v>
      </c>
      <c r="Z12" s="1">
        <v>0.04617863893508911</v>
      </c>
      <c r="AA12" s="1">
        <v>0.0424681268632412</v>
      </c>
      <c r="AB12" s="1">
        <v>0.02445388026535511</v>
      </c>
      <c r="AC12" s="1">
        <v>3.73526563635096E-4</v>
      </c>
      <c r="AD12" s="1">
        <v>0.008977234363555908</v>
      </c>
      <c r="AF12" s="1">
        <f t="shared" si="1"/>
        <v>0.1274288247</v>
      </c>
    </row>
    <row r="13" ht="14.25" customHeight="1">
      <c r="A13" s="1">
        <v>5.136926688464882E-7</v>
      </c>
      <c r="B13" s="1">
        <v>4.238758233299222E-9</v>
      </c>
      <c r="C13" s="1">
        <v>1.113472161695661E-10</v>
      </c>
      <c r="D13" s="1">
        <v>4.733028163173003E-6</v>
      </c>
      <c r="E13" s="1">
        <v>1.154504616351915E-6</v>
      </c>
      <c r="F13" s="1">
        <v>1.734244214901537E-8</v>
      </c>
      <c r="G13" s="1">
        <v>1.025086820982679E-10</v>
      </c>
      <c r="H13" s="1">
        <v>1.028506062539236E-6</v>
      </c>
      <c r="I13" s="1">
        <v>8.619190694503231E-9</v>
      </c>
      <c r="J13" s="1">
        <v>2.747976290962129E-10</v>
      </c>
      <c r="K13" s="1">
        <v>1.512568815087434E-6</v>
      </c>
      <c r="L13" s="1">
        <v>2.745805138815172E-9</v>
      </c>
      <c r="M13" s="1">
        <v>3.20758819505329E-9</v>
      </c>
      <c r="N13" s="1">
        <v>6.166393262674319E-8</v>
      </c>
      <c r="O13" s="1">
        <v>4.737025349754731E-8</v>
      </c>
      <c r="P13" s="1">
        <v>9.952715345207253E-7</v>
      </c>
      <c r="Q13" s="1">
        <v>2.850222244887846E-6</v>
      </c>
      <c r="R13" s="1">
        <v>1.132281454374606E-6</v>
      </c>
      <c r="S13" s="1">
        <v>2.755169603574359E-8</v>
      </c>
      <c r="T13" s="1">
        <v>3.721645569498833E-8</v>
      </c>
      <c r="U13" s="1">
        <v>1.075088039215188E-5</v>
      </c>
      <c r="V13" s="1">
        <v>0.01325394120067358</v>
      </c>
      <c r="W13" s="1">
        <v>1.920534486998804E-5</v>
      </c>
      <c r="X13" s="1">
        <v>1.010960537506378E-9</v>
      </c>
      <c r="Y13" s="1">
        <v>4.531135466834257E-10</v>
      </c>
      <c r="Z13" s="1">
        <v>2.692186751307446E-11</v>
      </c>
      <c r="AA13" s="1">
        <v>1.353547077087569E-6</v>
      </c>
      <c r="AB13" s="1">
        <v>9.676919034973253E-6</v>
      </c>
      <c r="AC13" s="1">
        <v>0.002914919750764966</v>
      </c>
      <c r="AD13" s="1">
        <v>0.4949853122234344</v>
      </c>
      <c r="AF13" s="1">
        <f t="shared" si="1"/>
        <v>0.01704030973</v>
      </c>
    </row>
    <row r="14" ht="14.25" customHeight="1">
      <c r="A14" s="1">
        <v>1.711715231067501E-5</v>
      </c>
      <c r="B14" s="1">
        <v>2.729582774918526E-5</v>
      </c>
      <c r="C14" s="1">
        <v>2.659557867445983E-5</v>
      </c>
      <c r="D14" s="1">
        <v>5.192306343815289E-5</v>
      </c>
      <c r="E14" s="1">
        <v>1.715226062515285E-5</v>
      </c>
      <c r="F14" s="1">
        <v>2.503927362340619E-6</v>
      </c>
      <c r="G14" s="1">
        <v>1.054256699717371E-5</v>
      </c>
      <c r="H14" s="1">
        <v>4.387162698549218E-5</v>
      </c>
      <c r="I14" s="1">
        <v>3.659750063889078E-6</v>
      </c>
      <c r="J14" s="1">
        <v>4.245126916657682E-8</v>
      </c>
      <c r="K14" s="1">
        <v>1.50294845298049E-5</v>
      </c>
      <c r="L14" s="1">
        <v>2.962362123071216E-5</v>
      </c>
      <c r="M14" s="1">
        <v>9.670923191151815E-7</v>
      </c>
      <c r="N14" s="1">
        <v>5.378462810767815E-5</v>
      </c>
      <c r="O14" s="1">
        <v>3.036690941371489E-6</v>
      </c>
      <c r="P14" s="1">
        <v>2.401930214546155E-5</v>
      </c>
      <c r="Q14" s="1">
        <v>7.900339937805256E-7</v>
      </c>
      <c r="R14" s="1">
        <v>1.643051655264571E-5</v>
      </c>
      <c r="S14" s="1">
        <v>5.349385901354253E-4</v>
      </c>
      <c r="T14" s="1">
        <v>8.001227911336173E-7</v>
      </c>
      <c r="U14" s="1">
        <v>2.312383685421082E-6</v>
      </c>
      <c r="V14" s="1">
        <v>1.54050751007162E-4</v>
      </c>
      <c r="W14" s="1">
        <v>1.855809728112945E-8</v>
      </c>
      <c r="X14" s="1">
        <v>9.736759665202044E-8</v>
      </c>
      <c r="Y14" s="1">
        <v>3.218579877284355E-6</v>
      </c>
      <c r="Z14" s="1">
        <v>9.044706672511893E-8</v>
      </c>
      <c r="AA14" s="1">
        <v>1.310807274421677E-4</v>
      </c>
      <c r="AB14" s="1">
        <v>4.997336072847247E-4</v>
      </c>
      <c r="AC14" s="1">
        <v>5.656566281686537E-5</v>
      </c>
      <c r="AD14" s="1">
        <v>0.005355197004973888</v>
      </c>
      <c r="AF14" s="1">
        <f t="shared" si="1"/>
        <v>0.0002360829793</v>
      </c>
    </row>
    <row r="15" ht="14.25" customHeight="1">
      <c r="A15" s="1">
        <v>5.281350912156313E-9</v>
      </c>
      <c r="B15" s="1">
        <v>7.238932653308439E-8</v>
      </c>
      <c r="C15" s="1">
        <v>4.737603198634588E-9</v>
      </c>
      <c r="D15" s="1">
        <v>4.039350234505412E-13</v>
      </c>
      <c r="E15" s="1">
        <v>4.275626519500975E-10</v>
      </c>
      <c r="F15" s="1">
        <v>6.975028554734308E-8</v>
      </c>
      <c r="G15" s="1">
        <v>1.453059617073649E-10</v>
      </c>
      <c r="H15" s="1">
        <v>1.821040984673061E-9</v>
      </c>
      <c r="I15" s="1">
        <v>7.044423000479583E-8</v>
      </c>
      <c r="J15" s="1">
        <v>7.544031177530997E-9</v>
      </c>
      <c r="K15" s="1">
        <v>5.145992520994014E-10</v>
      </c>
      <c r="L15" s="1">
        <v>4.08447213828822E-8</v>
      </c>
      <c r="M15" s="1">
        <v>2.025250384063426E-10</v>
      </c>
      <c r="N15" s="1">
        <v>2.333465154435999E-8</v>
      </c>
      <c r="O15" s="1">
        <v>3.079384214288439E-7</v>
      </c>
      <c r="P15" s="1">
        <v>1.06806563593409E-10</v>
      </c>
      <c r="Q15" s="1">
        <v>1.163465482810488E-13</v>
      </c>
      <c r="R15" s="1">
        <v>1.671698157679202E-8</v>
      </c>
      <c r="S15" s="1">
        <v>9.719464122426302E-10</v>
      </c>
      <c r="T15" s="1">
        <v>3.58590290794325E-9</v>
      </c>
      <c r="U15" s="1">
        <v>2.545897954259191E-12</v>
      </c>
      <c r="V15" s="1">
        <v>1.668663429654771E-8</v>
      </c>
      <c r="W15" s="1">
        <v>4.26613987192237E-11</v>
      </c>
      <c r="X15" s="1">
        <v>3.22975858297464E-13</v>
      </c>
      <c r="Y15" s="1">
        <v>3.156615946409147E-8</v>
      </c>
      <c r="Z15" s="1">
        <v>2.751002980971862E-8</v>
      </c>
      <c r="AA15" s="1">
        <v>9.015465707307158E-9</v>
      </c>
      <c r="AB15" s="1">
        <v>1.111708858303473E-8</v>
      </c>
      <c r="AC15" s="1">
        <v>2.249059662465247E-12</v>
      </c>
      <c r="AD15" s="1">
        <v>3.329291075715446E-6</v>
      </c>
      <c r="AF15" s="1">
        <f t="shared" si="1"/>
        <v>0.0000001350664015</v>
      </c>
    </row>
    <row r="16" ht="14.25" customHeight="1">
      <c r="A16" s="1">
        <v>1.22864909357645E-8</v>
      </c>
      <c r="B16" s="1">
        <v>7.209057366708294E-5</v>
      </c>
      <c r="C16" s="1">
        <v>1.971412757484359E-6</v>
      </c>
      <c r="D16" s="1">
        <v>5.189808405248186E-8</v>
      </c>
      <c r="E16" s="1">
        <v>6.800044502597302E-5</v>
      </c>
      <c r="F16" s="1">
        <v>4.288965556042967E-6</v>
      </c>
      <c r="G16" s="1">
        <v>1.559518182148167E-6</v>
      </c>
      <c r="H16" s="1">
        <v>8.150489156832919E-5</v>
      </c>
      <c r="I16" s="1">
        <v>1.078436253010295E-4</v>
      </c>
      <c r="J16" s="1">
        <v>7.124766199240185E-8</v>
      </c>
      <c r="K16" s="1">
        <v>0.00154082931112498</v>
      </c>
      <c r="L16" s="1">
        <v>5.644688826578204E-6</v>
      </c>
      <c r="M16" s="1">
        <v>2.255960573904758E-8</v>
      </c>
      <c r="N16" s="1">
        <v>2.389952669545892E-6</v>
      </c>
      <c r="O16" s="1">
        <v>0.001373726991005242</v>
      </c>
      <c r="P16" s="1">
        <v>5.340318693924928E-6</v>
      </c>
      <c r="Q16" s="1">
        <v>3.700911861415079E-7</v>
      </c>
      <c r="R16" s="1">
        <v>1.005853991955519E-4</v>
      </c>
      <c r="S16" s="1">
        <v>5.411123856902122E-5</v>
      </c>
      <c r="T16" s="1">
        <v>1.338847368970164E-6</v>
      </c>
      <c r="U16" s="1">
        <v>2.706122437245995E-8</v>
      </c>
      <c r="V16" s="1">
        <v>1.89863692412473E-6</v>
      </c>
      <c r="W16" s="1">
        <v>2.273624340887181E-5</v>
      </c>
      <c r="X16" s="1">
        <v>4.64690005225199E-12</v>
      </c>
      <c r="Y16" s="1">
        <v>1.868639998292565E-7</v>
      </c>
      <c r="Z16" s="1">
        <v>4.311685017910349E-7</v>
      </c>
      <c r="AA16" s="1">
        <v>3.2013826421462E-4</v>
      </c>
      <c r="AB16" s="1">
        <v>2.010551688726991E-4</v>
      </c>
      <c r="AC16" s="1">
        <v>8.257763965957565E-7</v>
      </c>
      <c r="AD16" s="1">
        <v>0.01356494147330523</v>
      </c>
      <c r="AF16" s="1">
        <f t="shared" si="1"/>
        <v>0.0005844664975</v>
      </c>
    </row>
    <row r="17" ht="14.25" customHeight="1">
      <c r="A17" s="1">
        <v>1.499578775110422E-5</v>
      </c>
      <c r="B17" s="1">
        <v>0.004753126297146082</v>
      </c>
      <c r="C17" s="1">
        <v>0.7414178848266602</v>
      </c>
      <c r="D17" s="1">
        <v>8.713365532457829E-4</v>
      </c>
      <c r="E17" s="1">
        <v>0.01045551151037216</v>
      </c>
      <c r="F17" s="1">
        <v>0.004569489508867264</v>
      </c>
      <c r="G17" s="1">
        <v>0.03251740336418152</v>
      </c>
      <c r="H17" s="1">
        <v>0.05622350051999092</v>
      </c>
      <c r="I17" s="1">
        <v>0.595092236995697</v>
      </c>
      <c r="J17" s="1">
        <v>0.0022306137252599</v>
      </c>
      <c r="K17" s="1">
        <v>0.3547300696372986</v>
      </c>
      <c r="L17" s="1">
        <v>0.028153071179986</v>
      </c>
      <c r="M17" s="1">
        <v>0.003840744495391846</v>
      </c>
      <c r="N17" s="1">
        <v>0.01800006255507469</v>
      </c>
      <c r="O17" s="1">
        <v>0.1427465677261353</v>
      </c>
      <c r="P17" s="1">
        <v>0.001609668950550258</v>
      </c>
      <c r="Q17" s="1">
        <v>0.007594956085085869</v>
      </c>
      <c r="R17" s="1">
        <v>0.001283977646380663</v>
      </c>
      <c r="S17" s="1">
        <v>0.03014628775417805</v>
      </c>
      <c r="T17" s="1">
        <v>0.1330524682998657</v>
      </c>
      <c r="U17" s="1">
        <v>3.997378807980567E-4</v>
      </c>
      <c r="V17" s="1">
        <v>0.002843869617208838</v>
      </c>
      <c r="W17" s="1">
        <v>0.08948066085577011</v>
      </c>
      <c r="X17" s="1">
        <v>2.195933484472334E-5</v>
      </c>
      <c r="Y17" s="1">
        <v>0.001753081218339503</v>
      </c>
      <c r="Z17" s="1">
        <v>0.01694137044250965</v>
      </c>
      <c r="AA17" s="1">
        <v>0.2258326709270477</v>
      </c>
      <c r="AB17" s="1">
        <v>0.07016658037900925</v>
      </c>
      <c r="AC17" s="1">
        <v>6.800906849093735E-4</v>
      </c>
      <c r="AD17" s="1">
        <v>8.276113658212125E-4</v>
      </c>
      <c r="AF17" s="1">
        <f t="shared" si="1"/>
        <v>0.0859417202</v>
      </c>
    </row>
    <row r="18" ht="14.25" customHeight="1">
      <c r="A18" s="1">
        <v>2.928969479398802E-6</v>
      </c>
      <c r="B18" s="1">
        <v>1.283399615203962E-4</v>
      </c>
      <c r="C18" s="1">
        <v>0.01263775024563074</v>
      </c>
      <c r="D18" s="1">
        <v>7.466357783414423E-4</v>
      </c>
      <c r="E18" s="1">
        <v>0.1197308525443077</v>
      </c>
      <c r="F18" s="1">
        <v>8.564349845983088E-4</v>
      </c>
      <c r="G18" s="1">
        <v>6.551834667334333E-5</v>
      </c>
      <c r="H18" s="1">
        <v>2.856655046343803E-4</v>
      </c>
      <c r="I18" s="1">
        <v>4.646031084121205E-5</v>
      </c>
      <c r="J18" s="1">
        <v>1.279554708162323E-4</v>
      </c>
      <c r="K18" s="1">
        <v>0.003800203325226903</v>
      </c>
      <c r="L18" s="1">
        <v>2.769557340798201E-6</v>
      </c>
      <c r="M18" s="1">
        <v>8.709257235750556E-5</v>
      </c>
      <c r="N18" s="1">
        <v>9.869331261143088E-4</v>
      </c>
      <c r="O18" s="1">
        <v>1.493454910814762E-4</v>
      </c>
      <c r="P18" s="1">
        <v>0.006486461963504553</v>
      </c>
      <c r="Q18" s="1">
        <v>5.868143634870648E-4</v>
      </c>
      <c r="R18" s="1">
        <v>3.968659439124167E-5</v>
      </c>
      <c r="S18" s="1">
        <v>7.196261140052229E-5</v>
      </c>
      <c r="T18" s="1">
        <v>1.41582186188316E-5</v>
      </c>
      <c r="U18" s="1">
        <v>9.087932085094508E-6</v>
      </c>
      <c r="V18" s="1">
        <v>2.473505446687341E-5</v>
      </c>
      <c r="W18" s="1">
        <v>0.01070002745836973</v>
      </c>
      <c r="X18" s="1">
        <v>1.479357223388433E-7</v>
      </c>
      <c r="Y18" s="1">
        <v>3.117786491202423E-7</v>
      </c>
      <c r="Z18" s="1">
        <v>3.235957279912327E-8</v>
      </c>
      <c r="AA18" s="1">
        <v>8.657419130031485E-6</v>
      </c>
      <c r="AB18" s="1">
        <v>5.502458661794662E-4</v>
      </c>
      <c r="AC18" s="1">
        <v>0.001957593951374292</v>
      </c>
      <c r="AD18" s="1">
        <v>8.86771478690207E-4</v>
      </c>
      <c r="AF18" s="1">
        <f t="shared" si="1"/>
        <v>0.005366386039</v>
      </c>
    </row>
    <row r="19" ht="14.25" customHeight="1">
      <c r="A19" s="1">
        <v>8.090426854323596E-5</v>
      </c>
      <c r="B19" s="1">
        <v>9.00411163456738E-4</v>
      </c>
      <c r="C19" s="1">
        <v>1.35276513901772E-5</v>
      </c>
      <c r="D19" s="1">
        <v>2.777398321995861E-6</v>
      </c>
      <c r="E19" s="1">
        <v>6.644327368121594E-5</v>
      </c>
      <c r="F19" s="1">
        <v>4.86038945382461E-4</v>
      </c>
      <c r="G19" s="1">
        <v>4.165171412751079E-5</v>
      </c>
      <c r="H19" s="1">
        <v>1.823570637498051E-4</v>
      </c>
      <c r="I19" s="1">
        <v>5.634920671582222E-4</v>
      </c>
      <c r="J19" s="1">
        <v>8.056907972786576E-5</v>
      </c>
      <c r="K19" s="1">
        <v>6.106637883931398E-4</v>
      </c>
      <c r="L19" s="1">
        <v>1.443660039512906E-5</v>
      </c>
      <c r="M19" s="1">
        <v>2.372508060943801E-5</v>
      </c>
      <c r="N19" s="1">
        <v>0.004483194556087255</v>
      </c>
      <c r="O19" s="1">
        <v>0.1398438811302185</v>
      </c>
      <c r="P19" s="1">
        <v>4.211974373902194E-5</v>
      </c>
      <c r="Q19" s="1">
        <v>2.867223429348087E-6</v>
      </c>
      <c r="R19" s="1">
        <v>0.001041215262375772</v>
      </c>
      <c r="S19" s="1">
        <v>0.03556243702769279</v>
      </c>
      <c r="T19" s="1">
        <v>0.002539846813306212</v>
      </c>
      <c r="U19" s="1">
        <v>9.709054182849286E-8</v>
      </c>
      <c r="V19" s="1">
        <v>1.684746530372649E-4</v>
      </c>
      <c r="W19" s="1">
        <v>0.003837493481114507</v>
      </c>
      <c r="X19" s="1">
        <v>6.789433459886141E-9</v>
      </c>
      <c r="Y19" s="1">
        <v>1.483830328652402E-5</v>
      </c>
      <c r="Z19" s="1">
        <v>3.381744681973942E-5</v>
      </c>
      <c r="AA19" s="1">
        <v>8.467293082503602E-5</v>
      </c>
      <c r="AB19" s="1">
        <v>9.347522427560762E-5</v>
      </c>
      <c r="AC19" s="1">
        <v>5.761298234574497E-5</v>
      </c>
      <c r="AD19" s="1">
        <v>1.363918272545561E-4</v>
      </c>
      <c r="AF19" s="1">
        <f t="shared" si="1"/>
        <v>0.006366981353</v>
      </c>
    </row>
    <row r="20" ht="14.25" customHeight="1">
      <c r="A20" s="1">
        <v>9.157837484963238E-4</v>
      </c>
      <c r="B20" s="1">
        <v>0.03690967336297035</v>
      </c>
      <c r="C20" s="1">
        <v>0.01274697855114937</v>
      </c>
      <c r="D20" s="1">
        <v>1.264567981706932E-4</v>
      </c>
      <c r="E20" s="1">
        <v>0.3628230094909668</v>
      </c>
      <c r="F20" s="1">
        <v>0.003177084261551499</v>
      </c>
      <c r="G20" s="1">
        <v>0.01961624436080456</v>
      </c>
      <c r="H20" s="1">
        <v>0.1739530712366104</v>
      </c>
      <c r="I20" s="1">
        <v>5.990235949866474E-4</v>
      </c>
      <c r="J20" s="1">
        <v>1.007106766337529E-4</v>
      </c>
      <c r="K20" s="1">
        <v>1.825736835598946E-4</v>
      </c>
      <c r="L20" s="1">
        <v>3.572694549802691E-4</v>
      </c>
      <c r="M20" s="1">
        <v>9.420544665772468E-5</v>
      </c>
      <c r="N20" s="1">
        <v>6.759435054846108E-4</v>
      </c>
      <c r="O20" s="1">
        <v>0.03504281118512154</v>
      </c>
      <c r="P20" s="1">
        <v>0.02429817244410515</v>
      </c>
      <c r="Q20" s="1">
        <v>0.002344501204788685</v>
      </c>
      <c r="R20" s="1">
        <v>0.01993019878864288</v>
      </c>
      <c r="S20" s="1">
        <v>6.668942660326138E-5</v>
      </c>
      <c r="T20" s="1">
        <v>0.08069930970668793</v>
      </c>
      <c r="U20" s="1">
        <v>5.510238224815112E-6</v>
      </c>
      <c r="V20" s="1">
        <v>2.557752395659918E-6</v>
      </c>
      <c r="W20" s="1">
        <v>5.423725087894127E-5</v>
      </c>
      <c r="X20" s="1">
        <v>3.392302616589404E-8</v>
      </c>
      <c r="Y20" s="1">
        <v>1.80968581844354E-5</v>
      </c>
      <c r="Z20" s="1">
        <v>2.110614514094777E-5</v>
      </c>
      <c r="AA20" s="1">
        <v>9.621974895708263E-4</v>
      </c>
      <c r="AB20" s="1">
        <v>1.696055405773222E-4</v>
      </c>
      <c r="AC20" s="1">
        <v>2.309641331521561E-6</v>
      </c>
      <c r="AD20" s="1">
        <v>3.8831279380247E-4</v>
      </c>
      <c r="AF20" s="1">
        <f t="shared" si="1"/>
        <v>0.02587612262</v>
      </c>
    </row>
    <row r="21" ht="14.25" customHeight="1">
      <c r="A21" s="1">
        <v>0.01979720219969749</v>
      </c>
      <c r="B21" s="1">
        <v>0.001517175696790218</v>
      </c>
      <c r="C21" s="1">
        <v>1.562893521622755E-5</v>
      </c>
      <c r="D21" s="1">
        <v>0.0015602350467816</v>
      </c>
      <c r="E21" s="1">
        <v>1.775249111233279E-4</v>
      </c>
      <c r="F21" s="1">
        <v>2.795282125589438E-5</v>
      </c>
      <c r="G21" s="1">
        <v>8.861998139764182E-6</v>
      </c>
      <c r="H21" s="1">
        <v>0.001795046264305711</v>
      </c>
      <c r="I21" s="1">
        <v>2.5692475702499E-8</v>
      </c>
      <c r="J21" s="1">
        <v>9.190095511257823E-7</v>
      </c>
      <c r="K21" s="1">
        <v>6.420926723649245E-8</v>
      </c>
      <c r="L21" s="1">
        <v>2.714088850552798E-6</v>
      </c>
      <c r="M21" s="1">
        <v>7.325031765503809E-5</v>
      </c>
      <c r="N21" s="1">
        <v>1.866879938461352E-5</v>
      </c>
      <c r="O21" s="1">
        <v>2.566414477769285E-4</v>
      </c>
      <c r="P21" s="1">
        <v>1.783955485734623E-5</v>
      </c>
      <c r="Q21" s="1">
        <v>4.047198217449477E-6</v>
      </c>
      <c r="R21" s="1">
        <v>7.708183256909251E-4</v>
      </c>
      <c r="S21" s="1">
        <v>1.723411287457566E-6</v>
      </c>
      <c r="T21" s="1">
        <v>7.685949299229833E-7</v>
      </c>
      <c r="U21" s="1">
        <v>6.135670901130652E-6</v>
      </c>
      <c r="V21" s="1">
        <v>0.00404854491353035</v>
      </c>
      <c r="W21" s="1">
        <v>1.525675088487333E-7</v>
      </c>
      <c r="X21" s="1">
        <v>1.510897646994636E-7</v>
      </c>
      <c r="Y21" s="1">
        <v>4.075821493643161E-7</v>
      </c>
      <c r="Z21" s="1">
        <v>7.98176984062593E-7</v>
      </c>
      <c r="AA21" s="1">
        <v>2.791049482766539E-4</v>
      </c>
      <c r="AB21" s="1">
        <v>2.334960299776867E-5</v>
      </c>
      <c r="AC21" s="1">
        <v>8.380841609323397E-5</v>
      </c>
      <c r="AD21" s="1">
        <v>0.08559142798185349</v>
      </c>
      <c r="AF21" s="1">
        <f t="shared" si="1"/>
        <v>0.003869366316</v>
      </c>
    </row>
    <row r="22" ht="14.25" customHeight="1">
      <c r="A22" s="1">
        <v>8.677691312186653E-7</v>
      </c>
      <c r="B22" s="1">
        <v>5.960964699625038E-6</v>
      </c>
      <c r="C22" s="1">
        <v>1.430506813449028E-6</v>
      </c>
      <c r="D22" s="1">
        <v>1.918124270527954E-10</v>
      </c>
      <c r="E22" s="1">
        <v>6.401442078640684E-7</v>
      </c>
      <c r="F22" s="1">
        <v>1.174708722828655E-5</v>
      </c>
      <c r="G22" s="1">
        <v>8.924142314015171E-9</v>
      </c>
      <c r="H22" s="1">
        <v>2.506952796466067E-6</v>
      </c>
      <c r="I22" s="1">
        <v>1.741802861943142E-7</v>
      </c>
      <c r="J22" s="1">
        <v>1.982272124223527E-8</v>
      </c>
      <c r="K22" s="1">
        <v>1.722328835107589E-9</v>
      </c>
      <c r="L22" s="1">
        <v>5.157983196113491E-7</v>
      </c>
      <c r="M22" s="1">
        <v>9.660201527594836E-9</v>
      </c>
      <c r="N22" s="1">
        <v>8.33403282740619E-6</v>
      </c>
      <c r="O22" s="1">
        <v>6.19423808529973E-5</v>
      </c>
      <c r="P22" s="1">
        <v>1.185071454301578E-7</v>
      </c>
      <c r="Q22" s="1">
        <v>3.596399289484964E-10</v>
      </c>
      <c r="R22" s="1">
        <v>1.866873503786337E-6</v>
      </c>
      <c r="S22" s="1">
        <v>1.230846202737723E-9</v>
      </c>
      <c r="T22" s="1">
        <v>2.111181402142392E-6</v>
      </c>
      <c r="U22" s="1">
        <v>3.611962640093225E-8</v>
      </c>
      <c r="V22" s="1">
        <v>4.34157391282497E-6</v>
      </c>
      <c r="W22" s="1">
        <v>1.864845671661897E-6</v>
      </c>
      <c r="X22" s="1">
        <v>1.348050035314408E-12</v>
      </c>
      <c r="Y22" s="1">
        <v>3.993630759424605E-9</v>
      </c>
      <c r="Z22" s="1">
        <v>7.048711836432631E-9</v>
      </c>
      <c r="AA22" s="1">
        <v>1.225396744075624E-7</v>
      </c>
      <c r="AB22" s="1">
        <v>8.882699148671236E-6</v>
      </c>
      <c r="AC22" s="1">
        <v>1.419350724063406E-6</v>
      </c>
      <c r="AD22" s="1">
        <v>5.866656429134309E-4</v>
      </c>
      <c r="AF22" s="1">
        <f t="shared" si="1"/>
        <v>0.00002338673688</v>
      </c>
    </row>
    <row r="23" ht="14.25" customHeight="1">
      <c r="A23" s="1">
        <v>2.683469233488722E-7</v>
      </c>
      <c r="B23" s="1">
        <v>4.886629540123977E-6</v>
      </c>
      <c r="C23" s="1">
        <v>1.544517260754219E-7</v>
      </c>
      <c r="D23" s="1">
        <v>1.446862398779558E-7</v>
      </c>
      <c r="E23" s="1">
        <v>1.384844807716945E-7</v>
      </c>
      <c r="F23" s="1">
        <v>6.254599327348842E-8</v>
      </c>
      <c r="G23" s="1">
        <v>2.092718220936263E-9</v>
      </c>
      <c r="H23" s="1">
        <v>5.990192676108563E-6</v>
      </c>
      <c r="I23" s="1">
        <v>1.998506249378806E-8</v>
      </c>
      <c r="J23" s="1">
        <v>1.983799124971597E-9</v>
      </c>
      <c r="K23" s="1">
        <v>9.992654668167233E-7</v>
      </c>
      <c r="L23" s="1">
        <v>1.467539334498724E-8</v>
      </c>
      <c r="M23" s="1">
        <v>1.32083375348202E-8</v>
      </c>
      <c r="N23" s="1">
        <v>8.349640978622119E-8</v>
      </c>
      <c r="O23" s="1">
        <v>6.038783340045484E-6</v>
      </c>
      <c r="P23" s="1">
        <v>6.583130485182664E-9</v>
      </c>
      <c r="Q23" s="1">
        <v>2.939409382562985E-9</v>
      </c>
      <c r="R23" s="1">
        <v>1.137201024903334E-6</v>
      </c>
      <c r="S23" s="1">
        <v>2.916043850831329E-9</v>
      </c>
      <c r="T23" s="1">
        <v>4.244590101620815E-8</v>
      </c>
      <c r="U23" s="1">
        <v>3.079965615881974E-9</v>
      </c>
      <c r="V23" s="1">
        <v>4.445093145477585E-5</v>
      </c>
      <c r="W23" s="1">
        <v>3.322471421249307E-12</v>
      </c>
      <c r="X23" s="1">
        <v>1.126248313360056E-11</v>
      </c>
      <c r="Y23" s="1">
        <v>2.958266270836063E-11</v>
      </c>
      <c r="Z23" s="1">
        <v>1.432162999304154E-10</v>
      </c>
      <c r="AA23" s="1">
        <v>2.979780617806682E-7</v>
      </c>
      <c r="AB23" s="1">
        <v>5.566923810818025E-9</v>
      </c>
      <c r="AC23" s="1">
        <v>1.582870190475205E-8</v>
      </c>
      <c r="AD23" s="1">
        <v>4.932704177917913E-5</v>
      </c>
      <c r="AF23" s="1">
        <f t="shared" si="1"/>
        <v>0.000003803717596</v>
      </c>
    </row>
    <row r="24" ht="14.25" customHeight="1">
      <c r="A24" s="1">
        <v>0.05211928486824036</v>
      </c>
      <c r="B24" s="1">
        <v>1.030967177939601E-4</v>
      </c>
      <c r="C24" s="1">
        <v>4.261751746525988E-5</v>
      </c>
      <c r="D24" s="1">
        <v>0.7755240797996521</v>
      </c>
      <c r="E24" s="1">
        <v>0.172042116522789</v>
      </c>
      <c r="F24" s="1">
        <v>2.11139369639568E-4</v>
      </c>
      <c r="G24" s="1">
        <v>2.89060379145667E-4</v>
      </c>
      <c r="H24" s="1">
        <v>0.1506664454936981</v>
      </c>
      <c r="I24" s="1">
        <v>3.55970551026985E-4</v>
      </c>
      <c r="J24" s="1">
        <v>4.402754348120652E-5</v>
      </c>
      <c r="K24" s="1">
        <v>0.2957993745803833</v>
      </c>
      <c r="L24" s="1">
        <v>0.00121886795386672</v>
      </c>
      <c r="M24" s="1">
        <v>0.005998711567372084</v>
      </c>
      <c r="N24" s="1">
        <v>0.003553222166374326</v>
      </c>
      <c r="O24" s="1">
        <v>0.05340725928544998</v>
      </c>
      <c r="P24" s="1">
        <v>0.01737138628959656</v>
      </c>
      <c r="Q24" s="1">
        <v>0.9480680823326111</v>
      </c>
      <c r="R24" s="1">
        <v>0.6737867593765259</v>
      </c>
      <c r="S24" s="1">
        <v>0.1685949563980103</v>
      </c>
      <c r="T24" s="1">
        <v>0.6675192713737488</v>
      </c>
      <c r="U24" s="1">
        <v>0.9986003041267395</v>
      </c>
      <c r="V24" s="1">
        <v>0.962209165096283</v>
      </c>
      <c r="W24" s="1">
        <v>0.7466753721237183</v>
      </c>
      <c r="X24" s="1">
        <v>2.269384140163311E-6</v>
      </c>
      <c r="Y24" s="1">
        <v>6.907681381562725E-6</v>
      </c>
      <c r="Z24" s="1">
        <v>3.19668251904659E-5</v>
      </c>
      <c r="AA24" s="1">
        <v>0.349785178899765</v>
      </c>
      <c r="AB24" s="1">
        <v>0.4285432100296021</v>
      </c>
      <c r="AC24" s="1">
        <v>0.9933844208717346</v>
      </c>
      <c r="AD24" s="1">
        <v>0.2948535084724426</v>
      </c>
      <c r="AF24" s="1">
        <f t="shared" si="1"/>
        <v>0.2920269345</v>
      </c>
    </row>
    <row r="25" ht="14.25" customHeight="1">
      <c r="A25" s="1">
        <v>1.798022458388004E-5</v>
      </c>
      <c r="B25" s="1">
        <v>2.087452885461971E-4</v>
      </c>
      <c r="C25" s="1">
        <v>0.008528102189302444</v>
      </c>
      <c r="D25" s="1">
        <v>1.471447887979593E-7</v>
      </c>
      <c r="E25" s="1">
        <v>1.297462149523199E-4</v>
      </c>
      <c r="F25" s="1">
        <v>1.127616633311845E-4</v>
      </c>
      <c r="G25" s="1">
        <v>3.629515995271504E-4</v>
      </c>
      <c r="H25" s="1">
        <v>0.005501014646142721</v>
      </c>
      <c r="I25" s="1">
        <v>0.001653845887631178</v>
      </c>
      <c r="J25" s="1">
        <v>2.113989012286766E-6</v>
      </c>
      <c r="K25" s="1">
        <v>1.357849396299571E-4</v>
      </c>
      <c r="L25" s="1">
        <v>5.573712405748665E-5</v>
      </c>
      <c r="M25" s="1">
        <v>6.220715586096048E-4</v>
      </c>
      <c r="N25" s="1">
        <v>6.02296095166821E-5</v>
      </c>
      <c r="O25" s="1">
        <v>3.993804275523871E-4</v>
      </c>
      <c r="P25" s="1">
        <v>0.001460174331441522</v>
      </c>
      <c r="Q25" s="1">
        <v>6.560595693372306E-7</v>
      </c>
      <c r="R25" s="1">
        <v>7.781259482726455E-4</v>
      </c>
      <c r="S25" s="1">
        <v>1.898415794130415E-4</v>
      </c>
      <c r="T25" s="1">
        <v>2.311394782736897E-4</v>
      </c>
      <c r="U25" s="1">
        <v>6.474568181147333E-6</v>
      </c>
      <c r="V25" s="1">
        <v>8.001576643437147E-4</v>
      </c>
      <c r="W25" s="1">
        <v>0.002039436483755708</v>
      </c>
      <c r="X25" s="1">
        <v>2.170951057811621E-10</v>
      </c>
      <c r="Y25" s="1">
        <v>1.576753106746764E-6</v>
      </c>
      <c r="Z25" s="1">
        <v>4.10814800488879E-6</v>
      </c>
      <c r="AA25" s="1">
        <v>6.029322394169867E-4</v>
      </c>
      <c r="AB25" s="1">
        <v>0.00161278061568737</v>
      </c>
      <c r="AC25" s="1">
        <v>1.027608686854364E-5</v>
      </c>
      <c r="AD25" s="1">
        <v>0.003201914951205254</v>
      </c>
      <c r="AF25" s="1">
        <f t="shared" si="1"/>
        <v>0.0009576735877</v>
      </c>
    </row>
    <row r="26" ht="14.25" customHeight="1">
      <c r="A26" s="1">
        <v>1.945851863638381E-6</v>
      </c>
      <c r="B26" s="1">
        <v>4.928063935949467E-5</v>
      </c>
      <c r="C26" s="1">
        <v>2.42558689933503E-6</v>
      </c>
      <c r="D26" s="1">
        <v>0.01622125133872032</v>
      </c>
      <c r="E26" s="1">
        <v>1.802058395696804E-4</v>
      </c>
      <c r="F26" s="1">
        <v>4.072388037457131E-6</v>
      </c>
      <c r="G26" s="1">
        <v>6.933658733032644E-5</v>
      </c>
      <c r="H26" s="1">
        <v>0.001984304981306195</v>
      </c>
      <c r="I26" s="1">
        <v>9.274545300286263E-5</v>
      </c>
      <c r="J26" s="1">
        <v>1.488228444941342E-4</v>
      </c>
      <c r="K26" s="1">
        <v>0.03280464932322502</v>
      </c>
      <c r="L26" s="1">
        <v>1.166587253464968E-6</v>
      </c>
      <c r="M26" s="1">
        <v>2.09839956369251E-4</v>
      </c>
      <c r="N26" s="1">
        <v>5.316664100973867E-5</v>
      </c>
      <c r="O26" s="1">
        <v>0.01192348636686802</v>
      </c>
      <c r="P26" s="1">
        <v>3.054039189009927E-5</v>
      </c>
      <c r="Q26" s="1">
        <v>0.04100538045167923</v>
      </c>
      <c r="R26" s="1">
        <v>2.118656993843615E-4</v>
      </c>
      <c r="S26" s="1">
        <v>0.00130878493655473</v>
      </c>
      <c r="T26" s="1">
        <v>1.506086409790441E-4</v>
      </c>
      <c r="U26" s="1">
        <v>5.081132403574884E-4</v>
      </c>
      <c r="V26" s="1">
        <v>4.069921033078572E-6</v>
      </c>
      <c r="W26" s="1">
        <v>0.05557291954755783</v>
      </c>
      <c r="X26" s="1">
        <v>1.5698988420354E-7</v>
      </c>
      <c r="Y26" s="1">
        <v>1.011641234072158E-5</v>
      </c>
      <c r="Z26" s="1">
        <v>8.645813522889512E-7</v>
      </c>
      <c r="AA26" s="1">
        <v>2.319404447916895E-4</v>
      </c>
      <c r="AB26" s="1">
        <v>8.558468107366934E-5</v>
      </c>
      <c r="AC26" s="1">
        <v>3.248938883189112E-4</v>
      </c>
      <c r="AD26" s="1">
        <v>1.744882922594115E-7</v>
      </c>
      <c r="AF26" s="1">
        <f t="shared" si="1"/>
        <v>0.005439757157</v>
      </c>
    </row>
    <row r="27" ht="14.25" customHeight="1"/>
    <row r="28" ht="14.25" customHeight="1">
      <c r="A28" s="2">
        <f t="shared" ref="A28:AD28" si="2">MATCH(MAX(A1:A26), A1:A26, 0)</f>
        <v>9</v>
      </c>
      <c r="B28" s="2">
        <f t="shared" si="2"/>
        <v>9</v>
      </c>
      <c r="C28" s="2">
        <f t="shared" si="2"/>
        <v>17</v>
      </c>
      <c r="D28" s="2">
        <f t="shared" si="2"/>
        <v>24</v>
      </c>
      <c r="E28" s="2">
        <f t="shared" si="2"/>
        <v>20</v>
      </c>
      <c r="F28" s="2">
        <f t="shared" si="2"/>
        <v>12</v>
      </c>
      <c r="G28" s="2">
        <f t="shared" si="2"/>
        <v>12</v>
      </c>
      <c r="H28" s="2">
        <f t="shared" si="2"/>
        <v>9</v>
      </c>
      <c r="I28" s="2">
        <f t="shared" si="2"/>
        <v>17</v>
      </c>
      <c r="J28" s="2">
        <f t="shared" si="2"/>
        <v>9</v>
      </c>
      <c r="K28" s="2">
        <f t="shared" si="2"/>
        <v>17</v>
      </c>
      <c r="L28" s="2">
        <f t="shared" si="2"/>
        <v>9</v>
      </c>
      <c r="M28" s="2">
        <f t="shared" si="2"/>
        <v>8</v>
      </c>
      <c r="N28" s="2">
        <f t="shared" si="2"/>
        <v>9</v>
      </c>
      <c r="O28" s="2">
        <f t="shared" si="2"/>
        <v>10</v>
      </c>
      <c r="P28" s="2">
        <f t="shared" si="2"/>
        <v>8</v>
      </c>
      <c r="Q28" s="2">
        <f t="shared" si="2"/>
        <v>24</v>
      </c>
      <c r="R28" s="2">
        <f t="shared" si="2"/>
        <v>24</v>
      </c>
      <c r="S28" s="2">
        <f t="shared" si="2"/>
        <v>9</v>
      </c>
      <c r="T28" s="2">
        <f t="shared" si="2"/>
        <v>24</v>
      </c>
      <c r="U28" s="2">
        <f t="shared" si="2"/>
        <v>24</v>
      </c>
      <c r="V28" s="2">
        <f t="shared" si="2"/>
        <v>24</v>
      </c>
      <c r="W28" s="2">
        <f t="shared" si="2"/>
        <v>24</v>
      </c>
      <c r="X28" s="2">
        <f t="shared" si="2"/>
        <v>9</v>
      </c>
      <c r="Y28" s="2">
        <f t="shared" si="2"/>
        <v>9</v>
      </c>
      <c r="Z28" s="2">
        <f t="shared" si="2"/>
        <v>9</v>
      </c>
      <c r="AA28" s="2">
        <f t="shared" si="2"/>
        <v>9</v>
      </c>
      <c r="AB28" s="2">
        <f t="shared" si="2"/>
        <v>24</v>
      </c>
      <c r="AC28" s="2">
        <f t="shared" si="2"/>
        <v>24</v>
      </c>
      <c r="AD28" s="2">
        <f t="shared" si="2"/>
        <v>13</v>
      </c>
      <c r="AE28" s="5"/>
      <c r="AF28" s="3">
        <f>COUNTIF(A28:AE28, 11)</f>
        <v>0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4.157690273132175E-4</v>
      </c>
      <c r="B1" s="1">
        <v>1.679702472756617E-5</v>
      </c>
      <c r="C1" s="1">
        <v>1.911953404487576E-5</v>
      </c>
      <c r="D1" s="1">
        <v>3.457549610175192E-5</v>
      </c>
      <c r="E1" s="1">
        <v>0.007893473841249943</v>
      </c>
      <c r="F1" s="1">
        <v>9.20426373340888E-6</v>
      </c>
      <c r="G1" s="1">
        <v>9.325331484433264E-5</v>
      </c>
      <c r="H1" s="1">
        <v>0.879310131072998</v>
      </c>
      <c r="I1" s="1">
        <v>4.83047217130661E-4</v>
      </c>
      <c r="J1" s="1">
        <v>6.083047628635541E-5</v>
      </c>
      <c r="K1" s="1">
        <v>3.290011227363721E-5</v>
      </c>
      <c r="L1" s="1">
        <v>4.896601694781566E-6</v>
      </c>
      <c r="M1" s="1">
        <v>0.007574327755719423</v>
      </c>
      <c r="N1" s="1">
        <v>2.922167768701911E-4</v>
      </c>
      <c r="O1" s="1">
        <v>0.004611154552549124</v>
      </c>
      <c r="P1" s="1">
        <v>6.231095085240668E-6</v>
      </c>
      <c r="Q1" s="1">
        <v>1.008377148536965E-5</v>
      </c>
      <c r="R1" s="1">
        <v>3.372763239894994E-5</v>
      </c>
      <c r="S1" s="1">
        <v>6.399302219506353E-5</v>
      </c>
      <c r="T1" s="1">
        <v>9.629603009670973E-4</v>
      </c>
      <c r="U1" s="1">
        <v>0.002636880846694112</v>
      </c>
      <c r="V1" s="1">
        <v>8.374127792194486E-4</v>
      </c>
      <c r="W1" s="1">
        <v>2.887840082621551E-7</v>
      </c>
      <c r="X1" s="1">
        <v>4.854963117395528E-5</v>
      </c>
      <c r="Y1" s="1">
        <v>2.134121314156801E-5</v>
      </c>
      <c r="Z1" s="1">
        <v>0.001141931628808379</v>
      </c>
      <c r="AA1" s="1">
        <v>3.172194192302413E-5</v>
      </c>
      <c r="AB1" s="1">
        <v>0.1262854784727097</v>
      </c>
      <c r="AC1" s="1">
        <v>0.00152750697452575</v>
      </c>
      <c r="AD1" s="1">
        <v>3.804403604590334E-5</v>
      </c>
      <c r="AF1" s="1">
        <f t="shared" ref="AF1:AF26" si="1">AVERAGE(A1:AD1)</f>
        <v>0.03448326164</v>
      </c>
    </row>
    <row r="2" ht="14.25" customHeight="1">
      <c r="A2" s="1">
        <v>2.539130719014793E-7</v>
      </c>
      <c r="B2" s="1">
        <v>3.701673222167301E-6</v>
      </c>
      <c r="C2" s="1">
        <v>3.511945033096708E-5</v>
      </c>
      <c r="D2" s="1">
        <v>5.562381375057157E-6</v>
      </c>
      <c r="E2" s="1">
        <v>1.23812846140936E-4</v>
      </c>
      <c r="F2" s="1">
        <v>6.815990332142974E-7</v>
      </c>
      <c r="G2" s="1">
        <v>1.157858719125215E-6</v>
      </c>
      <c r="H2" s="1">
        <v>0.00216925865970552</v>
      </c>
      <c r="I2" s="1">
        <v>1.621455703570973E-5</v>
      </c>
      <c r="J2" s="1">
        <v>1.10694304567005E-6</v>
      </c>
      <c r="K2" s="1">
        <v>2.523348939575953E-6</v>
      </c>
      <c r="L2" s="1">
        <v>2.400148559900117E-6</v>
      </c>
      <c r="M2" s="1">
        <v>5.834649709868245E-5</v>
      </c>
      <c r="N2" s="1">
        <v>1.344667725788895E-5</v>
      </c>
      <c r="O2" s="1">
        <v>1.722078377497382E-5</v>
      </c>
      <c r="P2" s="1">
        <v>1.075719137588749E-5</v>
      </c>
      <c r="Q2" s="1">
        <v>5.228384452493628E-6</v>
      </c>
      <c r="R2" s="1">
        <v>2.913473906573927E-7</v>
      </c>
      <c r="S2" s="1">
        <v>2.161160409741569E-5</v>
      </c>
      <c r="T2" s="1">
        <v>4.359468221082352E-6</v>
      </c>
      <c r="U2" s="1">
        <v>8.092658390523866E-6</v>
      </c>
      <c r="V2" s="1">
        <v>0.001204765168949962</v>
      </c>
      <c r="W2" s="1">
        <v>1.460488285864869E-9</v>
      </c>
      <c r="X2" s="1">
        <v>3.387844799362938E-6</v>
      </c>
      <c r="Y2" s="1">
        <v>1.299074142480094E-6</v>
      </c>
      <c r="Z2" s="1">
        <v>7.364023531408748E-6</v>
      </c>
      <c r="AA2" s="1">
        <v>1.113707985496148E-4</v>
      </c>
      <c r="AB2" s="1">
        <v>5.496431754181685E-7</v>
      </c>
      <c r="AC2" s="1">
        <v>3.594315785448998E-5</v>
      </c>
      <c r="AD2" s="1">
        <v>9.07760186237283E-5</v>
      </c>
      <c r="AF2" s="1">
        <f t="shared" si="1"/>
        <v>0.0001318868394</v>
      </c>
    </row>
    <row r="3" ht="14.25" customHeight="1">
      <c r="A3" s="1">
        <v>1.998751031351276E-6</v>
      </c>
      <c r="B3" s="1">
        <v>8.164136488630902E-6</v>
      </c>
      <c r="C3" s="1">
        <v>2.475976907589938E-5</v>
      </c>
      <c r="D3" s="1">
        <v>1.07287251012167E-5</v>
      </c>
      <c r="E3" s="1">
        <v>9.323788981419057E-5</v>
      </c>
      <c r="F3" s="1">
        <v>1.272015765607648E-6</v>
      </c>
      <c r="G3" s="1">
        <v>3.338607257319381E-7</v>
      </c>
      <c r="H3" s="1">
        <v>0.001693178550340235</v>
      </c>
      <c r="I3" s="1">
        <v>1.602870725037064E-5</v>
      </c>
      <c r="J3" s="1">
        <v>2.253952152386773E-5</v>
      </c>
      <c r="K3" s="1">
        <v>1.145435453508981E-5</v>
      </c>
      <c r="L3" s="1">
        <v>6.367431524267886E-7</v>
      </c>
      <c r="M3" s="1">
        <v>6.258549547055736E-5</v>
      </c>
      <c r="N3" s="1">
        <v>1.667912729317322E-4</v>
      </c>
      <c r="O3" s="1">
        <v>3.487830554149696E-6</v>
      </c>
      <c r="P3" s="1">
        <v>3.925405565041729E-7</v>
      </c>
      <c r="Q3" s="1">
        <v>6.545891665155068E-6</v>
      </c>
      <c r="R3" s="1">
        <v>1.315919234912144E-6</v>
      </c>
      <c r="S3" s="1">
        <v>4.386074579088017E-7</v>
      </c>
      <c r="T3" s="1">
        <v>0.007417088374495506</v>
      </c>
      <c r="U3" s="1">
        <v>1.184140842269699E-6</v>
      </c>
      <c r="V3" s="1">
        <v>2.203411277150735E-4</v>
      </c>
      <c r="W3" s="1">
        <v>9.657252775241432E-10</v>
      </c>
      <c r="X3" s="1">
        <v>2.603332802664227E-7</v>
      </c>
      <c r="Y3" s="1">
        <v>4.711285782832419E-6</v>
      </c>
      <c r="Z3" s="1">
        <v>2.709943558443229E-8</v>
      </c>
      <c r="AA3" s="1">
        <v>1.431313285138458E-4</v>
      </c>
      <c r="AB3" s="1">
        <v>0.001667156466282904</v>
      </c>
      <c r="AC3" s="1">
        <v>1.825960644055158E-4</v>
      </c>
      <c r="AD3" s="1">
        <v>3.058819402212976E-7</v>
      </c>
      <c r="AF3" s="1">
        <f t="shared" si="1"/>
        <v>0.0003920897884</v>
      </c>
    </row>
    <row r="4" ht="14.25" customHeight="1">
      <c r="A4" s="1">
        <v>1.13485126348678E-4</v>
      </c>
      <c r="B4" s="1">
        <v>4.115897536394186E-5</v>
      </c>
      <c r="C4" s="1">
        <v>3.529170644469559E-4</v>
      </c>
      <c r="D4" s="1">
        <v>7.797635589668062E-6</v>
      </c>
      <c r="E4" s="1">
        <v>8.441664976999164E-4</v>
      </c>
      <c r="F4" s="1">
        <v>3.272720732638845E-6</v>
      </c>
      <c r="G4" s="1">
        <v>1.74721353687346E-5</v>
      </c>
      <c r="H4" s="1">
        <v>1.384296338073909E-4</v>
      </c>
      <c r="I4" s="1">
        <v>4.974052717443556E-5</v>
      </c>
      <c r="J4" s="1">
        <v>1.764018088579178E-4</v>
      </c>
      <c r="K4" s="1">
        <v>7.54592565499479E-6</v>
      </c>
      <c r="L4" s="1">
        <v>1.872496432042681E-5</v>
      </c>
      <c r="M4" s="1">
        <v>3.904627228621393E-4</v>
      </c>
      <c r="N4" s="1">
        <v>8.284273462777492E-6</v>
      </c>
      <c r="O4" s="1">
        <v>4.086643093614839E-5</v>
      </c>
      <c r="P4" s="1">
        <v>2.922143721661996E-6</v>
      </c>
      <c r="Q4" s="1">
        <v>1.318034537689527E-5</v>
      </c>
      <c r="R4" s="1">
        <v>2.25457347369229E-6</v>
      </c>
      <c r="S4" s="1">
        <v>0.002084101783111691</v>
      </c>
      <c r="T4" s="1">
        <v>2.969813358504325E-4</v>
      </c>
      <c r="U4" s="1">
        <v>2.798455625452334E-6</v>
      </c>
      <c r="V4" s="1">
        <v>0.001037502894178033</v>
      </c>
      <c r="W4" s="1">
        <v>1.492330170549394E-6</v>
      </c>
      <c r="X4" s="1">
        <v>8.360781862393196E-7</v>
      </c>
      <c r="Y4" s="1">
        <v>5.802047780889552E-6</v>
      </c>
      <c r="Z4" s="1">
        <v>4.337889258749783E-4</v>
      </c>
      <c r="AA4" s="1">
        <v>7.340199663303792E-4</v>
      </c>
      <c r="AB4" s="1">
        <v>4.370493479655124E-5</v>
      </c>
      <c r="AC4" s="1">
        <v>4.307804338168353E-4</v>
      </c>
      <c r="AD4" s="1">
        <v>5.04964089486748E-4</v>
      </c>
      <c r="AF4" s="1">
        <f t="shared" si="1"/>
        <v>0.000260195226</v>
      </c>
    </row>
    <row r="5" ht="14.25" customHeight="1">
      <c r="A5" s="1">
        <v>7.420389010803774E-5</v>
      </c>
      <c r="B5" s="1">
        <v>1.366147171211196E-5</v>
      </c>
      <c r="C5" s="1">
        <v>0.005512310657650232</v>
      </c>
      <c r="D5" s="1">
        <v>9.352532288176008E-6</v>
      </c>
      <c r="E5" s="1">
        <v>1.217288736370392E-4</v>
      </c>
      <c r="F5" s="1">
        <v>7.369898753495363E-7</v>
      </c>
      <c r="G5" s="1">
        <v>3.387016533906717E-7</v>
      </c>
      <c r="H5" s="1">
        <v>3.427024068969331E-7</v>
      </c>
      <c r="I5" s="1">
        <v>0.00156428525224328</v>
      </c>
      <c r="J5" s="1">
        <v>1.6297037655022E-4</v>
      </c>
      <c r="K5" s="1">
        <v>4.119591903872788E-5</v>
      </c>
      <c r="L5" s="1">
        <v>4.836278549191775E-6</v>
      </c>
      <c r="M5" s="1">
        <v>0.004040871281176805</v>
      </c>
      <c r="N5" s="1">
        <v>8.067214366747066E-5</v>
      </c>
      <c r="O5" s="1">
        <v>0.003614209126681089</v>
      </c>
      <c r="P5" s="1">
        <v>4.993489710614085E-7</v>
      </c>
      <c r="Q5" s="1">
        <v>2.094568480970338E-4</v>
      </c>
      <c r="R5" s="1">
        <v>2.67625807737204E-7</v>
      </c>
      <c r="S5" s="1">
        <v>9.961389650925412E-7</v>
      </c>
      <c r="T5" s="1">
        <v>1.541175879538059E-4</v>
      </c>
      <c r="U5" s="1">
        <v>9.189199190586805E-4</v>
      </c>
      <c r="V5" s="1">
        <v>6.194530287757516E-4</v>
      </c>
      <c r="W5" s="1">
        <v>1.074713509296998E-5</v>
      </c>
      <c r="X5" s="1">
        <v>1.594705736351898E-6</v>
      </c>
      <c r="Y5" s="1">
        <v>7.385870048892684E-6</v>
      </c>
      <c r="Z5" s="1">
        <v>1.418662298746654E-9</v>
      </c>
      <c r="AA5" s="1">
        <v>0.006577831227332354</v>
      </c>
      <c r="AB5" s="1">
        <v>3.647051562438719E-5</v>
      </c>
      <c r="AC5" s="1">
        <v>0.007066105492413044</v>
      </c>
      <c r="AD5" s="1">
        <v>2.181287328539838E-7</v>
      </c>
      <c r="AF5" s="1">
        <f t="shared" si="1"/>
        <v>0.001028192706</v>
      </c>
    </row>
    <row r="6" ht="14.25" customHeight="1">
      <c r="A6" s="1">
        <v>0.05183004215359688</v>
      </c>
      <c r="B6" s="1">
        <v>8.749389671720564E-4</v>
      </c>
      <c r="C6" s="1">
        <v>0.07876282185316086</v>
      </c>
      <c r="D6" s="1">
        <v>8.298746979562566E-5</v>
      </c>
      <c r="E6" s="1">
        <v>0.01617180556058884</v>
      </c>
      <c r="F6" s="1">
        <v>0.002305990317836404</v>
      </c>
      <c r="G6" s="1">
        <v>6.462477813329315E-6</v>
      </c>
      <c r="H6" s="1">
        <v>4.566087454804801E-7</v>
      </c>
      <c r="I6" s="1">
        <v>0.4699719846248627</v>
      </c>
      <c r="J6" s="1">
        <v>0.1105397269129753</v>
      </c>
      <c r="K6" s="1">
        <v>0.003863523015752435</v>
      </c>
      <c r="L6" s="1">
        <v>0.005882636643946171</v>
      </c>
      <c r="M6" s="1">
        <v>0.2849371731281281</v>
      </c>
      <c r="N6" s="1">
        <v>0.004230001010000706</v>
      </c>
      <c r="O6" s="1">
        <v>0.002134289825335145</v>
      </c>
      <c r="P6" s="1">
        <v>0.01013004221022129</v>
      </c>
      <c r="Q6" s="1">
        <v>4.056533216498792E-4</v>
      </c>
      <c r="R6" s="1">
        <v>1.712209086690564E-5</v>
      </c>
      <c r="S6" s="1">
        <v>5.911499101785012E-5</v>
      </c>
      <c r="T6" s="1">
        <v>3.811742935795337E-4</v>
      </c>
      <c r="U6" s="1">
        <v>0.1496075540781021</v>
      </c>
      <c r="V6" s="1">
        <v>0.002472806489095092</v>
      </c>
      <c r="W6" s="1">
        <v>0.9947446584701538</v>
      </c>
      <c r="X6" s="1">
        <v>2.89232029899722E-5</v>
      </c>
      <c r="Y6" s="1">
        <v>6.950028910068795E-5</v>
      </c>
      <c r="Z6" s="1">
        <v>9.880396589778684E-8</v>
      </c>
      <c r="AA6" s="1">
        <v>0.01088668778538704</v>
      </c>
      <c r="AB6" s="1">
        <v>0.006298512686043978</v>
      </c>
      <c r="AC6" s="1">
        <v>0.2298662662506104</v>
      </c>
      <c r="AD6" s="1">
        <v>3.554845079634106E-6</v>
      </c>
      <c r="AF6" s="1">
        <f t="shared" si="1"/>
        <v>0.08121888368</v>
      </c>
    </row>
    <row r="7" ht="14.25" customHeight="1">
      <c r="A7" s="1">
        <v>0.00903859082609415</v>
      </c>
      <c r="B7" s="1">
        <v>3.342979471199214E-5</v>
      </c>
      <c r="C7" s="1">
        <v>6.508153164759278E-4</v>
      </c>
      <c r="D7" s="1">
        <v>2.661219696165062E-6</v>
      </c>
      <c r="E7" s="1">
        <v>0.02177510410547256</v>
      </c>
      <c r="F7" s="1">
        <v>1.480398932471871E-4</v>
      </c>
      <c r="G7" s="1">
        <v>0.0158048365265131</v>
      </c>
      <c r="H7" s="1">
        <v>8.816927438601851E-4</v>
      </c>
      <c r="I7" s="1">
        <v>0.03011234477162361</v>
      </c>
      <c r="J7" s="1">
        <v>0.003107695141807199</v>
      </c>
      <c r="K7" s="1">
        <v>0.01473380252718925</v>
      </c>
      <c r="L7" s="1">
        <v>0.003364510834217072</v>
      </c>
      <c r="M7" s="1">
        <v>0.0145094059407711</v>
      </c>
      <c r="N7" s="1">
        <v>0.002447091042995453</v>
      </c>
      <c r="O7" s="1">
        <v>0.0026469468139112</v>
      </c>
      <c r="P7" s="1">
        <v>0.001795246265828609</v>
      </c>
      <c r="Q7" s="1">
        <v>3.76358802895993E-4</v>
      </c>
      <c r="R7" s="1">
        <v>1.866127422545105E-4</v>
      </c>
      <c r="S7" s="1">
        <v>0.005322697106748819</v>
      </c>
      <c r="T7" s="1">
        <v>0.1929135024547577</v>
      </c>
      <c r="U7" s="1">
        <v>0.1039732918143272</v>
      </c>
      <c r="V7" s="1">
        <v>0.005573418457061052</v>
      </c>
      <c r="W7" s="1">
        <v>6.395101663656533E-4</v>
      </c>
      <c r="X7" s="1">
        <v>0.04516636952757835</v>
      </c>
      <c r="Y7" s="1">
        <v>7.072427251841873E-5</v>
      </c>
      <c r="Z7" s="1">
        <v>0.0361594595015049</v>
      </c>
      <c r="AA7" s="1">
        <v>8.751900168135762E-4</v>
      </c>
      <c r="AB7" s="1">
        <v>0.224429652094841</v>
      </c>
      <c r="AC7" s="1">
        <v>0.00116514100227505</v>
      </c>
      <c r="AD7" s="1">
        <v>1.219229743583128E-4</v>
      </c>
      <c r="AF7" s="1">
        <f t="shared" si="1"/>
        <v>0.02460086882</v>
      </c>
    </row>
    <row r="8" ht="14.25" customHeight="1">
      <c r="A8" s="1">
        <v>1.194701108033769E-4</v>
      </c>
      <c r="B8" s="1">
        <v>5.374791726353578E-5</v>
      </c>
      <c r="C8" s="1">
        <v>0.001094986335374415</v>
      </c>
      <c r="D8" s="1">
        <v>1.5140617324505E-4</v>
      </c>
      <c r="E8" s="1">
        <v>0.01974201574921608</v>
      </c>
      <c r="F8" s="1">
        <v>1.090371188183781E-5</v>
      </c>
      <c r="G8" s="1">
        <v>1.334476019110298E-5</v>
      </c>
      <c r="H8" s="1">
        <v>0.003057441674172878</v>
      </c>
      <c r="I8" s="1">
        <v>0.001127520692534745</v>
      </c>
      <c r="J8" s="1">
        <v>3.511584873194806E-5</v>
      </c>
      <c r="K8" s="1">
        <v>8.566415053792298E-4</v>
      </c>
      <c r="L8" s="1">
        <v>4.224424774292856E-4</v>
      </c>
      <c r="M8" s="1">
        <v>0.07202526926994324</v>
      </c>
      <c r="N8" s="1">
        <v>2.85357644315809E-4</v>
      </c>
      <c r="O8" s="1">
        <v>0.6784276366233826</v>
      </c>
      <c r="P8" s="1">
        <v>5.764802335761487E-5</v>
      </c>
      <c r="Q8" s="1">
        <v>0.00274393311701715</v>
      </c>
      <c r="R8" s="1">
        <v>7.852674571040552E-6</v>
      </c>
      <c r="S8" s="1">
        <v>0.1207644045352936</v>
      </c>
      <c r="T8" s="1">
        <v>1.670320125413127E-5</v>
      </c>
      <c r="U8" s="1">
        <v>8.75601137522608E-4</v>
      </c>
      <c r="V8" s="1">
        <v>0.005081816110759974</v>
      </c>
      <c r="W8" s="1">
        <v>5.159071952220984E-5</v>
      </c>
      <c r="X8" s="1">
        <v>1.376408181386068E-4</v>
      </c>
      <c r="Y8" s="1">
        <v>7.62385971029289E-5</v>
      </c>
      <c r="Z8" s="1">
        <v>2.626124478410929E-4</v>
      </c>
      <c r="AA8" s="1">
        <v>0.024141451343894</v>
      </c>
      <c r="AB8" s="1">
        <v>9.483678877586499E-5</v>
      </c>
      <c r="AC8" s="1">
        <v>0.02281195111572742</v>
      </c>
      <c r="AD8" s="1">
        <v>0.001445331494323909</v>
      </c>
      <c r="AF8" s="1">
        <f t="shared" si="1"/>
        <v>0.03186643042</v>
      </c>
    </row>
    <row r="9" ht="14.25" customHeight="1">
      <c r="A9" s="1">
        <v>0.0041266237385571</v>
      </c>
      <c r="B9" s="1">
        <v>0.3893393874168396</v>
      </c>
      <c r="C9" s="1">
        <v>0.8103201985359192</v>
      </c>
      <c r="D9" s="1">
        <v>0.4973708093166351</v>
      </c>
      <c r="E9" s="1">
        <v>0.2968135476112366</v>
      </c>
      <c r="F9" s="1">
        <v>0.4997764527797699</v>
      </c>
      <c r="G9" s="1">
        <v>0.5254281163215637</v>
      </c>
      <c r="H9" s="1">
        <v>0.07786121219396591</v>
      </c>
      <c r="I9" s="1">
        <v>0.006691545713692904</v>
      </c>
      <c r="J9" s="1">
        <v>0.03508110716938972</v>
      </c>
      <c r="K9" s="1">
        <v>0.5868297219276428</v>
      </c>
      <c r="L9" s="1">
        <v>0.1826325953006744</v>
      </c>
      <c r="M9" s="1">
        <v>0.09111545234918594</v>
      </c>
      <c r="N9" s="1">
        <v>0.5197723507881165</v>
      </c>
      <c r="O9" s="1">
        <v>0.01428832393139601</v>
      </c>
      <c r="P9" s="1">
        <v>0.02132434770464897</v>
      </c>
      <c r="Q9" s="1">
        <v>0.7297294735908508</v>
      </c>
      <c r="R9" s="1">
        <v>0.4107609391212463</v>
      </c>
      <c r="S9" s="1">
        <v>0.03686226531863213</v>
      </c>
      <c r="T9" s="1">
        <v>0.0270506739616394</v>
      </c>
      <c r="U9" s="1">
        <v>0.008107499219477177</v>
      </c>
      <c r="V9" s="1">
        <v>0.3282702565193176</v>
      </c>
      <c r="W9" s="1">
        <v>6.399055127985775E-4</v>
      </c>
      <c r="X9" s="1">
        <v>3.634570020949468E-5</v>
      </c>
      <c r="Y9" s="1">
        <v>0.5384207963943481</v>
      </c>
      <c r="Z9" s="1">
        <v>0.4738504588603973</v>
      </c>
      <c r="AA9" s="1">
        <v>0.6808974146842957</v>
      </c>
      <c r="AB9" s="1">
        <v>0.02720170095562935</v>
      </c>
      <c r="AC9" s="1">
        <v>0.1888247281312943</v>
      </c>
      <c r="AD9" s="1">
        <v>0.5882645845413208</v>
      </c>
      <c r="AF9" s="1">
        <f t="shared" si="1"/>
        <v>0.2865896278</v>
      </c>
    </row>
    <row r="10" ht="14.25" customHeight="1">
      <c r="A10" s="1">
        <v>0.004569306969642639</v>
      </c>
      <c r="B10" s="1">
        <v>9.700109367258847E-4</v>
      </c>
      <c r="C10" s="1">
        <v>0.008963295258581638</v>
      </c>
      <c r="D10" s="1">
        <v>1.059640781022608E-4</v>
      </c>
      <c r="E10" s="1">
        <v>0.157810389995575</v>
      </c>
      <c r="F10" s="1">
        <v>0.00575655372813344</v>
      </c>
      <c r="G10" s="1">
        <v>5.739323678426445E-4</v>
      </c>
      <c r="H10" s="1">
        <v>1.290150430577341E-5</v>
      </c>
      <c r="I10" s="1">
        <v>0.001907046651467681</v>
      </c>
      <c r="J10" s="1">
        <v>5.550263449549675E-5</v>
      </c>
      <c r="K10" s="1">
        <v>0.139762669801712</v>
      </c>
      <c r="L10" s="1">
        <v>0.6399728655815125</v>
      </c>
      <c r="M10" s="1">
        <v>0.106744647026062</v>
      </c>
      <c r="N10" s="1">
        <v>0.02657287381589413</v>
      </c>
      <c r="O10" s="1">
        <v>0.004585220478475094</v>
      </c>
      <c r="P10" s="1">
        <v>0.8574227094650269</v>
      </c>
      <c r="Q10" s="1">
        <v>0.001227835891768336</v>
      </c>
      <c r="R10" s="1">
        <v>0.002452928107231855</v>
      </c>
      <c r="S10" s="1">
        <v>0.02602344006299973</v>
      </c>
      <c r="T10" s="1">
        <v>0.004097822587937117</v>
      </c>
      <c r="U10" s="1">
        <v>0.01000236812978983</v>
      </c>
      <c r="V10" s="1">
        <v>0.08081062883138657</v>
      </c>
      <c r="W10" s="1">
        <v>7.967349956743419E-4</v>
      </c>
      <c r="X10" s="1">
        <v>3.713670957949944E-5</v>
      </c>
      <c r="Y10" s="1">
        <v>6.81914680171758E-5</v>
      </c>
      <c r="Z10" s="1">
        <v>0.01255217753350735</v>
      </c>
      <c r="AA10" s="1">
        <v>0.01035855058580637</v>
      </c>
      <c r="AB10" s="1">
        <v>0.006411014124751091</v>
      </c>
      <c r="AC10" s="1">
        <v>0.02710624039173126</v>
      </c>
      <c r="AD10" s="1">
        <v>0.001837923540733755</v>
      </c>
      <c r="AF10" s="1">
        <f t="shared" si="1"/>
        <v>0.07131896278</v>
      </c>
    </row>
    <row r="11" ht="14.25" customHeight="1">
      <c r="A11" s="1">
        <v>3.969108092860552E-6</v>
      </c>
      <c r="B11" s="1">
        <v>1.071412498276914E-6</v>
      </c>
      <c r="C11" s="1">
        <v>7.530760194640607E-5</v>
      </c>
      <c r="D11" s="1">
        <v>3.44409869512674E-7</v>
      </c>
      <c r="E11" s="1">
        <v>1.539636650704779E-5</v>
      </c>
      <c r="F11" s="1">
        <v>3.484460719960225E-8</v>
      </c>
      <c r="G11" s="1">
        <v>1.205759381228688E-9</v>
      </c>
      <c r="H11" s="1">
        <v>4.884613008471206E-5</v>
      </c>
      <c r="I11" s="1">
        <v>1.70460349181667E-4</v>
      </c>
      <c r="J11" s="1">
        <v>6.915524153328079E-8</v>
      </c>
      <c r="K11" s="1">
        <v>2.805969188557356E-6</v>
      </c>
      <c r="L11" s="1">
        <v>8.277590950456215E-7</v>
      </c>
      <c r="M11" s="1">
        <v>8.249805978266522E-5</v>
      </c>
      <c r="N11" s="1">
        <v>1.740184870868688E-6</v>
      </c>
      <c r="O11" s="1">
        <v>3.506925713736564E-4</v>
      </c>
      <c r="P11" s="1">
        <v>2.098446714171587E-7</v>
      </c>
      <c r="Q11" s="1">
        <v>6.710549314448144E-6</v>
      </c>
      <c r="R11" s="1">
        <v>8.282654562208336E-10</v>
      </c>
      <c r="S11" s="1">
        <v>2.99629355140496E-5</v>
      </c>
      <c r="T11" s="1">
        <v>1.962630769014595E-8</v>
      </c>
      <c r="U11" s="1">
        <v>8.906510629458353E-6</v>
      </c>
      <c r="V11" s="1">
        <v>3.263131657149643E-5</v>
      </c>
      <c r="W11" s="1">
        <v>1.795514137370446E-8</v>
      </c>
      <c r="X11" s="1">
        <v>1.324923726286897E-8</v>
      </c>
      <c r="Y11" s="1">
        <v>6.266602525784037E-8</v>
      </c>
      <c r="Z11" s="1">
        <v>1.467228449847369E-9</v>
      </c>
      <c r="AA11" s="1">
        <v>3.57642875314923E-6</v>
      </c>
      <c r="AB11" s="1">
        <v>1.590063760659177E-7</v>
      </c>
      <c r="AC11" s="1">
        <v>2.498722460586578E-5</v>
      </c>
      <c r="AD11" s="1">
        <v>5.477274953591404E-7</v>
      </c>
      <c r="AF11" s="1">
        <f t="shared" si="1"/>
        <v>0.00002872908214</v>
      </c>
    </row>
    <row r="12" ht="14.25" customHeight="1">
      <c r="A12" s="1">
        <v>2.164579054806381E-4</v>
      </c>
      <c r="B12" s="1">
        <v>0.6066045165061951</v>
      </c>
      <c r="C12" s="1">
        <v>0.04378099739551544</v>
      </c>
      <c r="D12" s="1">
        <v>0.5018423795700073</v>
      </c>
      <c r="E12" s="1">
        <v>0.01240409072488546</v>
      </c>
      <c r="F12" s="1">
        <v>0.4910774528980255</v>
      </c>
      <c r="G12" s="1">
        <v>0.4018338620662689</v>
      </c>
      <c r="H12" s="1">
        <v>0.02025329135358334</v>
      </c>
      <c r="I12" s="1">
        <v>0.009185797534883022</v>
      </c>
      <c r="J12" s="1">
        <v>0.8359423875808716</v>
      </c>
      <c r="K12" s="1">
        <v>0.1498395800590515</v>
      </c>
      <c r="L12" s="1">
        <v>0.1441927552223206</v>
      </c>
      <c r="M12" s="1">
        <v>0.07382038980722427</v>
      </c>
      <c r="N12" s="1">
        <v>0.426309734582901</v>
      </c>
      <c r="O12" s="1">
        <v>0.002988382708281279</v>
      </c>
      <c r="P12" s="1">
        <v>0.05777325481176376</v>
      </c>
      <c r="Q12" s="1">
        <v>0.2405563145875931</v>
      </c>
      <c r="R12" s="1">
        <v>0.5842716097831726</v>
      </c>
      <c r="S12" s="1">
        <v>0.03007002733647823</v>
      </c>
      <c r="T12" s="1">
        <v>0.01126850768923759</v>
      </c>
      <c r="U12" s="1">
        <v>0.01390040200203657</v>
      </c>
      <c r="V12" s="1">
        <v>0.2741223871707916</v>
      </c>
      <c r="W12" s="1">
        <v>0.002758036367595196</v>
      </c>
      <c r="X12" s="1">
        <v>0.002867995761334896</v>
      </c>
      <c r="Y12" s="1">
        <v>0.4586571455001831</v>
      </c>
      <c r="Z12" s="1">
        <v>0.3946885466575623</v>
      </c>
      <c r="AA12" s="1">
        <v>0.254719078540802</v>
      </c>
      <c r="AB12" s="1">
        <v>0.1764067858457565</v>
      </c>
      <c r="AC12" s="1">
        <v>0.4797412753105164</v>
      </c>
      <c r="AD12" s="1">
        <v>0.4070101678371429</v>
      </c>
      <c r="AF12" s="1">
        <f t="shared" si="1"/>
        <v>0.2369701204</v>
      </c>
    </row>
    <row r="13" ht="14.25" customHeight="1">
      <c r="A13" s="1">
        <v>1.643394170969259E-6</v>
      </c>
      <c r="B13" s="1">
        <v>8.811252882878762E-6</v>
      </c>
      <c r="C13" s="1">
        <v>5.048897264714469E-7</v>
      </c>
      <c r="D13" s="1">
        <v>8.014359309527208E-8</v>
      </c>
      <c r="E13" s="1">
        <v>7.017124971753219E-6</v>
      </c>
      <c r="F13" s="1">
        <v>1.526018422737252E-8</v>
      </c>
      <c r="G13" s="1">
        <v>1.736363941517993E-8</v>
      </c>
      <c r="H13" s="1">
        <v>0.003929033875465393</v>
      </c>
      <c r="I13" s="1">
        <v>1.53648743435042E-5</v>
      </c>
      <c r="J13" s="1">
        <v>3.03722358374614E-9</v>
      </c>
      <c r="K13" s="1">
        <v>5.756299259473963E-8</v>
      </c>
      <c r="L13" s="1">
        <v>5.013892234728701E-8</v>
      </c>
      <c r="M13" s="1">
        <v>7.866604391892906E-6</v>
      </c>
      <c r="N13" s="1">
        <v>2.464932777002105E-6</v>
      </c>
      <c r="O13" s="1">
        <v>1.075187974493019E-4</v>
      </c>
      <c r="P13" s="1">
        <v>5.288195481512048E-8</v>
      </c>
      <c r="Q13" s="1">
        <v>8.516316540863045E-8</v>
      </c>
      <c r="R13" s="1">
        <v>5.13522335765515E-9</v>
      </c>
      <c r="S13" s="1">
        <v>1.439527068214375E-6</v>
      </c>
      <c r="T13" s="1">
        <v>3.069611409500794E-7</v>
      </c>
      <c r="U13" s="1">
        <v>5.44232261745492E-6</v>
      </c>
      <c r="V13" s="1">
        <v>1.178516176878475E-4</v>
      </c>
      <c r="W13" s="1">
        <v>1.380215061165535E-12</v>
      </c>
      <c r="X13" s="1">
        <v>5.133491853825944E-8</v>
      </c>
      <c r="Y13" s="1">
        <v>9.50501721774799E-9</v>
      </c>
      <c r="Z13" s="1">
        <v>1.005869947334759E-7</v>
      </c>
      <c r="AA13" s="1">
        <v>3.282923088931966E-8</v>
      </c>
      <c r="AB13" s="1">
        <v>8.198556315619498E-6</v>
      </c>
      <c r="AC13" s="1">
        <v>2.255663275718689E-6</v>
      </c>
      <c r="AD13" s="1">
        <v>1.021074353957374E-7</v>
      </c>
      <c r="AF13" s="1">
        <f t="shared" si="1"/>
        <v>0.0001405461149</v>
      </c>
    </row>
    <row r="14" ht="14.25" customHeight="1">
      <c r="A14" s="1">
        <v>3.521918843034655E-4</v>
      </c>
      <c r="B14" s="1">
        <v>6.3901994144544E-4</v>
      </c>
      <c r="C14" s="1">
        <v>0.00109013554174453</v>
      </c>
      <c r="D14" s="1">
        <v>1.619089598534629E-4</v>
      </c>
      <c r="E14" s="1">
        <v>0.007273777388036251</v>
      </c>
      <c r="F14" s="1">
        <v>1.767947833286598E-5</v>
      </c>
      <c r="G14" s="1">
        <v>1.468442351324484E-4</v>
      </c>
      <c r="H14" s="1">
        <v>1.21443245006958E-5</v>
      </c>
      <c r="I14" s="1">
        <v>0.007452261634171009</v>
      </c>
      <c r="J14" s="1">
        <v>4.556550720735686E-6</v>
      </c>
      <c r="K14" s="1">
        <v>4.642145067919046E-4</v>
      </c>
      <c r="L14" s="1">
        <v>3.29402755596675E-5</v>
      </c>
      <c r="M14" s="1">
        <v>6.686040433123708E-4</v>
      </c>
      <c r="N14" s="1">
        <v>1.735104015097022E-4</v>
      </c>
      <c r="O14" s="1">
        <v>0.003727622563019395</v>
      </c>
      <c r="P14" s="1">
        <v>2.227566682222459E-7</v>
      </c>
      <c r="Q14" s="1">
        <v>5.818989593535662E-4</v>
      </c>
      <c r="R14" s="1">
        <v>6.030422809999436E-6</v>
      </c>
      <c r="S14" s="1">
        <v>0.003040991956368089</v>
      </c>
      <c r="T14" s="1">
        <v>7.127653225325048E-5</v>
      </c>
      <c r="U14" s="1">
        <v>1.023126533254981E-4</v>
      </c>
      <c r="V14" s="1">
        <v>8.064683061093092E-5</v>
      </c>
      <c r="W14" s="1">
        <v>3.835476380942282E-9</v>
      </c>
      <c r="X14" s="1">
        <v>4.619792548510304E-8</v>
      </c>
      <c r="Y14" s="1">
        <v>1.496390759712085E-4</v>
      </c>
      <c r="Z14" s="1">
        <v>1.350162492599338E-4</v>
      </c>
      <c r="AA14" s="1">
        <v>1.290352665819228E-4</v>
      </c>
      <c r="AB14" s="1">
        <v>1.302624923482654E-6</v>
      </c>
      <c r="AC14" s="1">
        <v>6.344674329739064E-5</v>
      </c>
      <c r="AD14" s="1">
        <v>3.242677194066346E-4</v>
      </c>
      <c r="AF14" s="1">
        <f t="shared" si="1"/>
        <v>0.0008967849851</v>
      </c>
    </row>
    <row r="15" ht="14.25" customHeight="1">
      <c r="A15" s="1">
        <v>1.918406633194536E-5</v>
      </c>
      <c r="B15" s="1">
        <v>3.950909103878075E-6</v>
      </c>
      <c r="C15" s="1">
        <v>1.665057567379336E-7</v>
      </c>
      <c r="D15" s="1">
        <v>2.741508069448173E-7</v>
      </c>
      <c r="E15" s="1">
        <v>6.097580990171991E-5</v>
      </c>
      <c r="F15" s="1">
        <v>1.90797734944681E-7</v>
      </c>
      <c r="G15" s="1">
        <v>1.460614669213101E-7</v>
      </c>
      <c r="H15" s="1">
        <v>2.499941142986017E-9</v>
      </c>
      <c r="I15" s="1">
        <v>5.633792738990451E-7</v>
      </c>
      <c r="J15" s="1">
        <v>3.557867387371516E-7</v>
      </c>
      <c r="K15" s="1">
        <v>1.997299534650665E-7</v>
      </c>
      <c r="L15" s="1">
        <v>2.213839955800267E-8</v>
      </c>
      <c r="M15" s="1">
        <v>1.602095949237992E-7</v>
      </c>
      <c r="N15" s="1">
        <v>8.615316801297013E-6</v>
      </c>
      <c r="O15" s="1">
        <v>2.916022197041457E-7</v>
      </c>
      <c r="P15" s="1">
        <v>1.664464832629164E-8</v>
      </c>
      <c r="Q15" s="1">
        <v>1.823456052818528E-8</v>
      </c>
      <c r="R15" s="1">
        <v>2.227671558330258E-8</v>
      </c>
      <c r="S15" s="1">
        <v>9.024964664483548E-10</v>
      </c>
      <c r="T15" s="1">
        <v>8.169790817191824E-5</v>
      </c>
      <c r="U15" s="1">
        <v>3.622608630848845E-7</v>
      </c>
      <c r="V15" s="1">
        <v>8.15999555925373E-7</v>
      </c>
      <c r="W15" s="1">
        <v>1.075757118476107E-13</v>
      </c>
      <c r="X15" s="1">
        <v>7.694085923937166E-10</v>
      </c>
      <c r="Y15" s="1">
        <v>9.728200467407078E-8</v>
      </c>
      <c r="Z15" s="1">
        <v>4.210015092098729E-8</v>
      </c>
      <c r="AA15" s="1">
        <v>2.444250526423275E-7</v>
      </c>
      <c r="AB15" s="1">
        <v>9.985857332139858E-7</v>
      </c>
      <c r="AC15" s="1">
        <v>4.064717131768703E-7</v>
      </c>
      <c r="AD15" s="1">
        <v>1.185827827043795E-7</v>
      </c>
      <c r="AF15" s="1">
        <f t="shared" si="1"/>
        <v>0.000005998046933</v>
      </c>
    </row>
    <row r="16" ht="14.25" customHeight="1">
      <c r="A16" s="1">
        <v>8.628550567664206E-4</v>
      </c>
      <c r="B16" s="1">
        <v>4.853275095229037E-5</v>
      </c>
      <c r="C16" s="1">
        <v>9.18800724321045E-5</v>
      </c>
      <c r="D16" s="1">
        <v>4.753212124342099E-6</v>
      </c>
      <c r="E16" s="1">
        <v>0.001341623370535672</v>
      </c>
      <c r="F16" s="1">
        <v>2.839432454493362E-6</v>
      </c>
      <c r="G16" s="1">
        <v>2.737612021519453E-6</v>
      </c>
      <c r="H16" s="1">
        <v>1.643947371121612E-6</v>
      </c>
      <c r="I16" s="1">
        <v>0.1808730661869049</v>
      </c>
      <c r="J16" s="1">
        <v>7.863008067943156E-5</v>
      </c>
      <c r="K16" s="1">
        <v>8.559833077015355E-6</v>
      </c>
      <c r="L16" s="1">
        <v>8.791482105152681E-5</v>
      </c>
      <c r="M16" s="1">
        <v>2.31669720960781E-4</v>
      </c>
      <c r="N16" s="1">
        <v>1.638646790524945E-4</v>
      </c>
      <c r="O16" s="1">
        <v>4.467005965125281E-6</v>
      </c>
      <c r="P16" s="1">
        <v>2.255434228572994E-4</v>
      </c>
      <c r="Q16" s="1">
        <v>1.975279474208946E-6</v>
      </c>
      <c r="R16" s="1">
        <v>4.739835048894747E-7</v>
      </c>
      <c r="S16" s="1">
        <v>1.220420472236583E-6</v>
      </c>
      <c r="T16" s="1">
        <v>7.356287824222818E-5</v>
      </c>
      <c r="U16" s="1">
        <v>0.01422884687781334</v>
      </c>
      <c r="V16" s="1">
        <v>0.002391994697973132</v>
      </c>
      <c r="W16" s="1">
        <v>3.256284628605499E-7</v>
      </c>
      <c r="X16" s="1">
        <v>2.589710845768423E-7</v>
      </c>
      <c r="Y16" s="1">
        <v>3.92256879422348E-6</v>
      </c>
      <c r="Z16" s="1">
        <v>6.872991775708215E-8</v>
      </c>
      <c r="AA16" s="1">
        <v>2.026746187766548E-6</v>
      </c>
      <c r="AB16" s="1">
        <v>3.875554248224944E-4</v>
      </c>
      <c r="AC16" s="1">
        <v>3.293413828941993E-5</v>
      </c>
      <c r="AD16" s="1">
        <v>8.670937035049064E-8</v>
      </c>
      <c r="AF16" s="1">
        <f t="shared" si="1"/>
        <v>0.006705194475</v>
      </c>
    </row>
    <row r="17" ht="14.25" customHeight="1">
      <c r="A17" s="1">
        <v>0.5469125509262085</v>
      </c>
      <c r="B17" s="1">
        <v>7.06558275851421E-5</v>
      </c>
      <c r="C17" s="1">
        <v>0.01297308690845966</v>
      </c>
      <c r="D17" s="1">
        <v>1.682672518654726E-5</v>
      </c>
      <c r="E17" s="1">
        <v>0.05307961627840996</v>
      </c>
      <c r="F17" s="1">
        <v>4.948918940499425E-4</v>
      </c>
      <c r="G17" s="1">
        <v>0.05457475408911705</v>
      </c>
      <c r="H17" s="1">
        <v>0.006882470101118088</v>
      </c>
      <c r="I17" s="1">
        <v>0.1412165611982346</v>
      </c>
      <c r="J17" s="1">
        <v>0.01283902674913406</v>
      </c>
      <c r="K17" s="1">
        <v>0.02565827220678329</v>
      </c>
      <c r="L17" s="1">
        <v>0.006676404736936092</v>
      </c>
      <c r="M17" s="1">
        <v>0.2061375677585602</v>
      </c>
      <c r="N17" s="1">
        <v>0.01009819470345974</v>
      </c>
      <c r="O17" s="1">
        <v>0.04589831829071045</v>
      </c>
      <c r="P17" s="1">
        <v>0.01322148740291595</v>
      </c>
      <c r="Q17" s="1">
        <v>8.238164591602981E-4</v>
      </c>
      <c r="R17" s="1">
        <v>0.002056047553196549</v>
      </c>
      <c r="S17" s="1">
        <v>0.01977366209030151</v>
      </c>
      <c r="T17" s="1">
        <v>0.742027997970581</v>
      </c>
      <c r="U17" s="1">
        <v>0.6594352722167969</v>
      </c>
      <c r="V17" s="1">
        <v>0.004998966120183468</v>
      </c>
      <c r="W17" s="1">
        <v>3.95123970520217E-5</v>
      </c>
      <c r="X17" s="1">
        <v>0.9483120441436768</v>
      </c>
      <c r="Y17" s="1">
        <v>0.001543384860269725</v>
      </c>
      <c r="Z17" s="1">
        <v>0.07707080990076065</v>
      </c>
      <c r="AA17" s="1">
        <v>2.486553566996008E-4</v>
      </c>
      <c r="AB17" s="1">
        <v>0.4098352491855621</v>
      </c>
      <c r="AC17" s="1">
        <v>0.00978669710457325</v>
      </c>
      <c r="AD17" s="1">
        <v>9.631738066673279E-5</v>
      </c>
      <c r="AF17" s="1">
        <f t="shared" si="1"/>
        <v>0.1337599706</v>
      </c>
    </row>
    <row r="18" ht="14.25" customHeight="1">
      <c r="A18" s="1">
        <v>6.977164885029197E-4</v>
      </c>
      <c r="B18" s="1">
        <v>7.621923577971756E-5</v>
      </c>
      <c r="C18" s="1">
        <v>4.167003789916635E-4</v>
      </c>
      <c r="D18" s="1">
        <v>1.245222301804461E-5</v>
      </c>
      <c r="E18" s="1">
        <v>1.715132093522698E-4</v>
      </c>
      <c r="F18" s="1">
        <v>2.781266084639356E-5</v>
      </c>
      <c r="G18" s="1">
        <v>2.383620631007943E-5</v>
      </c>
      <c r="H18" s="1">
        <v>7.074290770106018E-4</v>
      </c>
      <c r="I18" s="1">
        <v>0.02751413732767105</v>
      </c>
      <c r="J18" s="1">
        <v>3.803631407208741E-4</v>
      </c>
      <c r="K18" s="1">
        <v>0.001064148615114391</v>
      </c>
      <c r="L18" s="1">
        <v>1.521742433396867E-5</v>
      </c>
      <c r="M18" s="1">
        <v>2.959840057883412E-4</v>
      </c>
      <c r="N18" s="1">
        <v>0.006575800478458405</v>
      </c>
      <c r="O18" s="1">
        <v>1.004221339826472E-4</v>
      </c>
      <c r="P18" s="1">
        <v>8.888505931281543E-7</v>
      </c>
      <c r="Q18" s="1">
        <v>0.001652352861128747</v>
      </c>
      <c r="R18" s="1">
        <v>1.245963903784286E-5</v>
      </c>
      <c r="S18" s="1">
        <v>3.506449866108596E-4</v>
      </c>
      <c r="T18" s="1">
        <v>3.025428741239011E-4</v>
      </c>
      <c r="U18" s="1">
        <v>0.003650854341685772</v>
      </c>
      <c r="V18" s="1">
        <v>0.006758410483598709</v>
      </c>
      <c r="W18" s="1">
        <v>1.049781025996843E-10</v>
      </c>
      <c r="X18" s="1">
        <v>1.100024837796809E-5</v>
      </c>
      <c r="Y18" s="1">
        <v>2.004808193305507E-4</v>
      </c>
      <c r="Z18" s="1">
        <v>4.764234745380236E-6</v>
      </c>
      <c r="AA18" s="1">
        <v>2.042180713033304E-4</v>
      </c>
      <c r="AB18" s="1">
        <v>0.01937861740589142</v>
      </c>
      <c r="AC18" s="1">
        <v>5.638287620968185E-5</v>
      </c>
      <c r="AD18" s="1">
        <v>6.858720098534832E-6</v>
      </c>
      <c r="AF18" s="1">
        <f t="shared" si="1"/>
        <v>0.002355674304</v>
      </c>
    </row>
    <row r="19" ht="14.25" customHeight="1">
      <c r="A19" s="1">
        <v>5.814201813336695E-7</v>
      </c>
      <c r="B19" s="1">
        <v>1.204627260449342E-4</v>
      </c>
      <c r="C19" s="1">
        <v>5.217500147409737E-4</v>
      </c>
      <c r="D19" s="1">
        <v>2.241673792013898E-5</v>
      </c>
      <c r="E19" s="1">
        <v>3.538018499966711E-4</v>
      </c>
      <c r="F19" s="1">
        <v>1.43381766974926E-4</v>
      </c>
      <c r="G19" s="1">
        <v>6.031400062056491E-6</v>
      </c>
      <c r="H19" s="1">
        <v>3.007341547345277E-6</v>
      </c>
      <c r="I19" s="1">
        <v>3.565876104403287E-4</v>
      </c>
      <c r="J19" s="1">
        <v>4.603779234457761E-5</v>
      </c>
      <c r="K19" s="1">
        <v>0.002706964500248432</v>
      </c>
      <c r="L19" s="1">
        <v>7.986770360730588E-4</v>
      </c>
      <c r="M19" s="1">
        <v>0.001838004565797746</v>
      </c>
      <c r="N19" s="1">
        <v>2.788712445180863E-4</v>
      </c>
      <c r="O19" s="1">
        <v>2.089515510306228E-5</v>
      </c>
      <c r="P19" s="1">
        <v>1.97200512047857E-4</v>
      </c>
      <c r="Q19" s="1">
        <v>1.027709367917851E-4</v>
      </c>
      <c r="R19" s="1">
        <v>4.331008767621825E-6</v>
      </c>
      <c r="S19" s="1">
        <v>3.059844175368198E-6</v>
      </c>
      <c r="T19" s="1">
        <v>0.01193773467093706</v>
      </c>
      <c r="U19" s="1">
        <v>7.64002397772856E-5</v>
      </c>
      <c r="V19" s="1">
        <v>0.001934196567162871</v>
      </c>
      <c r="W19" s="1">
        <v>5.24749680153036E-7</v>
      </c>
      <c r="X19" s="1">
        <v>7.434233702952042E-5</v>
      </c>
      <c r="Y19" s="1">
        <v>3.480400437183562E-6</v>
      </c>
      <c r="Z19" s="1">
        <v>8.166193765646312E-6</v>
      </c>
      <c r="AA19" s="1">
        <v>1.88162230188027E-5</v>
      </c>
      <c r="AB19" s="1">
        <v>1.63759701536037E-4</v>
      </c>
      <c r="AC19" s="1">
        <v>9.193251607939601E-4</v>
      </c>
      <c r="AD19" s="1">
        <v>9.795857295102905E-6</v>
      </c>
      <c r="AF19" s="1">
        <f t="shared" si="1"/>
        <v>0.0007557125188</v>
      </c>
    </row>
    <row r="20" ht="14.25" customHeight="1">
      <c r="A20" s="1">
        <v>0.3766065537929535</v>
      </c>
      <c r="B20" s="1">
        <v>1.295525580644608E-4</v>
      </c>
      <c r="C20" s="1">
        <v>0.002869497984647751</v>
      </c>
      <c r="D20" s="1">
        <v>1.716696715448052E-5</v>
      </c>
      <c r="E20" s="1">
        <v>0.3628027439117432</v>
      </c>
      <c r="F20" s="1">
        <v>1.521821541246027E-4</v>
      </c>
      <c r="G20" s="1">
        <v>2.889988172682934E-5</v>
      </c>
      <c r="H20" s="1">
        <v>2.45263126998907E-5</v>
      </c>
      <c r="I20" s="1">
        <v>0.003034517401829362</v>
      </c>
      <c r="J20" s="1">
        <v>1.473817064834293E-5</v>
      </c>
      <c r="K20" s="1">
        <v>0.006670379545539618</v>
      </c>
      <c r="L20" s="1">
        <v>6.570896366611123E-4</v>
      </c>
      <c r="M20" s="1">
        <v>0.01299920585006475</v>
      </c>
      <c r="N20" s="1">
        <v>0.001138524617999792</v>
      </c>
      <c r="O20" s="1">
        <v>0.003133257618173957</v>
      </c>
      <c r="P20" s="1">
        <v>4.703463928308338E-4</v>
      </c>
      <c r="Q20" s="1">
        <v>4.139102238696069E-4</v>
      </c>
      <c r="R20" s="1">
        <v>2.504389158275444E-5</v>
      </c>
      <c r="S20" s="1">
        <v>0.004864385351538658</v>
      </c>
      <c r="T20" s="1">
        <v>3.655532509583281E-6</v>
      </c>
      <c r="U20" s="1">
        <v>0.007309718523174524</v>
      </c>
      <c r="V20" s="1">
        <v>0.01340382266789675</v>
      </c>
      <c r="W20" s="1">
        <v>2.232123661087826E-4</v>
      </c>
      <c r="X20" s="1">
        <v>6.840599198199016E-10</v>
      </c>
      <c r="Y20" s="1">
        <v>6.598328036488965E-5</v>
      </c>
      <c r="Z20" s="1">
        <v>2.174499240936711E-5</v>
      </c>
      <c r="AA20" s="1">
        <v>1.374991406919435E-4</v>
      </c>
      <c r="AB20" s="1">
        <v>4.020934284199029E-5</v>
      </c>
      <c r="AC20" s="1">
        <v>0.003059044480323792</v>
      </c>
      <c r="AD20" s="1">
        <v>3.270820889156312E-5</v>
      </c>
      <c r="AF20" s="1">
        <f t="shared" si="1"/>
        <v>0.02667833738</v>
      </c>
    </row>
    <row r="21" ht="14.25" customHeight="1">
      <c r="A21" s="1">
        <v>1.91382540037921E-7</v>
      </c>
      <c r="B21" s="1">
        <v>7.371783431153744E-5</v>
      </c>
      <c r="C21" s="1">
        <v>8.335195161635056E-5</v>
      </c>
      <c r="D21" s="1">
        <v>4.419806282385252E-5</v>
      </c>
      <c r="E21" s="1">
        <v>3.398650733288378E-4</v>
      </c>
      <c r="F21" s="1">
        <v>4.087441993760876E-6</v>
      </c>
      <c r="G21" s="1">
        <v>1.233026750924182E-6</v>
      </c>
      <c r="H21" s="1">
        <v>2.520151028875262E-4</v>
      </c>
      <c r="I21" s="1">
        <v>3.928597607227857E-7</v>
      </c>
      <c r="J21" s="1">
        <v>2.430104586892412E-6</v>
      </c>
      <c r="K21" s="1">
        <v>3.412855585338548E-5</v>
      </c>
      <c r="L21" s="1">
        <v>3.391815653230879E-6</v>
      </c>
      <c r="M21" s="1">
        <v>0.001527817570604384</v>
      </c>
      <c r="N21" s="1">
        <v>2.96684247587109E-5</v>
      </c>
      <c r="O21" s="1">
        <v>1.469192793592811E-4</v>
      </c>
      <c r="P21" s="1">
        <v>1.16909703251622E-7</v>
      </c>
      <c r="Q21" s="1">
        <v>8.241711839218624E-6</v>
      </c>
      <c r="R21" s="1">
        <v>8.681651024744497E-7</v>
      </c>
      <c r="S21" s="1">
        <v>1.447612594347447E-4</v>
      </c>
      <c r="T21" s="1">
        <v>1.343751046078978E-5</v>
      </c>
      <c r="U21" s="1">
        <v>5.714609301321616E-7</v>
      </c>
      <c r="V21" s="1">
        <v>4.958363715559244E-4</v>
      </c>
      <c r="W21" s="1">
        <v>5.060804042500422E-8</v>
      </c>
      <c r="X21" s="1">
        <v>4.280872900608301E-8</v>
      </c>
      <c r="Y21" s="1">
        <v>2.029889583354816E-5</v>
      </c>
      <c r="Z21" s="1">
        <v>8.083648936008103E-6</v>
      </c>
      <c r="AA21" s="1">
        <v>4.767580685438588E-5</v>
      </c>
      <c r="AB21" s="1">
        <v>3.094812427661964E-6</v>
      </c>
      <c r="AC21" s="1">
        <v>1.855350419646129E-4</v>
      </c>
      <c r="AD21" s="1">
        <v>2.801445589284413E-5</v>
      </c>
      <c r="AF21" s="1">
        <f t="shared" si="1"/>
        <v>0.0001166679318</v>
      </c>
    </row>
    <row r="22" ht="14.25" customHeight="1">
      <c r="A22" s="1">
        <v>1.666177922743373E-5</v>
      </c>
      <c r="B22" s="1">
        <v>5.215685450821184E-5</v>
      </c>
      <c r="C22" s="1">
        <v>4.542103852145374E-5</v>
      </c>
      <c r="D22" s="1">
        <v>2.800063384711393E-6</v>
      </c>
      <c r="E22" s="1">
        <v>3.329623723402619E-4</v>
      </c>
      <c r="F22" s="1">
        <v>7.408484179904917E-6</v>
      </c>
      <c r="G22" s="1">
        <v>1.025945834953745E-6</v>
      </c>
      <c r="H22" s="1">
        <v>6.825877640892486E-9</v>
      </c>
      <c r="I22" s="1">
        <v>3.796988748945296E-4</v>
      </c>
      <c r="J22" s="1">
        <v>7.092057330737589E-6</v>
      </c>
      <c r="K22" s="1">
        <v>7.738416898064315E-4</v>
      </c>
      <c r="L22" s="1">
        <v>1.887596590677276E-5</v>
      </c>
      <c r="M22" s="1">
        <v>3.680737791000865E-5</v>
      </c>
      <c r="N22" s="1">
        <v>5.72694989386946E-4</v>
      </c>
      <c r="O22" s="1">
        <v>1.320834235229995E-5</v>
      </c>
      <c r="P22" s="1">
        <v>7.255217155943683E-7</v>
      </c>
      <c r="Q22" s="1">
        <v>1.288585735892411E-5</v>
      </c>
      <c r="R22" s="1">
        <v>2.437164084767574E-6</v>
      </c>
      <c r="S22" s="1">
        <v>5.673350642609876E-7</v>
      </c>
      <c r="T22" s="1">
        <v>3.715592129083234E-6</v>
      </c>
      <c r="U22" s="1">
        <v>2.75402155239135E-4</v>
      </c>
      <c r="V22" s="1">
        <v>3.673296014312655E-4</v>
      </c>
      <c r="W22" s="1">
        <v>4.10893430391468E-10</v>
      </c>
      <c r="X22" s="1">
        <v>3.11353824666849E-11</v>
      </c>
      <c r="Y22" s="1">
        <v>4.225016891723499E-5</v>
      </c>
      <c r="Z22" s="1">
        <v>2.441370661188103E-8</v>
      </c>
      <c r="AA22" s="1">
        <v>2.012992581512663E-6</v>
      </c>
      <c r="AB22" s="1">
        <v>2.785112201308948E-6</v>
      </c>
      <c r="AC22" s="1">
        <v>1.187571228911111E-6</v>
      </c>
      <c r="AD22" s="1">
        <v>3.709631641868327E-7</v>
      </c>
      <c r="AF22" s="1">
        <f t="shared" si="1"/>
        <v>0.00009907858508</v>
      </c>
    </row>
    <row r="23" ht="14.25" customHeight="1">
      <c r="A23" s="1">
        <v>1.437414187677177E-8</v>
      </c>
      <c r="B23" s="1">
        <v>7.242632364068413E-6</v>
      </c>
      <c r="C23" s="1">
        <v>2.627364483487327E-5</v>
      </c>
      <c r="D23" s="1">
        <v>7.167255944295903E-7</v>
      </c>
      <c r="E23" s="1">
        <v>1.370254494759138E-6</v>
      </c>
      <c r="F23" s="1">
        <v>1.162875662430451E-7</v>
      </c>
      <c r="G23" s="1">
        <v>2.455535108580875E-9</v>
      </c>
      <c r="H23" s="1">
        <v>2.222160446763155E-7</v>
      </c>
      <c r="I23" s="1">
        <v>9.522355526314641E-7</v>
      </c>
      <c r="J23" s="1">
        <v>1.02135697943595E-6</v>
      </c>
      <c r="K23" s="1">
        <v>1.801326874328879E-7</v>
      </c>
      <c r="L23" s="1">
        <v>1.797496018696165E-8</v>
      </c>
      <c r="M23" s="1">
        <v>2.737951376730052E-7</v>
      </c>
      <c r="N23" s="1">
        <v>1.190243210658082E-7</v>
      </c>
      <c r="O23" s="1">
        <v>1.465370678488398E-5</v>
      </c>
      <c r="P23" s="1">
        <v>4.493776462055621E-10</v>
      </c>
      <c r="Q23" s="1">
        <v>7.861847848289472E-7</v>
      </c>
      <c r="R23" s="1">
        <v>1.01762642756853E-9</v>
      </c>
      <c r="S23" s="1">
        <v>6.560284759871138E-7</v>
      </c>
      <c r="T23" s="1">
        <v>1.75311484440499E-7</v>
      </c>
      <c r="U23" s="1">
        <v>1.346017430847724E-8</v>
      </c>
      <c r="V23" s="1">
        <v>2.247868451377144E-6</v>
      </c>
      <c r="W23" s="1">
        <v>4.639255993255098E-12</v>
      </c>
      <c r="X23" s="1">
        <v>3.604921638977743E-10</v>
      </c>
      <c r="Y23" s="1">
        <v>3.091732025950478E-8</v>
      </c>
      <c r="Z23" s="1">
        <v>1.031373542126346E-9</v>
      </c>
      <c r="AA23" s="1">
        <v>7.090042686286324E-7</v>
      </c>
      <c r="AB23" s="1">
        <v>2.052786562956044E-8</v>
      </c>
      <c r="AC23" s="1">
        <v>9.408655614606687E-7</v>
      </c>
      <c r="AD23" s="1">
        <v>1.312737595071667E-6</v>
      </c>
      <c r="AF23" s="1">
        <f t="shared" si="1"/>
        <v>0.00000200241955</v>
      </c>
    </row>
    <row r="24" ht="14.25" customHeight="1">
      <c r="A24" s="1">
        <v>4.479787457967177E-5</v>
      </c>
      <c r="B24" s="1">
        <v>1.622320705791935E-4</v>
      </c>
      <c r="C24" s="1">
        <v>0.01678153499960899</v>
      </c>
      <c r="D24" s="1">
        <v>6.703714461764321E-5</v>
      </c>
      <c r="E24" s="1">
        <v>2.021743566729128E-4</v>
      </c>
      <c r="F24" s="1">
        <v>7.681471288378816E-6</v>
      </c>
      <c r="G24" s="1">
        <v>7.94309948105365E-4</v>
      </c>
      <c r="H24" s="1">
        <v>0.002754996763542295</v>
      </c>
      <c r="I24" s="1">
        <v>0.01037054788321257</v>
      </c>
      <c r="J24" s="1">
        <v>0.001184215885587037</v>
      </c>
      <c r="K24" s="1">
        <v>0.003408950520679355</v>
      </c>
      <c r="L24" s="1">
        <v>0.009344812482595444</v>
      </c>
      <c r="M24" s="1">
        <v>0.06492645293474197</v>
      </c>
      <c r="N24" s="1">
        <v>1.771272654877976E-4</v>
      </c>
      <c r="O24" s="1">
        <v>0.1832675784826279</v>
      </c>
      <c r="P24" s="1">
        <v>0.03318177536129951</v>
      </c>
      <c r="Q24" s="1">
        <v>0.01496309041976929</v>
      </c>
      <c r="R24" s="1">
        <v>1.235779200214893E-4</v>
      </c>
      <c r="S24" s="1">
        <v>0.7395544052124023</v>
      </c>
      <c r="T24" s="1">
        <v>7.937122718431056E-4</v>
      </c>
      <c r="U24" s="1">
        <v>0.007018446922302246</v>
      </c>
      <c r="V24" s="1">
        <v>0.2653490006923676</v>
      </c>
      <c r="W24" s="1">
        <v>8.606013579992577E-5</v>
      </c>
      <c r="X24" s="1">
        <v>0.002388735301792622</v>
      </c>
      <c r="Y24" s="1">
        <v>7.183761044871062E-5</v>
      </c>
      <c r="Z24" s="1">
        <v>0.001968484371900558</v>
      </c>
      <c r="AA24" s="1">
        <v>7.374690612778068E-4</v>
      </c>
      <c r="AB24" s="1">
        <v>0.001267313142307103</v>
      </c>
      <c r="AC24" s="1">
        <v>0.003727384610101581</v>
      </c>
      <c r="AD24" s="1">
        <v>1.36173635837622E-4</v>
      </c>
      <c r="AF24" s="1">
        <f t="shared" si="1"/>
        <v>0.04549539723</v>
      </c>
    </row>
    <row r="25" ht="14.25" customHeight="1">
      <c r="A25" s="1">
        <v>0.003818334080278873</v>
      </c>
      <c r="B25" s="1">
        <v>6.420094287022948E-4</v>
      </c>
      <c r="C25" s="1">
        <v>0.01322674471884966</v>
      </c>
      <c r="D25" s="1">
        <v>1.541383790026885E-5</v>
      </c>
      <c r="E25" s="1">
        <v>8.819225477054715E-4</v>
      </c>
      <c r="F25" s="1">
        <v>4.94135711051058E-5</v>
      </c>
      <c r="G25" s="1">
        <v>6.428856868296862E-4</v>
      </c>
      <c r="H25" s="1">
        <v>1.133048499468714E-6</v>
      </c>
      <c r="I25" s="1">
        <v>0.1073006615042686</v>
      </c>
      <c r="J25" s="1">
        <v>2.147187624359503E-4</v>
      </c>
      <c r="K25" s="1">
        <v>0.06322046369314194</v>
      </c>
      <c r="L25" s="1">
        <v>0.00546386418864131</v>
      </c>
      <c r="M25" s="1">
        <v>0.05164395645260811</v>
      </c>
      <c r="N25" s="1">
        <v>5.842053797096014E-4</v>
      </c>
      <c r="O25" s="1">
        <v>0.04928336665034294</v>
      </c>
      <c r="P25" s="1">
        <v>0.001988441683351994</v>
      </c>
      <c r="Q25" s="1">
        <v>0.006123427301645279</v>
      </c>
      <c r="R25" s="1">
        <v>2.958341610792559E-5</v>
      </c>
      <c r="S25" s="1">
        <v>0.01038892567157745</v>
      </c>
      <c r="T25" s="1">
        <v>8.363492088392377E-5</v>
      </c>
      <c r="U25" s="1">
        <v>0.01761914975941181</v>
      </c>
      <c r="V25" s="1">
        <v>0.001697602448984981</v>
      </c>
      <c r="W25" s="1">
        <v>6.698746801703237E-7</v>
      </c>
      <c r="X25" s="1">
        <v>2.477137286405195E-6</v>
      </c>
      <c r="Y25" s="1">
        <v>4.95384621899575E-4</v>
      </c>
      <c r="Z25" s="1">
        <v>1.637433306314051E-4</v>
      </c>
      <c r="AA25" s="1">
        <v>8.26211689854972E-5</v>
      </c>
      <c r="AB25" s="1">
        <v>2.043086715275422E-5</v>
      </c>
      <c r="AC25" s="1">
        <v>2.999109274242073E-4</v>
      </c>
      <c r="AD25" s="1">
        <v>6.788543942093384E-6</v>
      </c>
      <c r="AF25" s="1">
        <f t="shared" si="1"/>
        <v>0.01119972951</v>
      </c>
    </row>
    <row r="26" ht="14.25" customHeight="1">
      <c r="A26" s="1">
        <v>1.564683770993724E-4</v>
      </c>
      <c r="B26" s="1">
        <v>4.951482878823299E-6</v>
      </c>
      <c r="C26" s="1">
        <v>0.002280339831486344</v>
      </c>
      <c r="D26" s="1">
        <v>9.247539310308639E-6</v>
      </c>
      <c r="E26" s="1">
        <v>0.03934192284941673</v>
      </c>
      <c r="F26" s="1">
        <v>1.94629251382139E-6</v>
      </c>
      <c r="G26" s="1">
        <v>4.249658104527043E-6</v>
      </c>
      <c r="H26" s="1">
        <v>4.093851657671621E-6</v>
      </c>
      <c r="I26" s="1">
        <v>1.88539779628627E-4</v>
      </c>
      <c r="J26" s="1">
        <v>4.134108166908845E-5</v>
      </c>
      <c r="K26" s="1">
        <v>5.342087661119876E-6</v>
      </c>
      <c r="L26" s="1">
        <v>4.007124516647309E-4</v>
      </c>
      <c r="M26" s="1">
        <v>0.00432412326335907</v>
      </c>
      <c r="N26" s="1">
        <v>1.564487138239201E-5</v>
      </c>
      <c r="O26" s="1">
        <v>5.730795674026012E-4</v>
      </c>
      <c r="P26" s="1">
        <v>0.002188747515901923</v>
      </c>
      <c r="Q26" s="1">
        <v>2.398206379439216E-5</v>
      </c>
      <c r="R26" s="1">
        <v>4.279000222595641E-6</v>
      </c>
      <c r="S26" s="1">
        <v>5.722304340451956E-4</v>
      </c>
      <c r="T26" s="1">
        <v>4.272367004887201E-5</v>
      </c>
      <c r="U26" s="1">
        <v>2.338365738978609E-4</v>
      </c>
      <c r="V26" s="1">
        <v>0.002118016127496958</v>
      </c>
      <c r="W26" s="1">
        <v>6.813739673816599E-6</v>
      </c>
      <c r="X26" s="1">
        <v>8.820149814710021E-4</v>
      </c>
      <c r="Y26" s="1">
        <v>1.975244003915577E-7</v>
      </c>
      <c r="Z26" s="1">
        <v>0.001522640697658062</v>
      </c>
      <c r="AA26" s="1">
        <v>0.008908899500966072</v>
      </c>
      <c r="AB26" s="1">
        <v>1.432620410923846E-5</v>
      </c>
      <c r="AC26" s="1">
        <v>0.02308106049895287</v>
      </c>
      <c r="AD26" s="1">
        <v>3.8781847251812E-5</v>
      </c>
      <c r="AF26" s="1">
        <f t="shared" si="1"/>
        <v>0.002899685112</v>
      </c>
    </row>
    <row r="27" ht="14.25" customHeight="1"/>
    <row r="28" ht="14.25" customHeight="1">
      <c r="A28" s="2">
        <f t="shared" ref="A28:AD28" si="2">MATCH(MAX(A1:A26), A1:A26, 0)</f>
        <v>17</v>
      </c>
      <c r="B28" s="2">
        <f t="shared" si="2"/>
        <v>12</v>
      </c>
      <c r="C28" s="2">
        <f t="shared" si="2"/>
        <v>9</v>
      </c>
      <c r="D28" s="2">
        <f t="shared" si="2"/>
        <v>12</v>
      </c>
      <c r="E28" s="2">
        <f t="shared" si="2"/>
        <v>20</v>
      </c>
      <c r="F28" s="2">
        <f t="shared" si="2"/>
        <v>9</v>
      </c>
      <c r="G28" s="2">
        <f t="shared" si="2"/>
        <v>9</v>
      </c>
      <c r="H28" s="2">
        <f t="shared" si="2"/>
        <v>1</v>
      </c>
      <c r="I28" s="2">
        <f t="shared" si="2"/>
        <v>6</v>
      </c>
      <c r="J28" s="2">
        <f t="shared" si="2"/>
        <v>12</v>
      </c>
      <c r="K28" s="2">
        <f t="shared" si="2"/>
        <v>9</v>
      </c>
      <c r="L28" s="2">
        <f t="shared" si="2"/>
        <v>10</v>
      </c>
      <c r="M28" s="2">
        <f t="shared" si="2"/>
        <v>6</v>
      </c>
      <c r="N28" s="2">
        <f t="shared" si="2"/>
        <v>9</v>
      </c>
      <c r="O28" s="2">
        <f t="shared" si="2"/>
        <v>8</v>
      </c>
      <c r="P28" s="2">
        <f t="shared" si="2"/>
        <v>10</v>
      </c>
      <c r="Q28" s="2">
        <f t="shared" si="2"/>
        <v>9</v>
      </c>
      <c r="R28" s="2">
        <f t="shared" si="2"/>
        <v>12</v>
      </c>
      <c r="S28" s="2">
        <f t="shared" si="2"/>
        <v>24</v>
      </c>
      <c r="T28" s="2">
        <f t="shared" si="2"/>
        <v>17</v>
      </c>
      <c r="U28" s="2">
        <f t="shared" si="2"/>
        <v>17</v>
      </c>
      <c r="V28" s="2">
        <f t="shared" si="2"/>
        <v>9</v>
      </c>
      <c r="W28" s="2">
        <f t="shared" si="2"/>
        <v>6</v>
      </c>
      <c r="X28" s="2">
        <f t="shared" si="2"/>
        <v>17</v>
      </c>
      <c r="Y28" s="2">
        <f t="shared" si="2"/>
        <v>9</v>
      </c>
      <c r="Z28" s="2">
        <f t="shared" si="2"/>
        <v>9</v>
      </c>
      <c r="AA28" s="2">
        <f t="shared" si="2"/>
        <v>9</v>
      </c>
      <c r="AB28" s="2">
        <f t="shared" si="2"/>
        <v>17</v>
      </c>
      <c r="AC28" s="2">
        <f t="shared" si="2"/>
        <v>12</v>
      </c>
      <c r="AD28" s="2">
        <f t="shared" si="2"/>
        <v>9</v>
      </c>
      <c r="AE28" s="5"/>
      <c r="AF28" s="3">
        <f>COUNTIF(A28:AE28, 12)</f>
        <v>5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1.571161684912545E-13</v>
      </c>
      <c r="B1" s="1">
        <v>8.469211443262736E-12</v>
      </c>
      <c r="C1" s="1">
        <v>4.516042216833743E-14</v>
      </c>
      <c r="D1" s="1">
        <v>2.384215221085118E-12</v>
      </c>
      <c r="E1" s="1">
        <v>1.07814301930631E-9</v>
      </c>
      <c r="F1" s="1">
        <v>1.752316418053915E-13</v>
      </c>
      <c r="G1" s="1">
        <v>1.471763357886735E-12</v>
      </c>
      <c r="H1" s="1">
        <v>7.884323619325451E-14</v>
      </c>
      <c r="I1" s="1">
        <v>3.974156615772773E-14</v>
      </c>
      <c r="J1" s="1">
        <v>7.99012578323044E-10</v>
      </c>
      <c r="K1" s="1">
        <v>4.635338879226125E-13</v>
      </c>
      <c r="L1" s="1">
        <v>2.163610124394921E-10</v>
      </c>
      <c r="M1" s="1">
        <v>1.051349152593299E-14</v>
      </c>
      <c r="N1" s="1">
        <v>1.804777681468916E-11</v>
      </c>
      <c r="O1" s="1">
        <v>5.374775711303181E-12</v>
      </c>
      <c r="P1" s="1">
        <v>1.691318661728794E-13</v>
      </c>
      <c r="Q1" s="1">
        <v>5.51456241781878E-11</v>
      </c>
      <c r="R1" s="1">
        <v>1.368226549853385E-14</v>
      </c>
      <c r="S1" s="1">
        <v>4.022852878723601E-14</v>
      </c>
      <c r="T1" s="1">
        <v>1.921791628820205E-16</v>
      </c>
      <c r="U1" s="1">
        <v>6.423382240669973E-16</v>
      </c>
      <c r="V1" s="1">
        <v>3.333897328195693E-15</v>
      </c>
      <c r="W1" s="1">
        <v>6.003458245530365E-16</v>
      </c>
      <c r="X1" s="1">
        <v>2.384803528242149E-16</v>
      </c>
      <c r="Y1" s="1">
        <v>2.462194281654815E-16</v>
      </c>
      <c r="Z1" s="1">
        <v>1.247257708897852E-14</v>
      </c>
      <c r="AA1" s="1">
        <v>8.22598499733429E-12</v>
      </c>
      <c r="AB1" s="1">
        <v>2.655551830949704E-13</v>
      </c>
      <c r="AC1" s="1">
        <v>7.737042991588707E-16</v>
      </c>
      <c r="AD1" s="1">
        <v>2.680758163501782E-16</v>
      </c>
      <c r="AF1" s="1">
        <f t="shared" ref="AF1:AF26" si="1">AVERAGE(A1:AD1)</f>
        <v>0</v>
      </c>
    </row>
    <row r="2" ht="14.25" customHeight="1">
      <c r="A2" s="1">
        <v>7.845095406633362E-11</v>
      </c>
      <c r="B2" s="1">
        <v>2.191590138533872E-11</v>
      </c>
      <c r="C2" s="1">
        <v>9.799023300682136E-14</v>
      </c>
      <c r="D2" s="1">
        <v>7.039423839845516E-13</v>
      </c>
      <c r="E2" s="1">
        <v>7.821609332436807E-11</v>
      </c>
      <c r="F2" s="1">
        <v>4.89744616388732E-12</v>
      </c>
      <c r="G2" s="1">
        <v>2.262128540042596E-10</v>
      </c>
      <c r="H2" s="1">
        <v>1.964757083902104E-15</v>
      </c>
      <c r="I2" s="1">
        <v>3.358313974133331E-11</v>
      </c>
      <c r="J2" s="1">
        <v>7.100295906781184E-9</v>
      </c>
      <c r="K2" s="1">
        <v>7.621343606125514E-14</v>
      </c>
      <c r="L2" s="1">
        <v>1.924624548621523E-8</v>
      </c>
      <c r="M2" s="1">
        <v>1.253221879637706E-15</v>
      </c>
      <c r="N2" s="1">
        <v>5.001829029085969E-13</v>
      </c>
      <c r="O2" s="1">
        <v>1.831372645763954E-13</v>
      </c>
      <c r="P2" s="1">
        <v>2.9453003924651E-10</v>
      </c>
      <c r="Q2" s="1">
        <v>6.042407130202321E-10</v>
      </c>
      <c r="R2" s="1">
        <v>2.00702800733088E-12</v>
      </c>
      <c r="S2" s="1">
        <v>5.292506450454981E-12</v>
      </c>
      <c r="T2" s="1">
        <v>5.70274418507967E-14</v>
      </c>
      <c r="U2" s="1">
        <v>1.047500251424588E-17</v>
      </c>
      <c r="V2" s="1">
        <v>3.667838602283702E-12</v>
      </c>
      <c r="W2" s="1">
        <v>3.346440827353345E-16</v>
      </c>
      <c r="X2" s="1">
        <v>4.557339138770537E-14</v>
      </c>
      <c r="Y2" s="1">
        <v>5.947284079259644E-16</v>
      </c>
      <c r="Z2" s="1">
        <v>1.668774168329945E-13</v>
      </c>
      <c r="AA2" s="1">
        <v>1.791604191392349E-11</v>
      </c>
      <c r="AB2" s="1">
        <v>5.422362212015308E-12</v>
      </c>
      <c r="AC2" s="1">
        <v>8.025056957665627E-15</v>
      </c>
      <c r="AD2" s="1">
        <v>5.012050345067076E-13</v>
      </c>
      <c r="AF2" s="1">
        <f t="shared" si="1"/>
        <v>0.0000000009241746215</v>
      </c>
    </row>
    <row r="3" ht="14.25" customHeight="1">
      <c r="A3" s="1">
        <v>0.002764217322692275</v>
      </c>
      <c r="B3" s="1">
        <v>0.1982272863388062</v>
      </c>
      <c r="C3" s="1">
        <v>1.5970201275195E-5</v>
      </c>
      <c r="D3" s="1">
        <v>0.02923696860671043</v>
      </c>
      <c r="E3" s="1">
        <v>9.412475628778338E-5</v>
      </c>
      <c r="F3" s="1">
        <v>0.003586247563362122</v>
      </c>
      <c r="G3" s="1">
        <v>0.01478248555213213</v>
      </c>
      <c r="H3" s="1">
        <v>1.944444520631805E-4</v>
      </c>
      <c r="I3" s="1">
        <v>0.01187099888920784</v>
      </c>
      <c r="J3" s="1">
        <v>0.009680532850325108</v>
      </c>
      <c r="K3" s="1">
        <v>4.416560113895684E-5</v>
      </c>
      <c r="L3" s="1">
        <v>0.1794311255216599</v>
      </c>
      <c r="M3" s="1">
        <v>0.006224704906344414</v>
      </c>
      <c r="N3" s="1">
        <v>3.706198913278058E-5</v>
      </c>
      <c r="O3" s="1">
        <v>0.002274426631629467</v>
      </c>
      <c r="P3" s="1">
        <v>0.02135504595935345</v>
      </c>
      <c r="Q3" s="1">
        <v>0.04657105728983879</v>
      </c>
      <c r="R3" s="1">
        <v>0.0476512499153614</v>
      </c>
      <c r="S3" s="1">
        <v>0.01943775825202465</v>
      </c>
      <c r="T3" s="1">
        <v>0.01973363757133484</v>
      </c>
      <c r="U3" s="1">
        <v>4.876729349234665E-7</v>
      </c>
      <c r="V3" s="1">
        <v>0.5437063574790955</v>
      </c>
      <c r="W3" s="1">
        <v>6.254224899748806E-6</v>
      </c>
      <c r="X3" s="1">
        <v>0.7919946908950806</v>
      </c>
      <c r="Y3" s="1">
        <v>1.6505949315615E-4</v>
      </c>
      <c r="Z3" s="1">
        <v>1.698455344012473E-5</v>
      </c>
      <c r="AA3" s="1">
        <v>0.001588854938745499</v>
      </c>
      <c r="AB3" s="1">
        <v>0.002186776138842106</v>
      </c>
      <c r="AC3" s="1">
        <v>0.04237578064203262</v>
      </c>
      <c r="AD3" s="1">
        <v>0.004834823776036501</v>
      </c>
      <c r="AF3" s="1">
        <f t="shared" si="1"/>
        <v>0.06666965267</v>
      </c>
    </row>
    <row r="4" ht="14.25" customHeight="1">
      <c r="A4" s="1">
        <v>8.995108373710536E-7</v>
      </c>
      <c r="B4" s="1">
        <v>1.66725186545591E-7</v>
      </c>
      <c r="C4" s="1">
        <v>1.332929144837181E-7</v>
      </c>
      <c r="D4" s="1">
        <v>4.071772491442971E-5</v>
      </c>
      <c r="E4" s="1">
        <v>3.612730949953402E-7</v>
      </c>
      <c r="F4" s="1">
        <v>1.029714482569943E-7</v>
      </c>
      <c r="G4" s="1">
        <v>2.096506079851679E-7</v>
      </c>
      <c r="H4" s="1">
        <v>1.805273597277335E-9</v>
      </c>
      <c r="I4" s="1">
        <v>2.985633500429685E-7</v>
      </c>
      <c r="J4" s="1">
        <v>3.759025162253238E-7</v>
      </c>
      <c r="K4" s="1">
        <v>1.423805739975137E-9</v>
      </c>
      <c r="L4" s="1">
        <v>4.291943696443923E-6</v>
      </c>
      <c r="M4" s="1">
        <v>1.095237145420924E-8</v>
      </c>
      <c r="N4" s="1">
        <v>5.859524776496983E-8</v>
      </c>
      <c r="O4" s="1">
        <v>3.016046079551415E-8</v>
      </c>
      <c r="P4" s="1">
        <v>3.675577886497194E-8</v>
      </c>
      <c r="Q4" s="1">
        <v>2.421517422135366E-7</v>
      </c>
      <c r="R4" s="1">
        <v>6.399645826604683E-7</v>
      </c>
      <c r="S4" s="1">
        <v>1.002330191113288E-5</v>
      </c>
      <c r="T4" s="1">
        <v>4.729373559442251E-10</v>
      </c>
      <c r="U4" s="1">
        <v>7.012158865712936E-14</v>
      </c>
      <c r="V4" s="1">
        <v>5.002411818111341E-9</v>
      </c>
      <c r="W4" s="1">
        <v>9.201358425192652E-12</v>
      </c>
      <c r="X4" s="1">
        <v>4.972328326857678E-9</v>
      </c>
      <c r="Y4" s="1">
        <v>2.17678070013605E-10</v>
      </c>
      <c r="Z4" s="1">
        <v>4.297970312983068E-11</v>
      </c>
      <c r="AA4" s="1">
        <v>1.487680256762047E-10</v>
      </c>
      <c r="AB4" s="1">
        <v>2.271189991631672E-8</v>
      </c>
      <c r="AC4" s="1">
        <v>1.121132839898564E-7</v>
      </c>
      <c r="AD4" s="1">
        <v>5.225588364798917E-11</v>
      </c>
      <c r="AF4" s="1">
        <f t="shared" si="1"/>
        <v>0.000001958280452</v>
      </c>
    </row>
    <row r="5" ht="14.25" customHeight="1">
      <c r="A5" s="1">
        <v>2.343088167933161E-9</v>
      </c>
      <c r="B5" s="1">
        <v>4.854962867284485E-7</v>
      </c>
      <c r="C5" s="1">
        <v>3.843323159724576E-10</v>
      </c>
      <c r="D5" s="1">
        <v>3.763913980492362E-7</v>
      </c>
      <c r="E5" s="1">
        <v>5.24907306953537E-7</v>
      </c>
      <c r="F5" s="1">
        <v>1.247459806563711E-7</v>
      </c>
      <c r="G5" s="1">
        <v>4.675120734987104E-9</v>
      </c>
      <c r="H5" s="1">
        <v>2.326286274723088E-9</v>
      </c>
      <c r="I5" s="1">
        <v>8.595303288561063E-12</v>
      </c>
      <c r="J5" s="1">
        <v>5.343003977031913E-7</v>
      </c>
      <c r="K5" s="1">
        <v>3.908023626930657E-10</v>
      </c>
      <c r="L5" s="1">
        <v>2.613752731122077E-4</v>
      </c>
      <c r="M5" s="1">
        <v>1.167270354809555E-13</v>
      </c>
      <c r="N5" s="1">
        <v>1.070224470822723E-6</v>
      </c>
      <c r="O5" s="1">
        <v>2.929274600660392E-8</v>
      </c>
      <c r="P5" s="1">
        <v>8.036795406951569E-6</v>
      </c>
      <c r="Q5" s="1">
        <v>2.295253352713189E-6</v>
      </c>
      <c r="R5" s="1">
        <v>5.234026545508641E-8</v>
      </c>
      <c r="S5" s="1">
        <v>3.154627137291754E-8</v>
      </c>
      <c r="T5" s="1">
        <v>1.830228029575665E-6</v>
      </c>
      <c r="U5" s="1">
        <v>2.267010364154221E-12</v>
      </c>
      <c r="V5" s="1">
        <v>1.252371184534695E-8</v>
      </c>
      <c r="W5" s="1">
        <v>6.135104646531886E-10</v>
      </c>
      <c r="X5" s="1">
        <v>5.56116486194469E-9</v>
      </c>
      <c r="Y5" s="1">
        <v>3.400804637898602E-10</v>
      </c>
      <c r="Z5" s="1">
        <v>2.548351085707168E-9</v>
      </c>
      <c r="AA5" s="1">
        <v>3.131995995886427E-8</v>
      </c>
      <c r="AB5" s="1">
        <v>5.198074723011814E-5</v>
      </c>
      <c r="AC5" s="1">
        <v>1.00545240536154E-11</v>
      </c>
      <c r="AD5" s="1">
        <v>5.66027267723257E-7</v>
      </c>
      <c r="AF5" s="1">
        <f t="shared" si="1"/>
        <v>0.00001097922057</v>
      </c>
    </row>
    <row r="6" ht="14.25" customHeight="1">
      <c r="A6" s="1">
        <v>2.766122343018651E-4</v>
      </c>
      <c r="B6" s="1">
        <v>0.01823502406477928</v>
      </c>
      <c r="C6" s="1">
        <v>0.002431122586131096</v>
      </c>
      <c r="D6" s="1">
        <v>0.4900655150413513</v>
      </c>
      <c r="E6" s="1">
        <v>0.00498189264908433</v>
      </c>
      <c r="F6" s="1">
        <v>0.1306593716144562</v>
      </c>
      <c r="G6" s="1">
        <v>7.958605419844389E-4</v>
      </c>
      <c r="H6" s="1">
        <v>0.02831420302391052</v>
      </c>
      <c r="I6" s="1">
        <v>2.785926653814386E-6</v>
      </c>
      <c r="J6" s="1">
        <v>0.7524712085723877</v>
      </c>
      <c r="K6" s="1">
        <v>2.213592438238265E-7</v>
      </c>
      <c r="L6" s="1">
        <v>0.5052539706230164</v>
      </c>
      <c r="M6" s="1">
        <v>3.864964128297288E-6</v>
      </c>
      <c r="N6" s="1">
        <v>0.004503859207034111</v>
      </c>
      <c r="O6" s="1">
        <v>7.613580805809761E-7</v>
      </c>
      <c r="P6" s="1">
        <v>0.01775832287967205</v>
      </c>
      <c r="Q6" s="1">
        <v>0.2601901888847351</v>
      </c>
      <c r="R6" s="1">
        <v>0.1061667129397392</v>
      </c>
      <c r="S6" s="1">
        <v>1.27660547150299E-4</v>
      </c>
      <c r="T6" s="1">
        <v>2.967399814224336E-5</v>
      </c>
      <c r="U6" s="1">
        <v>3.69281103092256E-13</v>
      </c>
      <c r="V6" s="1">
        <v>2.682985796127468E-4</v>
      </c>
      <c r="W6" s="1">
        <v>1.26219630303126E-8</v>
      </c>
      <c r="X6" s="1">
        <v>1.723321574331749E-8</v>
      </c>
      <c r="Y6" s="1">
        <v>1.337962540759463E-8</v>
      </c>
      <c r="Z6" s="1">
        <v>3.644881189757143E-6</v>
      </c>
      <c r="AA6" s="1">
        <v>4.583901329624496E-7</v>
      </c>
      <c r="AB6" s="1">
        <v>0.004575248342007399</v>
      </c>
      <c r="AC6" s="1">
        <v>2.381245423066503E-8</v>
      </c>
      <c r="AD6" s="1">
        <v>2.111465983034577E-5</v>
      </c>
      <c r="AF6" s="1">
        <f t="shared" si="1"/>
        <v>0.0775712555</v>
      </c>
    </row>
    <row r="7" ht="14.25" customHeight="1">
      <c r="A7" s="1">
        <v>0.002248224103823304</v>
      </c>
      <c r="B7" s="1">
        <v>0.6276268362998962</v>
      </c>
      <c r="C7" s="1">
        <v>1.613747571127533E-7</v>
      </c>
      <c r="D7" s="1">
        <v>0.01098140142858028</v>
      </c>
      <c r="E7" s="1">
        <v>0.1089851260185242</v>
      </c>
      <c r="F7" s="1">
        <v>1.985805647564121E-5</v>
      </c>
      <c r="G7" s="1">
        <v>1.007660757750273E-4</v>
      </c>
      <c r="H7" s="1">
        <v>1.38829982461175E-5</v>
      </c>
      <c r="I7" s="1">
        <v>1.094424959546814E-7</v>
      </c>
      <c r="J7" s="1">
        <v>0.01224636472761631</v>
      </c>
      <c r="K7" s="1">
        <v>4.403736042490891E-9</v>
      </c>
      <c r="L7" s="1">
        <v>2.206173376180232E-4</v>
      </c>
      <c r="M7" s="1">
        <v>2.023405301088133E-7</v>
      </c>
      <c r="N7" s="1">
        <v>5.176595732336864E-5</v>
      </c>
      <c r="O7" s="1">
        <v>9.765035429154523E-7</v>
      </c>
      <c r="P7" s="1">
        <v>5.412835162132978E-5</v>
      </c>
      <c r="Q7" s="1">
        <v>2.384267718298361E-4</v>
      </c>
      <c r="R7" s="1">
        <v>0.002484397031366825</v>
      </c>
      <c r="S7" s="1">
        <v>0.02790713869035244</v>
      </c>
      <c r="T7" s="1">
        <v>6.257195082071121E-7</v>
      </c>
      <c r="U7" s="1">
        <v>1.42744835049391E-11</v>
      </c>
      <c r="V7" s="1">
        <v>9.8210171017854E-7</v>
      </c>
      <c r="W7" s="1">
        <v>4.210357396061681E-9</v>
      </c>
      <c r="X7" s="1">
        <v>1.236581809171966E-10</v>
      </c>
      <c r="Y7" s="1">
        <v>2.497334283813046E-10</v>
      </c>
      <c r="Z7" s="1">
        <v>4.611895865203053E-10</v>
      </c>
      <c r="AA7" s="1">
        <v>1.091698820232523E-7</v>
      </c>
      <c r="AB7" s="1">
        <v>1.04062921309378E-4</v>
      </c>
      <c r="AC7" s="1">
        <v>5.325751430973469E-7</v>
      </c>
      <c r="AD7" s="1">
        <v>1.254880862688879E-5</v>
      </c>
      <c r="AF7" s="1">
        <f t="shared" si="1"/>
        <v>0.02644330848</v>
      </c>
    </row>
    <row r="8" ht="14.25" customHeight="1">
      <c r="A8" s="1">
        <v>3.680109550430188E-10</v>
      </c>
      <c r="B8" s="1">
        <v>2.758748784970066E-8</v>
      </c>
      <c r="C8" s="1">
        <v>4.123466433754441E-13</v>
      </c>
      <c r="D8" s="1">
        <v>1.265285765050805E-9</v>
      </c>
      <c r="E8" s="1">
        <v>3.340334231438646E-9</v>
      </c>
      <c r="F8" s="1">
        <v>2.666002751894325E-9</v>
      </c>
      <c r="G8" s="1">
        <v>3.24747560398464E-7</v>
      </c>
      <c r="H8" s="1">
        <v>4.007025466989944E-8</v>
      </c>
      <c r="I8" s="1">
        <v>2.132636428564538E-10</v>
      </c>
      <c r="J8" s="1">
        <v>3.130026016151533E-8</v>
      </c>
      <c r="K8" s="1">
        <v>4.276963158633684E-11</v>
      </c>
      <c r="L8" s="1">
        <v>6.944283370557969E-8</v>
      </c>
      <c r="M8" s="1">
        <v>1.694067282287381E-11</v>
      </c>
      <c r="N8" s="1">
        <v>5.109778711265278E-10</v>
      </c>
      <c r="O8" s="1">
        <v>5.352890575238689E-9</v>
      </c>
      <c r="P8" s="1">
        <v>3.816889559971059E-8</v>
      </c>
      <c r="Q8" s="1">
        <v>6.46988041808072E-7</v>
      </c>
      <c r="R8" s="1">
        <v>1.988007258812985E-10</v>
      </c>
      <c r="S8" s="1">
        <v>4.763249705774797E-8</v>
      </c>
      <c r="T8" s="1">
        <v>1.970140051099634E-9</v>
      </c>
      <c r="U8" s="1">
        <v>3.478483234960195E-13</v>
      </c>
      <c r="V8" s="1">
        <v>9.14408992969129E-9</v>
      </c>
      <c r="W8" s="1">
        <v>3.314868345094535E-12</v>
      </c>
      <c r="X8" s="1">
        <v>4.820855892262443E-8</v>
      </c>
      <c r="Y8" s="1">
        <v>2.60820596890976E-12</v>
      </c>
      <c r="Z8" s="1">
        <v>1.162332239346142E-7</v>
      </c>
      <c r="AA8" s="1">
        <v>2.325804132619069E-10</v>
      </c>
      <c r="AB8" s="1">
        <v>4.947434684154928E-10</v>
      </c>
      <c r="AC8" s="1">
        <v>4.913965900854578E-10</v>
      </c>
      <c r="AD8" s="1">
        <v>5.420024606905827E-8</v>
      </c>
      <c r="AF8" s="1">
        <f t="shared" si="1"/>
        <v>0.00000004902982569</v>
      </c>
    </row>
    <row r="9" ht="14.25" customHeight="1">
      <c r="A9" s="1">
        <v>5.016069044359028E-4</v>
      </c>
      <c r="B9" s="1">
        <v>1.974594051716849E-4</v>
      </c>
      <c r="C9" s="1">
        <v>2.437171815472539E-7</v>
      </c>
      <c r="D9" s="1">
        <v>0.001493378658778965</v>
      </c>
      <c r="E9" s="1">
        <v>1.958999564521946E-5</v>
      </c>
      <c r="F9" s="1">
        <v>8.529955266567413E-7</v>
      </c>
      <c r="G9" s="1">
        <v>2.293264287800412E-6</v>
      </c>
      <c r="H9" s="1">
        <v>2.69200827460736E-5</v>
      </c>
      <c r="I9" s="1">
        <v>2.142227231161087E-6</v>
      </c>
      <c r="J9" s="1">
        <v>0.001278883661143482</v>
      </c>
      <c r="K9" s="1">
        <v>1.012832271385378E-7</v>
      </c>
      <c r="L9" s="1">
        <v>3.540904144756496E-4</v>
      </c>
      <c r="M9" s="1">
        <v>7.132572221735245E-8</v>
      </c>
      <c r="N9" s="1">
        <v>4.425898077897727E-5</v>
      </c>
      <c r="O9" s="1">
        <v>4.104996605747147E-6</v>
      </c>
      <c r="P9" s="1">
        <v>4.127209249418229E-4</v>
      </c>
      <c r="Q9" s="1">
        <v>1.710623450890125E-6</v>
      </c>
      <c r="R9" s="1">
        <v>0.004480561707168818</v>
      </c>
      <c r="S9" s="1">
        <v>4.220299888402224E-4</v>
      </c>
      <c r="T9" s="1">
        <v>1.409339844826718E-8</v>
      </c>
      <c r="U9" s="1">
        <v>3.063598853769722E-12</v>
      </c>
      <c r="V9" s="1">
        <v>2.747337646269443E-7</v>
      </c>
      <c r="W9" s="1">
        <v>5.272225767072314E-9</v>
      </c>
      <c r="X9" s="1">
        <v>6.693491627629555E-8</v>
      </c>
      <c r="Y9" s="1">
        <v>1.315376607635699E-8</v>
      </c>
      <c r="Z9" s="1">
        <v>2.361370432524268E-9</v>
      </c>
      <c r="AA9" s="1">
        <v>6.799573126770042E-10</v>
      </c>
      <c r="AB9" s="1">
        <v>2.614891414509657E-8</v>
      </c>
      <c r="AC9" s="1">
        <v>2.974749158113354E-8</v>
      </c>
      <c r="AD9" s="1">
        <v>7.487513357773423E-6</v>
      </c>
      <c r="AF9" s="1">
        <f t="shared" si="1"/>
        <v>0.0003083647267</v>
      </c>
    </row>
    <row r="10" ht="14.25" customHeight="1">
      <c r="A10" s="1">
        <v>0.8111491799354553</v>
      </c>
      <c r="B10" s="1">
        <v>0.03310953080654144</v>
      </c>
      <c r="C10" s="1">
        <v>0.001070748781785369</v>
      </c>
      <c r="D10" s="1">
        <v>8.527556783519685E-4</v>
      </c>
      <c r="E10" s="1">
        <v>0.04176051914691925</v>
      </c>
      <c r="F10" s="1">
        <v>2.28022054216126E-5</v>
      </c>
      <c r="G10" s="1">
        <v>4.050570714753121E-4</v>
      </c>
      <c r="H10" s="1">
        <v>9.675751755366946E-8</v>
      </c>
      <c r="I10" s="1">
        <v>6.646267866017297E-5</v>
      </c>
      <c r="J10" s="1">
        <v>1.049688144121319E-4</v>
      </c>
      <c r="K10" s="1">
        <v>8.84342765683499E-10</v>
      </c>
      <c r="L10" s="1">
        <v>1.456858535675565E-5</v>
      </c>
      <c r="M10" s="1">
        <v>1.805064130167011E-6</v>
      </c>
      <c r="N10" s="1">
        <v>1.026337258736021E-6</v>
      </c>
      <c r="O10" s="1">
        <v>1.36694964680828E-7</v>
      </c>
      <c r="P10" s="1">
        <v>2.207107027061284E-4</v>
      </c>
      <c r="Q10" s="1">
        <v>1.41721437103115E-4</v>
      </c>
      <c r="R10" s="1">
        <v>0.004606361500918865</v>
      </c>
      <c r="S10" s="1">
        <v>0.01390235405415297</v>
      </c>
      <c r="T10" s="1">
        <v>3.759207345410687E-8</v>
      </c>
      <c r="U10" s="1">
        <v>1.084996567417285E-12</v>
      </c>
      <c r="V10" s="1">
        <v>5.091697730108535E-8</v>
      </c>
      <c r="W10" s="1">
        <v>6.969655963473542E-10</v>
      </c>
      <c r="X10" s="1">
        <v>7.906172244664944E-11</v>
      </c>
      <c r="Y10" s="1">
        <v>1.352763590034556E-8</v>
      </c>
      <c r="Z10" s="1">
        <v>8.366912163104701E-10</v>
      </c>
      <c r="AA10" s="1">
        <v>3.1035101155652E-9</v>
      </c>
      <c r="AB10" s="1">
        <v>6.402584773468334E-8</v>
      </c>
      <c r="AC10" s="1">
        <v>1.533040745016478E-6</v>
      </c>
      <c r="AD10" s="1">
        <v>8.280009566874469E-9</v>
      </c>
      <c r="AF10" s="1">
        <f t="shared" si="1"/>
        <v>0.03024775064</v>
      </c>
    </row>
    <row r="11" ht="14.25" customHeight="1">
      <c r="A11" s="1">
        <v>9.610687246031091E-12</v>
      </c>
      <c r="B11" s="1">
        <v>2.64510178219152E-14</v>
      </c>
      <c r="C11" s="1">
        <v>1.897655899085748E-8</v>
      </c>
      <c r="D11" s="1">
        <v>2.281536775911724E-14</v>
      </c>
      <c r="E11" s="1">
        <v>2.985894032025982E-10</v>
      </c>
      <c r="F11" s="1">
        <v>3.960070986408493E-12</v>
      </c>
      <c r="G11" s="1">
        <v>3.37077830925292E-11</v>
      </c>
      <c r="H11" s="1">
        <v>4.522006900875564E-12</v>
      </c>
      <c r="I11" s="1">
        <v>3.17195714139018E-10</v>
      </c>
      <c r="J11" s="1">
        <v>8.968490555240349E-14</v>
      </c>
      <c r="K11" s="1">
        <v>5.748718775316908E-12</v>
      </c>
      <c r="L11" s="1">
        <v>2.151163691621605E-9</v>
      </c>
      <c r="M11" s="1">
        <v>1.023159150719682E-13</v>
      </c>
      <c r="N11" s="1">
        <v>2.997010695171554E-10</v>
      </c>
      <c r="O11" s="1">
        <v>4.515469161775476E-12</v>
      </c>
      <c r="P11" s="1">
        <v>4.263352337829929E-9</v>
      </c>
      <c r="Q11" s="1">
        <v>1.286885598084098E-10</v>
      </c>
      <c r="R11" s="1">
        <v>8.939736497186497E-15</v>
      </c>
      <c r="S11" s="1">
        <v>1.430359974072867E-14</v>
      </c>
      <c r="T11" s="1">
        <v>1.472195421126088E-10</v>
      </c>
      <c r="U11" s="1">
        <v>1.311423842784154E-13</v>
      </c>
      <c r="V11" s="1">
        <v>2.824605653539702E-11</v>
      </c>
      <c r="W11" s="1">
        <v>1.294034324139659E-9</v>
      </c>
      <c r="X11" s="1">
        <v>8.018213697169596E-12</v>
      </c>
      <c r="Y11" s="1">
        <v>1.182863130225675E-14</v>
      </c>
      <c r="Z11" s="1">
        <v>5.525673429929157E-8</v>
      </c>
      <c r="AA11" s="1">
        <v>7.333197227623114E-14</v>
      </c>
      <c r="AB11" s="1">
        <v>4.732849854215126E-13</v>
      </c>
      <c r="AC11" s="1">
        <v>1.150879386365919E-13</v>
      </c>
      <c r="AD11" s="1">
        <v>5.716985565507038E-11</v>
      </c>
      <c r="AF11" s="1">
        <f t="shared" si="1"/>
        <v>0.000000002776326866</v>
      </c>
    </row>
    <row r="12" ht="14.25" customHeight="1">
      <c r="A12" s="1">
        <v>4.97118198836688E-5</v>
      </c>
      <c r="B12" s="1">
        <v>4.407997766975313E-4</v>
      </c>
      <c r="C12" s="1">
        <v>8.92448852596317E-8</v>
      </c>
      <c r="D12" s="1">
        <v>8.608063799329102E-4</v>
      </c>
      <c r="E12" s="1">
        <v>3.86929496016819E-5</v>
      </c>
      <c r="F12" s="1">
        <v>2.328324808331672E-5</v>
      </c>
      <c r="G12" s="1">
        <v>1.537073694635183E-4</v>
      </c>
      <c r="H12" s="1">
        <v>5.695477375411429E-5</v>
      </c>
      <c r="I12" s="1">
        <v>2.222522198280785E-6</v>
      </c>
      <c r="J12" s="1">
        <v>0.001131959492340684</v>
      </c>
      <c r="K12" s="1">
        <v>5.366596500522292E-9</v>
      </c>
      <c r="L12" s="1">
        <v>0.001887843944132328</v>
      </c>
      <c r="M12" s="1">
        <v>2.236064489125056E-7</v>
      </c>
      <c r="N12" s="1">
        <v>3.294152556918561E-4</v>
      </c>
      <c r="O12" s="1">
        <v>1.012127981425692E-7</v>
      </c>
      <c r="P12" s="1">
        <v>1.070924990926869E-4</v>
      </c>
      <c r="Q12" s="1">
        <v>2.200118069595192E-5</v>
      </c>
      <c r="R12" s="1">
        <v>8.124308660626411E-4</v>
      </c>
      <c r="S12" s="1">
        <v>2.326161848031916E-5</v>
      </c>
      <c r="T12" s="1">
        <v>5.732827901283599E-8</v>
      </c>
      <c r="U12" s="1">
        <v>1.702290001667772E-12</v>
      </c>
      <c r="V12" s="1">
        <v>2.914492370109656E-6</v>
      </c>
      <c r="W12" s="1">
        <v>6.410949104918018E-9</v>
      </c>
      <c r="X12" s="1">
        <v>5.672374641108036E-7</v>
      </c>
      <c r="Y12" s="1">
        <v>1.453967363174158E-10</v>
      </c>
      <c r="Z12" s="1">
        <v>1.749501876702197E-8</v>
      </c>
      <c r="AA12" s="1">
        <v>1.339679200906829E-10</v>
      </c>
      <c r="AB12" s="1">
        <v>9.034540653374279E-7</v>
      </c>
      <c r="AC12" s="1">
        <v>1.295995949446294E-10</v>
      </c>
      <c r="AD12" s="1">
        <v>4.993765742256073E-6</v>
      </c>
      <c r="AF12" s="1">
        <f t="shared" si="1"/>
        <v>0.0001983354574</v>
      </c>
    </row>
    <row r="13" ht="14.25" customHeight="1">
      <c r="A13" s="1">
        <v>3.728239938993738E-12</v>
      </c>
      <c r="B13" s="1">
        <v>1.535970656219021E-11</v>
      </c>
      <c r="C13" s="1">
        <v>3.113639554519487E-11</v>
      </c>
      <c r="D13" s="1">
        <v>3.121531335636973E-7</v>
      </c>
      <c r="E13" s="1">
        <v>2.858792491622353E-8</v>
      </c>
      <c r="F13" s="1">
        <v>1.149555206580999E-8</v>
      </c>
      <c r="G13" s="1">
        <v>2.099453269011065E-7</v>
      </c>
      <c r="H13" s="1">
        <v>1.026223685585137E-6</v>
      </c>
      <c r="I13" s="1">
        <v>8.052508659872615E-10</v>
      </c>
      <c r="J13" s="1">
        <v>2.634096496478833E-9</v>
      </c>
      <c r="K13" s="1">
        <v>4.523947882972834E-9</v>
      </c>
      <c r="L13" s="1">
        <v>2.543334574056644E-7</v>
      </c>
      <c r="M13" s="1">
        <v>3.148819963452731E-12</v>
      </c>
      <c r="N13" s="1">
        <v>2.098245431625401E-6</v>
      </c>
      <c r="O13" s="1">
        <v>4.851614939980209E-4</v>
      </c>
      <c r="P13" s="1">
        <v>1.316846294230345E-7</v>
      </c>
      <c r="Q13" s="1">
        <v>2.451917498547118E-5</v>
      </c>
      <c r="R13" s="1">
        <v>3.479159738084547E-10</v>
      </c>
      <c r="S13" s="1">
        <v>5.086944754317813E-10</v>
      </c>
      <c r="T13" s="1">
        <v>5.894032710784813E-7</v>
      </c>
      <c r="U13" s="1">
        <v>0.9993574023246765</v>
      </c>
      <c r="V13" s="1">
        <v>1.644353119445441E-6</v>
      </c>
      <c r="W13" s="1">
        <v>0.02815557457506657</v>
      </c>
      <c r="X13" s="1">
        <v>0.005558520089834929</v>
      </c>
      <c r="Y13" s="1">
        <v>7.764213369227946E-4</v>
      </c>
      <c r="Z13" s="1">
        <v>1.862669130048289E-8</v>
      </c>
      <c r="AA13" s="1">
        <v>0.9950992465019226</v>
      </c>
      <c r="AB13" s="1">
        <v>5.807983598060673E-6</v>
      </c>
      <c r="AC13" s="1">
        <v>1.864276127889752E-4</v>
      </c>
      <c r="AD13" s="1">
        <v>1.696967899533774E-9</v>
      </c>
      <c r="AF13" s="1">
        <f t="shared" si="1"/>
        <v>0.06765518056</v>
      </c>
    </row>
    <row r="14" ht="14.25" customHeight="1">
      <c r="A14" s="1">
        <v>7.972525417621057E-12</v>
      </c>
      <c r="B14" s="1">
        <v>2.866744927380871E-13</v>
      </c>
      <c r="C14" s="1">
        <v>8.179685373477241E-9</v>
      </c>
      <c r="D14" s="1">
        <v>3.80262731025649E-11</v>
      </c>
      <c r="E14" s="1">
        <v>9.53940570980194E-7</v>
      </c>
      <c r="F14" s="1">
        <v>1.566621832260751E-10</v>
      </c>
      <c r="G14" s="1">
        <v>3.008208127042167E-9</v>
      </c>
      <c r="H14" s="1">
        <v>2.755737860127283E-10</v>
      </c>
      <c r="I14" s="1">
        <v>1.653271795021283E-7</v>
      </c>
      <c r="J14" s="1">
        <v>3.26988956744767E-11</v>
      </c>
      <c r="K14" s="1">
        <v>1.15850634756498E-4</v>
      </c>
      <c r="L14" s="1">
        <v>4.598149083712144E-10</v>
      </c>
      <c r="M14" s="1">
        <v>6.169754707130437E-10</v>
      </c>
      <c r="N14" s="1">
        <v>1.628496448802252E-9</v>
      </c>
      <c r="O14" s="1">
        <v>2.363333706512094E-8</v>
      </c>
      <c r="P14" s="1">
        <v>6.944261166097476E-9</v>
      </c>
      <c r="Q14" s="1">
        <v>3.10384763224647E-7</v>
      </c>
      <c r="R14" s="1">
        <v>1.981810440580822E-13</v>
      </c>
      <c r="S14" s="1">
        <v>8.881772812878441E-13</v>
      </c>
      <c r="T14" s="1">
        <v>2.676320796923815E-11</v>
      </c>
      <c r="U14" s="1">
        <v>7.225407472333245E-8</v>
      </c>
      <c r="V14" s="1">
        <v>4.508301998384923E-8</v>
      </c>
      <c r="W14" s="1">
        <v>6.130105134616315E-8</v>
      </c>
      <c r="X14" s="1">
        <v>1.116056523642328E-6</v>
      </c>
      <c r="Y14" s="1">
        <v>7.906534871260362E-10</v>
      </c>
      <c r="Z14" s="1">
        <v>1.021558730940342E-7</v>
      </c>
      <c r="AA14" s="1">
        <v>4.19057050748961E-6</v>
      </c>
      <c r="AB14" s="1">
        <v>9.075060702912197E-10</v>
      </c>
      <c r="AC14" s="1">
        <v>1.787726744417739E-9</v>
      </c>
      <c r="AD14" s="1">
        <v>1.218816692016844E-8</v>
      </c>
      <c r="AF14" s="1">
        <f t="shared" si="1"/>
        <v>0.000004097613074</v>
      </c>
    </row>
    <row r="15" ht="14.25" customHeight="1">
      <c r="A15" s="1">
        <v>1.540137054689694E-5</v>
      </c>
      <c r="B15" s="1">
        <v>0.001562873716466129</v>
      </c>
      <c r="C15" s="1">
        <v>5.602662511705603E-8</v>
      </c>
      <c r="D15" s="1">
        <v>0.01823415048420429</v>
      </c>
      <c r="E15" s="1">
        <v>0.00870039127767086</v>
      </c>
      <c r="F15" s="1">
        <v>8.837303175823763E-5</v>
      </c>
      <c r="G15" s="1">
        <v>1.275351096410304E-4</v>
      </c>
      <c r="H15" s="1">
        <v>6.424036109820008E-4</v>
      </c>
      <c r="I15" s="1">
        <v>3.543313766840583E-7</v>
      </c>
      <c r="J15" s="1">
        <v>0.006422274746000767</v>
      </c>
      <c r="K15" s="1">
        <v>1.200455557182067E-7</v>
      </c>
      <c r="L15" s="1">
        <v>0.01885686069726944</v>
      </c>
      <c r="M15" s="1">
        <v>1.412182637494652E-8</v>
      </c>
      <c r="N15" s="1">
        <v>1.959274522960186E-4</v>
      </c>
      <c r="O15" s="1">
        <v>7.840121543267742E-5</v>
      </c>
      <c r="P15" s="1">
        <v>0.002981830388307571</v>
      </c>
      <c r="Q15" s="1">
        <v>0.001062745577655733</v>
      </c>
      <c r="R15" s="1">
        <v>8.494339999742806E-4</v>
      </c>
      <c r="S15" s="1">
        <v>0.002389353467151523</v>
      </c>
      <c r="T15" s="1">
        <v>1.231630303664133E-4</v>
      </c>
      <c r="U15" s="1">
        <v>3.266429071668853E-10</v>
      </c>
      <c r="V15" s="1">
        <v>8.501781849190593E-5</v>
      </c>
      <c r="W15" s="1">
        <v>1.722618575561441E-10</v>
      </c>
      <c r="X15" s="1">
        <v>3.996190207544714E-5</v>
      </c>
      <c r="Y15" s="1">
        <v>1.195139020637725E-6</v>
      </c>
      <c r="Z15" s="1">
        <v>7.085881748025713E-8</v>
      </c>
      <c r="AA15" s="1">
        <v>2.604147994134109E-5</v>
      </c>
      <c r="AB15" s="1">
        <v>7.374800625257194E-4</v>
      </c>
      <c r="AC15" s="1">
        <v>2.867031945186227E-8</v>
      </c>
      <c r="AD15" s="1">
        <v>1.175555808003992E-4</v>
      </c>
      <c r="AF15" s="1">
        <f t="shared" si="1"/>
        <v>0.002111300524</v>
      </c>
    </row>
    <row r="16" ht="14.25" customHeight="1">
      <c r="A16" s="1">
        <v>5.199672727940197E-7</v>
      </c>
      <c r="B16" s="1">
        <v>2.52264953815029E-7</v>
      </c>
      <c r="C16" s="1">
        <v>6.038758510840125E-5</v>
      </c>
      <c r="D16" s="1">
        <v>0.004456957336515188</v>
      </c>
      <c r="E16" s="1">
        <v>1.447444083169103E-4</v>
      </c>
      <c r="F16" s="1">
        <v>0.007598307449370623</v>
      </c>
      <c r="G16" s="1">
        <v>3.828539047390223E-5</v>
      </c>
      <c r="H16" s="1">
        <v>0.141848012804985</v>
      </c>
      <c r="I16" s="1">
        <v>2.896977321142913E-6</v>
      </c>
      <c r="J16" s="1">
        <v>0.1773481816053391</v>
      </c>
      <c r="K16" s="1">
        <v>1.845174182335541E-7</v>
      </c>
      <c r="L16" s="1">
        <v>0.08824338763952255</v>
      </c>
      <c r="M16" s="1">
        <v>3.734622888718064E-10</v>
      </c>
      <c r="N16" s="1">
        <v>0.6563568711280823</v>
      </c>
      <c r="O16" s="1">
        <v>2.433537247270579E-7</v>
      </c>
      <c r="P16" s="1">
        <v>0.001040229224599898</v>
      </c>
      <c r="Q16" s="1">
        <v>2.922129642684013E-4</v>
      </c>
      <c r="R16" s="1">
        <v>3.101185720879585E-4</v>
      </c>
      <c r="S16" s="1">
        <v>3.573296112335811E-7</v>
      </c>
      <c r="T16" s="1">
        <v>1.275106740195042E-7</v>
      </c>
      <c r="U16" s="1">
        <v>4.638119315697464E-12</v>
      </c>
      <c r="V16" s="1">
        <v>4.98736199006089E-6</v>
      </c>
      <c r="W16" s="1">
        <v>1.097323343302037E-10</v>
      </c>
      <c r="X16" s="1">
        <v>1.859198590636879E-7</v>
      </c>
      <c r="Y16" s="1">
        <v>2.134690063604339E-10</v>
      </c>
      <c r="Z16" s="1">
        <v>1.838240336837771E-6</v>
      </c>
      <c r="AA16" s="1">
        <v>3.996525332894407E-9</v>
      </c>
      <c r="AB16" s="1">
        <v>2.578104613348842E-5</v>
      </c>
      <c r="AC16" s="1">
        <v>9.020636885029298E-13</v>
      </c>
      <c r="AD16" s="1">
        <v>2.768986996670719E-5</v>
      </c>
      <c r="AF16" s="1">
        <f t="shared" si="1"/>
        <v>0.03592675884</v>
      </c>
    </row>
    <row r="17" ht="14.25" customHeight="1">
      <c r="A17" s="1">
        <v>0.003517494769766927</v>
      </c>
      <c r="B17" s="1">
        <v>0.05743370205163956</v>
      </c>
      <c r="C17" s="1">
        <v>6.158684846013784E-5</v>
      </c>
      <c r="D17" s="1">
        <v>0.004350397735834122</v>
      </c>
      <c r="E17" s="1">
        <v>0.1744140237569809</v>
      </c>
      <c r="F17" s="1">
        <v>0.001038796850480139</v>
      </c>
      <c r="G17" s="1">
        <v>1.325845514656976E-4</v>
      </c>
      <c r="H17" s="1">
        <v>0.003264461178332567</v>
      </c>
      <c r="I17" s="1">
        <v>2.077817498502554E-6</v>
      </c>
      <c r="J17" s="1">
        <v>0.0343853197991848</v>
      </c>
      <c r="K17" s="1">
        <v>4.89146323445766E-8</v>
      </c>
      <c r="L17" s="1">
        <v>0.05955270305275917</v>
      </c>
      <c r="M17" s="1">
        <v>1.422422002406165E-7</v>
      </c>
      <c r="N17" s="1">
        <v>7.352660177275538E-4</v>
      </c>
      <c r="O17" s="1">
        <v>1.900998031487688E-4</v>
      </c>
      <c r="P17" s="1">
        <v>0.02522046491503716</v>
      </c>
      <c r="Q17" s="1">
        <v>0.002681482816115022</v>
      </c>
      <c r="R17" s="1">
        <v>0.03807215020060539</v>
      </c>
      <c r="S17" s="1">
        <v>0.07622252404689789</v>
      </c>
      <c r="T17" s="1">
        <v>7.514942553825676E-4</v>
      </c>
      <c r="U17" s="1">
        <v>4.591559077393725E-11</v>
      </c>
      <c r="V17" s="1">
        <v>9.41466772928834E-4</v>
      </c>
      <c r="W17" s="1">
        <v>5.949283377049142E-7</v>
      </c>
      <c r="X17" s="1">
        <v>1.16957529883166E-7</v>
      </c>
      <c r="Y17" s="1">
        <v>9.788070656213677E-7</v>
      </c>
      <c r="Z17" s="1">
        <v>3.316293089028477E-7</v>
      </c>
      <c r="AA17" s="1">
        <v>7.695049220046712E-8</v>
      </c>
      <c r="AB17" s="1">
        <v>2.225832076874212E-6</v>
      </c>
      <c r="AC17" s="1">
        <v>1.933463681780268E-5</v>
      </c>
      <c r="AD17" s="1">
        <v>5.820639198645949E-4</v>
      </c>
      <c r="AF17" s="1">
        <f t="shared" si="1"/>
        <v>0.01611913374</v>
      </c>
    </row>
    <row r="18" ht="14.25" customHeight="1">
      <c r="A18" s="1">
        <v>0.08793787658214569</v>
      </c>
      <c r="B18" s="1">
        <v>0.0518055185675621</v>
      </c>
      <c r="C18" s="1">
        <v>0.9392611384391785</v>
      </c>
      <c r="D18" s="1">
        <v>0.08311392366886139</v>
      </c>
      <c r="E18" s="1">
        <v>0.02436086349189281</v>
      </c>
      <c r="F18" s="1">
        <v>0.853977382183075</v>
      </c>
      <c r="G18" s="1">
        <v>0.9440692067146301</v>
      </c>
      <c r="H18" s="1">
        <v>0.8199517130851746</v>
      </c>
      <c r="I18" s="1">
        <v>0.9852927327156067</v>
      </c>
      <c r="J18" s="1">
        <v>0.001747805043123662</v>
      </c>
      <c r="K18" s="1">
        <v>0.999835729598999</v>
      </c>
      <c r="L18" s="1">
        <v>0.1218031197786331</v>
      </c>
      <c r="M18" s="1">
        <v>0.9937540888786316</v>
      </c>
      <c r="N18" s="1">
        <v>1.150977914221585E-4</v>
      </c>
      <c r="O18" s="1">
        <v>0.9820287227630615</v>
      </c>
      <c r="P18" s="1">
        <v>0.7638995051383972</v>
      </c>
      <c r="Q18" s="1">
        <v>0.3426752686500549</v>
      </c>
      <c r="R18" s="1">
        <v>0.2422220557928085</v>
      </c>
      <c r="S18" s="1">
        <v>0.7984992861747742</v>
      </c>
      <c r="T18" s="1">
        <v>0.915591299533844</v>
      </c>
      <c r="U18" s="1">
        <v>7.300612196559086E-5</v>
      </c>
      <c r="V18" s="1">
        <v>0.3094759583473206</v>
      </c>
      <c r="W18" s="1">
        <v>0.5939494371414185</v>
      </c>
      <c r="X18" s="1">
        <v>0.2014347612857819</v>
      </c>
      <c r="Y18" s="1">
        <v>0.9986953139305115</v>
      </c>
      <c r="Z18" s="1">
        <v>0.9999270439147949</v>
      </c>
      <c r="AA18" s="1">
        <v>0.003020223695784807</v>
      </c>
      <c r="AB18" s="1">
        <v>0.7156084179878235</v>
      </c>
      <c r="AC18" s="1">
        <v>0.9349545836448669</v>
      </c>
      <c r="AD18" s="1">
        <v>0.9592440128326416</v>
      </c>
      <c r="AF18" s="1">
        <f t="shared" si="1"/>
        <v>0.5556108364</v>
      </c>
    </row>
    <row r="19" ht="14.25" customHeight="1">
      <c r="A19" s="1">
        <v>0.003233935683965683</v>
      </c>
      <c r="B19" s="1">
        <v>0.009151977486908436</v>
      </c>
      <c r="C19" s="1">
        <v>4.762374373967759E-6</v>
      </c>
      <c r="D19" s="1">
        <v>0.00193934584967792</v>
      </c>
      <c r="E19" s="1">
        <v>0.06019594147801399</v>
      </c>
      <c r="F19" s="1">
        <v>0.00201323488727212</v>
      </c>
      <c r="G19" s="1">
        <v>0.02272865548729897</v>
      </c>
      <c r="H19" s="1">
        <v>2.431085340504069E-5</v>
      </c>
      <c r="I19" s="1">
        <v>7.94354491517879E-6</v>
      </c>
      <c r="J19" s="1">
        <v>2.889194001909345E-4</v>
      </c>
      <c r="K19" s="1">
        <v>1.318485942647385E-6</v>
      </c>
      <c r="L19" s="1">
        <v>3.858691779896617E-4</v>
      </c>
      <c r="M19" s="1">
        <v>2.657320123944373E-7</v>
      </c>
      <c r="N19" s="1">
        <v>1.137546314566862E-5</v>
      </c>
      <c r="O19" s="1">
        <v>1.828162385208998E-5</v>
      </c>
      <c r="P19" s="1">
        <v>0.01711161807179451</v>
      </c>
      <c r="Q19" s="1">
        <v>0.3229302167892456</v>
      </c>
      <c r="R19" s="1">
        <v>0.1367845982313156</v>
      </c>
      <c r="S19" s="1">
        <v>0.02569471299648285</v>
      </c>
      <c r="T19" s="1">
        <v>0.06200688704848289</v>
      </c>
      <c r="U19" s="1">
        <v>1.307236630054831E-8</v>
      </c>
      <c r="V19" s="1">
        <v>0.1446444988250732</v>
      </c>
      <c r="W19" s="1">
        <v>2.067204434297309E-7</v>
      </c>
      <c r="X19" s="1">
        <v>2.050956572929863E-5</v>
      </c>
      <c r="Y19" s="1">
        <v>1.401418785462738E-6</v>
      </c>
      <c r="Z19" s="1">
        <v>1.689305645413697E-5</v>
      </c>
      <c r="AA19" s="1">
        <v>9.54434581217356E-5</v>
      </c>
      <c r="AB19" s="1">
        <v>1.101248126360588E-4</v>
      </c>
      <c r="AC19" s="1">
        <v>3.21555562550202E-5</v>
      </c>
      <c r="AD19" s="1">
        <v>8.592102094553411E-4</v>
      </c>
      <c r="AF19" s="1">
        <f t="shared" si="1"/>
        <v>0.02701048758</v>
      </c>
    </row>
    <row r="20" ht="14.25" customHeight="1">
      <c r="A20" s="1">
        <v>0.04570301622152328</v>
      </c>
      <c r="B20" s="1">
        <v>2.450157080602366E-5</v>
      </c>
      <c r="C20" s="1">
        <v>0.0326419398188591</v>
      </c>
      <c r="D20" s="1">
        <v>3.210219729226083E-4</v>
      </c>
      <c r="E20" s="1">
        <v>0.02267436124384403</v>
      </c>
      <c r="F20" s="1">
        <v>1.544311962788925E-4</v>
      </c>
      <c r="G20" s="1">
        <v>4.832138074561954E-4</v>
      </c>
      <c r="H20" s="1">
        <v>3.405887412100128E-7</v>
      </c>
      <c r="I20" s="1">
        <v>0.001037861104123294</v>
      </c>
      <c r="J20" s="1">
        <v>0.002648113761097193</v>
      </c>
      <c r="K20" s="1">
        <v>2.003792474170041E-7</v>
      </c>
      <c r="L20" s="1">
        <v>0.01287558488547802</v>
      </c>
      <c r="M20" s="1">
        <v>6.015864983055508E-6</v>
      </c>
      <c r="N20" s="1">
        <v>8.868894656188786E-5</v>
      </c>
      <c r="O20" s="1">
        <v>5.101666829432361E-6</v>
      </c>
      <c r="P20" s="1">
        <v>0.04122151806950569</v>
      </c>
      <c r="Q20" s="1">
        <v>0.01904509589076042</v>
      </c>
      <c r="R20" s="1">
        <v>0.4142599403858185</v>
      </c>
      <c r="S20" s="1">
        <v>0.003846184816211462</v>
      </c>
      <c r="T20" s="1">
        <v>6.907683200552128E-6</v>
      </c>
      <c r="U20" s="1">
        <v>4.637750805613905E-7</v>
      </c>
      <c r="V20" s="1">
        <v>6.313749963737791E-6</v>
      </c>
      <c r="W20" s="1">
        <v>2.230137033620849E-5</v>
      </c>
      <c r="X20" s="1">
        <v>2.885715048250859E-6</v>
      </c>
      <c r="Y20" s="1">
        <v>4.029938281746581E-6</v>
      </c>
      <c r="Z20" s="1">
        <v>2.281490338873482E-7</v>
      </c>
      <c r="AA20" s="1">
        <v>6.439568096539006E-6</v>
      </c>
      <c r="AB20" s="1">
        <v>5.460049578687176E-5</v>
      </c>
      <c r="AC20" s="1">
        <v>1.662539762037341E-5</v>
      </c>
      <c r="AD20" s="1">
        <v>9.742884867591783E-5</v>
      </c>
      <c r="AF20" s="1">
        <f t="shared" si="1"/>
        <v>0.0199085119</v>
      </c>
    </row>
    <row r="21" ht="14.25" customHeight="1">
      <c r="A21" s="1">
        <v>2.716516792133916E-5</v>
      </c>
      <c r="B21" s="1">
        <v>7.025570994301233E-6</v>
      </c>
      <c r="C21" s="1">
        <v>9.654822719085132E-9</v>
      </c>
      <c r="D21" s="1">
        <v>6.381488759643617E-8</v>
      </c>
      <c r="E21" s="1">
        <v>4.020668029625085E-7</v>
      </c>
      <c r="F21" s="1">
        <v>1.717654640742694E-8</v>
      </c>
      <c r="G21" s="1">
        <v>8.588569926359924E-7</v>
      </c>
      <c r="H21" s="1">
        <v>1.725749404490884E-11</v>
      </c>
      <c r="I21" s="1">
        <v>7.473839650629088E-5</v>
      </c>
      <c r="J21" s="1">
        <v>4.223218219578939E-9</v>
      </c>
      <c r="K21" s="1">
        <v>7.521431371060316E-7</v>
      </c>
      <c r="L21" s="1">
        <v>7.580387517691634E-8</v>
      </c>
      <c r="M21" s="1">
        <v>3.83036186102359E-10</v>
      </c>
      <c r="N21" s="1">
        <v>4.554397969869228E-10</v>
      </c>
      <c r="O21" s="1">
        <v>1.884425948617263E-8</v>
      </c>
      <c r="P21" s="1">
        <v>2.740697482295218E-6</v>
      </c>
      <c r="Q21" s="1">
        <v>2.390065745316861E-8</v>
      </c>
      <c r="R21" s="1">
        <v>3.713243601488614E-10</v>
      </c>
      <c r="S21" s="1">
        <v>2.903698259615339E-7</v>
      </c>
      <c r="T21" s="1">
        <v>3.923632974078828E-9</v>
      </c>
      <c r="U21" s="1">
        <v>1.244761893559598E-8</v>
      </c>
      <c r="V21" s="1">
        <v>1.798625781646024E-8</v>
      </c>
      <c r="W21" s="1">
        <v>1.849196490377736E-10</v>
      </c>
      <c r="X21" s="1">
        <v>7.185795425357355E-8</v>
      </c>
      <c r="Y21" s="1">
        <v>5.64800561875245E-9</v>
      </c>
      <c r="Z21" s="1">
        <v>5.499091404459477E-9</v>
      </c>
      <c r="AA21" s="1">
        <v>8.008896111277863E-5</v>
      </c>
      <c r="AB21" s="1">
        <v>1.01637567695434E-6</v>
      </c>
      <c r="AC21" s="1">
        <v>1.817571160245279E-8</v>
      </c>
      <c r="AD21" s="1">
        <v>4.530675994374178E-7</v>
      </c>
      <c r="AF21" s="1">
        <f t="shared" si="1"/>
        <v>0.000006529401419</v>
      </c>
    </row>
    <row r="22" ht="14.25" customHeight="1">
      <c r="A22" s="1">
        <v>4.243420335114934E-5</v>
      </c>
      <c r="B22" s="1">
        <v>2.813903620335623E-6</v>
      </c>
      <c r="C22" s="1">
        <v>0.001197534962557256</v>
      </c>
      <c r="D22" s="1">
        <v>1.154056189989205E-5</v>
      </c>
      <c r="E22" s="1">
        <v>8.209526276914403E-5</v>
      </c>
      <c r="F22" s="1">
        <v>2.151221997337416E-5</v>
      </c>
      <c r="G22" s="1">
        <v>4.559159278869629E-4</v>
      </c>
      <c r="H22" s="1">
        <v>0.002756509929895401</v>
      </c>
      <c r="I22" s="1">
        <v>2.451232285238802E-4</v>
      </c>
      <c r="J22" s="1">
        <v>8.792044354777317E-7</v>
      </c>
      <c r="K22" s="1">
        <v>1.310150651079312E-6</v>
      </c>
      <c r="L22" s="1">
        <v>0.00102114281617105</v>
      </c>
      <c r="M22" s="1">
        <v>1.307132091454832E-8</v>
      </c>
      <c r="N22" s="1">
        <v>1.608414640941191E-5</v>
      </c>
      <c r="O22" s="1">
        <v>0.002210115548223257</v>
      </c>
      <c r="P22" s="1">
        <v>0.07397578656673431</v>
      </c>
      <c r="Q22" s="1">
        <v>3.35329859808553E-5</v>
      </c>
      <c r="R22" s="1">
        <v>7.95631137862074E-7</v>
      </c>
      <c r="S22" s="1">
        <v>1.773013900674414E-5</v>
      </c>
      <c r="T22" s="1">
        <v>1.384378847433254E-4</v>
      </c>
      <c r="U22" s="1">
        <v>1.657405846344773E-6</v>
      </c>
      <c r="V22" s="1">
        <v>8.574547828175128E-4</v>
      </c>
      <c r="W22" s="1">
        <v>1.601943658897653E-4</v>
      </c>
      <c r="X22" s="1">
        <v>7.673614309169352E-4</v>
      </c>
      <c r="Y22" s="1">
        <v>2.511672500986606E-4</v>
      </c>
      <c r="Z22" s="1">
        <v>3.162998837069608E-5</v>
      </c>
      <c r="AA22" s="1">
        <v>7.681116403546184E-5</v>
      </c>
      <c r="AB22" s="1">
        <v>0.07454881817102432</v>
      </c>
      <c r="AC22" s="1">
        <v>2.815317543536366E-7</v>
      </c>
      <c r="AD22" s="1">
        <v>0.028720797970891</v>
      </c>
      <c r="AF22" s="1">
        <f t="shared" si="1"/>
        <v>0.00625491608</v>
      </c>
    </row>
    <row r="23" ht="14.25" customHeight="1">
      <c r="A23" s="1">
        <v>1.00899638037083E-12</v>
      </c>
      <c r="B23" s="1">
        <v>1.980522343347779E-11</v>
      </c>
      <c r="C23" s="1">
        <v>3.854370910437964E-14</v>
      </c>
      <c r="D23" s="1">
        <v>5.727223695295436E-10</v>
      </c>
      <c r="E23" s="1">
        <v>1.345796529772514E-10</v>
      </c>
      <c r="F23" s="1">
        <v>1.246952888167563E-11</v>
      </c>
      <c r="G23" s="1">
        <v>2.658300246594081E-10</v>
      </c>
      <c r="H23" s="1">
        <v>5.795590118928828E-10</v>
      </c>
      <c r="I23" s="1">
        <v>3.790599290617175E-13</v>
      </c>
      <c r="J23" s="1">
        <v>1.109803693388756E-9</v>
      </c>
      <c r="K23" s="1">
        <v>1.356729263440534E-14</v>
      </c>
      <c r="L23" s="1">
        <v>2.579935909352571E-8</v>
      </c>
      <c r="M23" s="1">
        <v>6.2916506179218E-16</v>
      </c>
      <c r="N23" s="1">
        <v>1.062208898616746E-8</v>
      </c>
      <c r="O23" s="1">
        <v>3.012854722650449E-12</v>
      </c>
      <c r="P23" s="1">
        <v>5.516798573523829E-9</v>
      </c>
      <c r="Q23" s="1">
        <v>5.634147015598501E-8</v>
      </c>
      <c r="R23" s="1">
        <v>2.799037694331541E-12</v>
      </c>
      <c r="S23" s="1">
        <v>3.749350222653769E-12</v>
      </c>
      <c r="T23" s="1">
        <v>8.468846179887635E-10</v>
      </c>
      <c r="U23" s="1">
        <v>1.32781481122779E-12</v>
      </c>
      <c r="V23" s="1">
        <v>4.323613134182835E-10</v>
      </c>
      <c r="W23" s="1">
        <v>2.041203144009796E-12</v>
      </c>
      <c r="X23" s="1">
        <v>5.058625393572491E-12</v>
      </c>
      <c r="Y23" s="1">
        <v>3.721286110204905E-14</v>
      </c>
      <c r="Z23" s="1">
        <v>3.234394141404806E-10</v>
      </c>
      <c r="AA23" s="1">
        <v>1.553265112017033E-12</v>
      </c>
      <c r="AB23" s="1">
        <v>1.940846094949933E-10</v>
      </c>
      <c r="AC23" s="1">
        <v>5.535137540641725E-15</v>
      </c>
      <c r="AD23" s="1">
        <v>4.974462248369393E-12</v>
      </c>
      <c r="AF23" s="1">
        <f t="shared" si="1"/>
        <v>0.000000003426575214</v>
      </c>
    </row>
    <row r="24" ht="14.25" customHeight="1">
      <c r="A24" s="1">
        <v>1.555496353944363E-8</v>
      </c>
      <c r="B24" s="1">
        <v>3.927191905006566E-12</v>
      </c>
      <c r="C24" s="1">
        <v>3.376731285698042E-7</v>
      </c>
      <c r="D24" s="1">
        <v>2.102154041117021E-11</v>
      </c>
      <c r="E24" s="1">
        <v>1.277214352057854E-7</v>
      </c>
      <c r="F24" s="1">
        <v>9.385608956691271E-11</v>
      </c>
      <c r="G24" s="1">
        <v>1.549409667234158E-8</v>
      </c>
      <c r="H24" s="1">
        <v>7.222197964456764E-14</v>
      </c>
      <c r="I24" s="1">
        <v>5.139193604009051E-7</v>
      </c>
      <c r="J24" s="1">
        <v>2.411241484256976E-10</v>
      </c>
      <c r="K24" s="1">
        <v>4.98575514207289E-10</v>
      </c>
      <c r="L24" s="1">
        <v>3.71617261407664E-7</v>
      </c>
      <c r="M24" s="1">
        <v>7.990044736949642E-10</v>
      </c>
      <c r="N24" s="1">
        <v>4.28900733595583E-7</v>
      </c>
      <c r="O24" s="1">
        <v>2.56198440240496E-9</v>
      </c>
      <c r="P24" s="1">
        <v>1.103559768012019E-7</v>
      </c>
      <c r="Q24" s="1">
        <v>2.720760505781072E-7</v>
      </c>
      <c r="R24" s="1">
        <v>1.82588093949887E-11</v>
      </c>
      <c r="S24" s="1">
        <v>1.259670211022079E-12</v>
      </c>
      <c r="T24" s="1">
        <v>1.550471195876924E-9</v>
      </c>
      <c r="U24" s="1">
        <v>8.558799224900326E-10</v>
      </c>
      <c r="V24" s="1">
        <v>6.61159234999209E-12</v>
      </c>
      <c r="W24" s="1">
        <v>3.988982939517882E-7</v>
      </c>
      <c r="X24" s="1">
        <v>1.074418332080995E-10</v>
      </c>
      <c r="Y24" s="1">
        <v>1.250333387173286E-12</v>
      </c>
      <c r="Z24" s="1">
        <v>6.5625282985593E-11</v>
      </c>
      <c r="AA24" s="1">
        <v>8.725081213079022E-10</v>
      </c>
      <c r="AB24" s="1">
        <v>3.735112663605378E-9</v>
      </c>
      <c r="AC24" s="1">
        <v>2.885547267794664E-8</v>
      </c>
      <c r="AD24" s="1">
        <v>1.888181277998058E-10</v>
      </c>
      <c r="AF24" s="1">
        <f t="shared" si="1"/>
        <v>0.00000008775631922</v>
      </c>
    </row>
    <row r="25" ht="14.25" customHeight="1">
      <c r="A25" s="1">
        <v>0.04252992197871208</v>
      </c>
      <c r="B25" s="1">
        <v>0.002173674060031772</v>
      </c>
      <c r="C25" s="1">
        <v>0.0232537854462862</v>
      </c>
      <c r="D25" s="1">
        <v>0.3540403544902802</v>
      </c>
      <c r="E25" s="1">
        <v>0.5535452365875244</v>
      </c>
      <c r="F25" s="1">
        <v>7.953000604175031E-4</v>
      </c>
      <c r="G25" s="1">
        <v>0.01572264358401299</v>
      </c>
      <c r="H25" s="1">
        <v>0.00290474877692759</v>
      </c>
      <c r="I25" s="1">
        <v>0.001390553778037429</v>
      </c>
      <c r="J25" s="1">
        <v>2.435914793750271E-4</v>
      </c>
      <c r="K25" s="1">
        <v>4.378066797983138E-9</v>
      </c>
      <c r="L25" s="1">
        <v>0.009832734242081642</v>
      </c>
      <c r="M25" s="1">
        <v>8.696502845850773E-6</v>
      </c>
      <c r="N25" s="1">
        <v>0.3375097811222076</v>
      </c>
      <c r="O25" s="1">
        <v>0.01270325761288404</v>
      </c>
      <c r="P25" s="1">
        <v>0.0346299335360527</v>
      </c>
      <c r="Q25" s="1">
        <v>0.004086085129529238</v>
      </c>
      <c r="R25" s="1">
        <v>0.001298491726629436</v>
      </c>
      <c r="S25" s="1">
        <v>0.03149916604161263</v>
      </c>
      <c r="T25" s="1">
        <v>0.001615336397662759</v>
      </c>
      <c r="U25" s="1">
        <v>5.668189842253923E-4</v>
      </c>
      <c r="V25" s="1">
        <v>3.741733053175267E-6</v>
      </c>
      <c r="W25" s="1">
        <v>0.3777049481868744</v>
      </c>
      <c r="X25" s="1">
        <v>1.79090493475087E-4</v>
      </c>
      <c r="Y25" s="1">
        <v>1.043149823090062E-4</v>
      </c>
      <c r="Z25" s="1">
        <v>9.54209667725081E-7</v>
      </c>
      <c r="AA25" s="1">
        <v>1.933641669893404E-6</v>
      </c>
      <c r="AB25" s="1">
        <v>0.201986625790596</v>
      </c>
      <c r="AC25" s="1">
        <v>0.02241244353353977</v>
      </c>
      <c r="AD25" s="1">
        <v>0.005469158291816711</v>
      </c>
      <c r="AF25" s="1">
        <f t="shared" si="1"/>
        <v>0.06794044423</v>
      </c>
    </row>
    <row r="26" ht="14.25" customHeight="1">
      <c r="A26" s="1">
        <v>1.853502794801898E-6</v>
      </c>
      <c r="B26" s="1">
        <v>2.30439223258827E-8</v>
      </c>
      <c r="C26" s="1">
        <v>2.411456589967997E-10</v>
      </c>
      <c r="D26" s="1">
        <v>9.56998813528287E-10</v>
      </c>
      <c r="E26" s="1">
        <v>1.506871427636725E-8</v>
      </c>
      <c r="F26" s="1">
        <v>1.201354460356185E-9</v>
      </c>
      <c r="G26" s="1">
        <v>1.152241253521424E-7</v>
      </c>
      <c r="H26" s="1">
        <v>8.618540451622858E-13</v>
      </c>
      <c r="I26" s="1">
        <v>1.789181069966617E-8</v>
      </c>
      <c r="J26" s="1">
        <v>9.920230326088131E-8</v>
      </c>
      <c r="K26" s="1">
        <v>2.802333543575021E-15</v>
      </c>
      <c r="L26" s="1">
        <v>4.417382015731164E-8</v>
      </c>
      <c r="M26" s="1">
        <v>1.250585138917737E-12</v>
      </c>
      <c r="N26" s="1">
        <v>9.110224796771149E-10</v>
      </c>
      <c r="O26" s="1">
        <v>1.781241387027732E-12</v>
      </c>
      <c r="P26" s="1">
        <v>3.790918690071976E-10</v>
      </c>
      <c r="Q26" s="1">
        <v>8.334399836940065E-9</v>
      </c>
      <c r="R26" s="1">
        <v>4.859132627516027E-12</v>
      </c>
      <c r="S26" s="1">
        <v>1.542657201980546E-7</v>
      </c>
      <c r="T26" s="1">
        <v>4.025456319190282E-15</v>
      </c>
      <c r="U26" s="1">
        <v>1.708790846785387E-18</v>
      </c>
      <c r="V26" s="1">
        <v>1.484399723195625E-15</v>
      </c>
      <c r="W26" s="1">
        <v>1.148471326754017E-16</v>
      </c>
      <c r="X26" s="1">
        <v>4.112469896279348E-15</v>
      </c>
      <c r="Y26" s="1">
        <v>1.681038951296303E-15</v>
      </c>
      <c r="Z26" s="1">
        <v>6.761977943862485E-15</v>
      </c>
      <c r="AA26" s="1">
        <v>7.281229113566268E-13</v>
      </c>
      <c r="AB26" s="1">
        <v>1.043374032463039E-13</v>
      </c>
      <c r="AC26" s="1">
        <v>1.168883349486616E-12</v>
      </c>
      <c r="AD26" s="1">
        <v>1.89739784756289E-14</v>
      </c>
      <c r="AF26" s="1">
        <f t="shared" si="1"/>
        <v>0.00000007781360061</v>
      </c>
    </row>
    <row r="27" ht="14.25" customHeight="1"/>
    <row r="28" ht="14.25" customHeight="1">
      <c r="A28" s="2">
        <f t="shared" ref="A28:AD28" si="2">MATCH(MAX(A1:A26), A1:A26, 0)</f>
        <v>10</v>
      </c>
      <c r="B28" s="2">
        <f t="shared" si="2"/>
        <v>7</v>
      </c>
      <c r="C28" s="2">
        <f t="shared" si="2"/>
        <v>18</v>
      </c>
      <c r="D28" s="2">
        <f t="shared" si="2"/>
        <v>6</v>
      </c>
      <c r="E28" s="2">
        <f t="shared" si="2"/>
        <v>25</v>
      </c>
      <c r="F28" s="2">
        <f t="shared" si="2"/>
        <v>18</v>
      </c>
      <c r="G28" s="2">
        <f t="shared" si="2"/>
        <v>18</v>
      </c>
      <c r="H28" s="2">
        <f t="shared" si="2"/>
        <v>18</v>
      </c>
      <c r="I28" s="2">
        <f t="shared" si="2"/>
        <v>18</v>
      </c>
      <c r="J28" s="2">
        <f t="shared" si="2"/>
        <v>6</v>
      </c>
      <c r="K28" s="2">
        <f t="shared" si="2"/>
        <v>18</v>
      </c>
      <c r="L28" s="2">
        <f t="shared" si="2"/>
        <v>6</v>
      </c>
      <c r="M28" s="2">
        <f t="shared" si="2"/>
        <v>18</v>
      </c>
      <c r="N28" s="2">
        <f t="shared" si="2"/>
        <v>16</v>
      </c>
      <c r="O28" s="2">
        <f t="shared" si="2"/>
        <v>18</v>
      </c>
      <c r="P28" s="2">
        <f t="shared" si="2"/>
        <v>18</v>
      </c>
      <c r="Q28" s="2">
        <f t="shared" si="2"/>
        <v>18</v>
      </c>
      <c r="R28" s="2">
        <f t="shared" si="2"/>
        <v>20</v>
      </c>
      <c r="S28" s="2">
        <f t="shared" si="2"/>
        <v>18</v>
      </c>
      <c r="T28" s="2">
        <f t="shared" si="2"/>
        <v>18</v>
      </c>
      <c r="U28" s="2">
        <f t="shared" si="2"/>
        <v>13</v>
      </c>
      <c r="V28" s="2">
        <f t="shared" si="2"/>
        <v>3</v>
      </c>
      <c r="W28" s="2">
        <f t="shared" si="2"/>
        <v>18</v>
      </c>
      <c r="X28" s="2">
        <f t="shared" si="2"/>
        <v>3</v>
      </c>
      <c r="Y28" s="2">
        <f t="shared" si="2"/>
        <v>18</v>
      </c>
      <c r="Z28" s="2">
        <f t="shared" si="2"/>
        <v>18</v>
      </c>
      <c r="AA28" s="2">
        <f t="shared" si="2"/>
        <v>13</v>
      </c>
      <c r="AB28" s="2">
        <f t="shared" si="2"/>
        <v>18</v>
      </c>
      <c r="AC28" s="2">
        <f t="shared" si="2"/>
        <v>18</v>
      </c>
      <c r="AD28" s="2">
        <f t="shared" si="2"/>
        <v>18</v>
      </c>
      <c r="AE28" s="5"/>
      <c r="AF28" s="3">
        <f>COUNTIF(A28:AE28, 13)</f>
        <v>2</v>
      </c>
      <c r="AG28" s="2">
        <f>COUNTIF(A28:AE28, 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  <col customWidth="1" min="33" max="33" width="10.38"/>
  </cols>
  <sheetData>
    <row r="1" ht="14.25" customHeight="1">
      <c r="A1" s="1">
        <v>2.975078139400011E-8</v>
      </c>
      <c r="B1" s="1">
        <v>1.985354155381591E-12</v>
      </c>
      <c r="C1" s="1">
        <v>1.203920021453087E-7</v>
      </c>
      <c r="D1" s="1">
        <v>8.660353684186717E-11</v>
      </c>
      <c r="E1" s="1">
        <v>3.695956388161115E-11</v>
      </c>
      <c r="F1" s="1">
        <v>1.749099198811166E-10</v>
      </c>
      <c r="G1" s="1">
        <v>2.827172385089227E-10</v>
      </c>
      <c r="H1" s="1">
        <v>1.249808034842204E-10</v>
      </c>
      <c r="I1" s="1">
        <v>1.521211351566824E-15</v>
      </c>
      <c r="J1" s="1">
        <v>5.071241759857514E-10</v>
      </c>
      <c r="K1" s="1">
        <v>1.292670072546021E-12</v>
      </c>
      <c r="L1" s="1">
        <v>2.979053115303998E-10</v>
      </c>
      <c r="M1" s="1">
        <v>5.793978838375402E-11</v>
      </c>
      <c r="N1" s="1">
        <v>9.179474957932143E-9</v>
      </c>
      <c r="O1" s="1">
        <v>8.215549415898846E-14</v>
      </c>
      <c r="P1" s="1">
        <v>2.169371453308866E-11</v>
      </c>
      <c r="Q1" s="1">
        <v>1.044515949427671E-11</v>
      </c>
      <c r="R1" s="1">
        <v>1.405189766628956E-11</v>
      </c>
      <c r="S1" s="1">
        <v>1.409540713315227E-11</v>
      </c>
      <c r="T1" s="1">
        <v>1.61948335601278E-13</v>
      </c>
      <c r="U1" s="1">
        <v>1.961636148656298E-13</v>
      </c>
      <c r="V1" s="1">
        <v>1.895636358995034E-7</v>
      </c>
      <c r="W1" s="1">
        <v>7.245940636781481E-14</v>
      </c>
      <c r="X1" s="1">
        <v>9.23018994569702E-10</v>
      </c>
      <c r="Y1" s="1">
        <v>4.083278420247138E-12</v>
      </c>
      <c r="Z1" s="1">
        <v>1.063864843659293E-13</v>
      </c>
      <c r="AA1" s="1">
        <v>1.634751188583916E-11</v>
      </c>
      <c r="AB1" s="1">
        <v>3.433965218846424E-7</v>
      </c>
      <c r="AC1" s="1">
        <v>5.936549168916727E-11</v>
      </c>
      <c r="AD1" s="1">
        <v>4.847805100058333E-13</v>
      </c>
      <c r="AE1" s="1">
        <v>1.290606250342607E-11</v>
      </c>
      <c r="AG1" s="1">
        <f t="shared" ref="AG1:AG26" si="1">AVERAGE(A1:AE1)</f>
        <v>0.0000000224171596</v>
      </c>
    </row>
    <row r="2" ht="14.25" customHeight="1">
      <c r="A2" s="1">
        <v>5.337627044355031E-6</v>
      </c>
      <c r="B2" s="1">
        <v>1.260749282749885E-10</v>
      </c>
      <c r="C2" s="1">
        <v>2.979067403430236E-6</v>
      </c>
      <c r="D2" s="1">
        <v>1.743351150289632E-13</v>
      </c>
      <c r="E2" s="1">
        <v>1.287125739324324E-9</v>
      </c>
      <c r="F2" s="1">
        <v>1.155711359945855E-10</v>
      </c>
      <c r="G2" s="1">
        <v>5.693808055248772E-13</v>
      </c>
      <c r="H2" s="1">
        <v>4.960292246392051E-11</v>
      </c>
      <c r="I2" s="1">
        <v>8.954402497263203E-11</v>
      </c>
      <c r="J2" s="1">
        <v>2.122665584969319E-11</v>
      </c>
      <c r="K2" s="1">
        <v>2.613510241555872E-10</v>
      </c>
      <c r="L2" s="1">
        <v>1.412473693562788E-9</v>
      </c>
      <c r="M2" s="1">
        <v>1.905072188890244E-8</v>
      </c>
      <c r="N2" s="1">
        <v>1.593958920409477E-8</v>
      </c>
      <c r="O2" s="1">
        <v>2.925168440803816E-10</v>
      </c>
      <c r="P2" s="1">
        <v>2.510584448667252E-11</v>
      </c>
      <c r="Q2" s="1">
        <v>4.29142810176586E-9</v>
      </c>
      <c r="R2" s="1">
        <v>3.729450970268999E-9</v>
      </c>
      <c r="S2" s="1">
        <v>1.283023465248334E-9</v>
      </c>
      <c r="T2" s="1">
        <v>1.315390667482735E-13</v>
      </c>
      <c r="U2" s="1">
        <v>1.572538974037307E-11</v>
      </c>
      <c r="V2" s="1">
        <v>1.341384248121358E-8</v>
      </c>
      <c r="W2" s="1">
        <v>1.733152195978332E-13</v>
      </c>
      <c r="X2" s="1">
        <v>1.958413292646455E-11</v>
      </c>
      <c r="Y2" s="1">
        <v>4.722624027952982E-11</v>
      </c>
      <c r="Z2" s="1">
        <v>3.880753052243335E-9</v>
      </c>
      <c r="AA2" s="1">
        <v>2.015600308880039E-8</v>
      </c>
      <c r="AB2" s="1">
        <v>5.881113651629022E-11</v>
      </c>
      <c r="AC2" s="1">
        <v>1.840155285093292E-11</v>
      </c>
      <c r="AD2" s="1">
        <v>3.791450209345015E-10</v>
      </c>
      <c r="AE2" s="1">
        <v>1.662123882972821E-9</v>
      </c>
      <c r="AG2" s="1">
        <f t="shared" si="1"/>
        <v>0.0000002711071587</v>
      </c>
    </row>
    <row r="3" ht="14.25" customHeight="1">
      <c r="A3" s="1">
        <v>0.01003183610737324</v>
      </c>
      <c r="B3" s="1">
        <v>0.8965403437614441</v>
      </c>
      <c r="C3" s="1">
        <v>0.002913202159106731</v>
      </c>
      <c r="D3" s="1">
        <v>0.9774622917175293</v>
      </c>
      <c r="E3" s="1">
        <v>0.1884373426437378</v>
      </c>
      <c r="F3" s="1">
        <v>0.02736949920654297</v>
      </c>
      <c r="G3" s="1">
        <v>0.6887973546981812</v>
      </c>
      <c r="H3" s="1">
        <v>0.2974033057689667</v>
      </c>
      <c r="I3" s="1">
        <v>0.1037531718611717</v>
      </c>
      <c r="J3" s="1">
        <v>0.01350512262433767</v>
      </c>
      <c r="K3" s="1">
        <v>0.03388579934835434</v>
      </c>
      <c r="L3" s="1">
        <v>0.003179610939696431</v>
      </c>
      <c r="M3" s="1">
        <v>0.01298230048269033</v>
      </c>
      <c r="N3" s="1">
        <v>0.001408596523106098</v>
      </c>
      <c r="O3" s="1">
        <v>1.274452756661049E-6</v>
      </c>
      <c r="P3" s="1">
        <v>0.9995369911193848</v>
      </c>
      <c r="Q3" s="1">
        <v>0.08688653260469437</v>
      </c>
      <c r="R3" s="1">
        <v>0.01584706269204617</v>
      </c>
      <c r="S3" s="1">
        <v>0.577711284160614</v>
      </c>
      <c r="T3" s="1">
        <v>0.9986114501953125</v>
      </c>
      <c r="U3" s="1">
        <v>6.131656118668616E-4</v>
      </c>
      <c r="V3" s="1">
        <v>0.3111886978149414</v>
      </c>
      <c r="W3" s="1">
        <v>0.01188291143625975</v>
      </c>
      <c r="X3" s="1">
        <v>0.9425432682037354</v>
      </c>
      <c r="Y3" s="1">
        <v>0.850555956363678</v>
      </c>
      <c r="Z3" s="1">
        <v>0.001137128914706409</v>
      </c>
      <c r="AA3" s="1">
        <v>2.773349115159363E-4</v>
      </c>
      <c r="AB3" s="1">
        <v>0.9968581199645996</v>
      </c>
      <c r="AC3" s="1">
        <v>0.7383177280426025</v>
      </c>
      <c r="AD3" s="1">
        <v>3.517532968544401E-5</v>
      </c>
      <c r="AE3" s="1">
        <v>2.595213591121137E-4</v>
      </c>
      <c r="AG3" s="1">
        <f t="shared" si="1"/>
        <v>0.3158043026</v>
      </c>
    </row>
    <row r="4" ht="14.25" customHeight="1">
      <c r="A4" s="1">
        <v>1.16984597298142E-6</v>
      </c>
      <c r="B4" s="1">
        <v>1.187334873975487E-5</v>
      </c>
      <c r="C4" s="1">
        <v>4.14198984799441E-6</v>
      </c>
      <c r="D4" s="1">
        <v>1.250578751665898E-9</v>
      </c>
      <c r="E4" s="1">
        <v>5.765789410361322E-6</v>
      </c>
      <c r="F4" s="1">
        <v>4.651438416658493E-7</v>
      </c>
      <c r="G4" s="1">
        <v>9.913284770846076E-8</v>
      </c>
      <c r="H4" s="1">
        <v>4.404998890095158E-7</v>
      </c>
      <c r="I4" s="1">
        <v>1.857053575804457E-5</v>
      </c>
      <c r="J4" s="1">
        <v>6.404130914461348E-8</v>
      </c>
      <c r="K4" s="1">
        <v>2.372487131196976E-7</v>
      </c>
      <c r="L4" s="1">
        <v>5.369176392377994E-7</v>
      </c>
      <c r="M4" s="1">
        <v>3.992290942278487E-8</v>
      </c>
      <c r="N4" s="1">
        <v>5.073198917671107E-5</v>
      </c>
      <c r="O4" s="1">
        <v>2.275528920847592E-8</v>
      </c>
      <c r="P4" s="1">
        <v>2.468215409834329E-9</v>
      </c>
      <c r="Q4" s="1">
        <v>2.661143298610114E-6</v>
      </c>
      <c r="R4" s="1">
        <v>7.860920595703647E-5</v>
      </c>
      <c r="S4" s="1">
        <v>1.387883912684629E-5</v>
      </c>
      <c r="T4" s="1">
        <v>6.008797015510936E-9</v>
      </c>
      <c r="U4" s="1">
        <v>8.839069778332487E-7</v>
      </c>
      <c r="V4" s="1">
        <v>2.191905963400131E-7</v>
      </c>
      <c r="W4" s="1">
        <v>5.046085505000519E-8</v>
      </c>
      <c r="X4" s="1">
        <v>1.705503933635555E-7</v>
      </c>
      <c r="Y4" s="1">
        <v>1.336430557330459E-7</v>
      </c>
      <c r="Z4" s="1">
        <v>7.801852916600183E-5</v>
      </c>
      <c r="AA4" s="1">
        <v>1.553134438836423E-6</v>
      </c>
      <c r="AB4" s="1">
        <v>1.055272225158888E-8</v>
      </c>
      <c r="AC4" s="1">
        <v>4.142707954457592E-9</v>
      </c>
      <c r="AD4" s="1">
        <v>1.538951210022788E-6</v>
      </c>
      <c r="AE4" s="1">
        <v>1.164721084023768E-7</v>
      </c>
      <c r="AG4" s="1">
        <f t="shared" si="1"/>
        <v>0.000008774761663</v>
      </c>
    </row>
    <row r="5" ht="14.25" customHeight="1">
      <c r="A5" s="1">
        <v>8.224649354815483E-5</v>
      </c>
      <c r="B5" s="1">
        <v>3.751950771402335E-6</v>
      </c>
      <c r="C5" s="1">
        <v>1.514005271019414E-4</v>
      </c>
      <c r="D5" s="1">
        <v>8.130957240837233E-9</v>
      </c>
      <c r="E5" s="1">
        <v>4.948133209836669E-7</v>
      </c>
      <c r="F5" s="1">
        <v>4.597067891154438E-5</v>
      </c>
      <c r="G5" s="1">
        <v>7.295205932678073E-7</v>
      </c>
      <c r="H5" s="1">
        <v>7.585293815282057E-7</v>
      </c>
      <c r="I5" s="1">
        <v>2.401601761903294E-7</v>
      </c>
      <c r="J5" s="1">
        <v>1.626541390464809E-8</v>
      </c>
      <c r="K5" s="1">
        <v>1.121292854122657E-7</v>
      </c>
      <c r="L5" s="1">
        <v>2.821400002517294E-9</v>
      </c>
      <c r="M5" s="1">
        <v>3.710269140810851E-7</v>
      </c>
      <c r="N5" s="1">
        <v>1.87639088267133E-7</v>
      </c>
      <c r="O5" s="1">
        <v>2.582472006906755E-6</v>
      </c>
      <c r="P5" s="1">
        <v>2.058481718414384E-10</v>
      </c>
      <c r="Q5" s="1">
        <v>2.234502005649119E-7</v>
      </c>
      <c r="R5" s="1">
        <v>2.456878434031751E-8</v>
      </c>
      <c r="S5" s="1">
        <v>3.465947884251364E-7</v>
      </c>
      <c r="T5" s="1">
        <v>1.6333305541405E-10</v>
      </c>
      <c r="U5" s="1">
        <v>3.420606159432182E-11</v>
      </c>
      <c r="V5" s="1">
        <v>2.178689101128839E-5</v>
      </c>
      <c r="W5" s="1">
        <v>4.052072127272086E-14</v>
      </c>
      <c r="X5" s="1">
        <v>3.641674766186043E-7</v>
      </c>
      <c r="Y5" s="1">
        <v>9.034302905774894E-8</v>
      </c>
      <c r="Z5" s="1">
        <v>1.920232861607474E-9</v>
      </c>
      <c r="AA5" s="1">
        <v>4.843395799980499E-7</v>
      </c>
      <c r="AB5" s="1">
        <v>1.723461906522061E-7</v>
      </c>
      <c r="AC5" s="1">
        <v>6.765471738390261E-9</v>
      </c>
      <c r="AD5" s="1">
        <v>1.751076089684389E-10</v>
      </c>
      <c r="AE5" s="1">
        <v>7.01355684640248E-9</v>
      </c>
      <c r="AG5" s="1">
        <f t="shared" si="1"/>
        <v>0.00001007684315</v>
      </c>
    </row>
    <row r="6" ht="14.25" customHeight="1">
      <c r="A6" s="1">
        <v>0.5041767954826355</v>
      </c>
      <c r="B6" s="1">
        <v>4.583419940900058E-4</v>
      </c>
      <c r="C6" s="1">
        <v>0.3452578783035278</v>
      </c>
      <c r="D6" s="1">
        <v>2.581266699053231E-6</v>
      </c>
      <c r="E6" s="1">
        <v>0.002495185006409883</v>
      </c>
      <c r="F6" s="1">
        <v>0.001181241474114358</v>
      </c>
      <c r="G6" s="1">
        <v>1.942995731951669E-5</v>
      </c>
      <c r="H6" s="1">
        <v>0.04556312039494514</v>
      </c>
      <c r="I6" s="1">
        <v>2.231377584394068E-5</v>
      </c>
      <c r="J6" s="1">
        <v>3.43778265232686E-5</v>
      </c>
      <c r="K6" s="1">
        <v>0.1987381875514984</v>
      </c>
      <c r="L6" s="1">
        <v>1.215732572745765E-5</v>
      </c>
      <c r="M6" s="1">
        <v>0.004367009736597538</v>
      </c>
      <c r="N6" s="1">
        <v>0.01498824637383223</v>
      </c>
      <c r="O6" s="1">
        <v>0.01558864023536444</v>
      </c>
      <c r="P6" s="1">
        <v>5.854720441789141E-8</v>
      </c>
      <c r="Q6" s="1">
        <v>7.216542726382613E-4</v>
      </c>
      <c r="R6" s="1">
        <v>7.360159543168265E-6</v>
      </c>
      <c r="S6" s="1">
        <v>0.003202572464942932</v>
      </c>
      <c r="T6" s="1">
        <v>1.118928253163176E-6</v>
      </c>
      <c r="U6" s="1">
        <v>1.126507595472503E-5</v>
      </c>
      <c r="V6" s="1">
        <v>0.00110245612449944</v>
      </c>
      <c r="W6" s="1">
        <v>1.192685231217183E-4</v>
      </c>
      <c r="X6" s="1">
        <v>8.304673428938258E-6</v>
      </c>
      <c r="Y6" s="1">
        <v>3.673340870591346E-6</v>
      </c>
      <c r="Z6" s="1">
        <v>1.181534753413871E-4</v>
      </c>
      <c r="AA6" s="1">
        <v>0.01862554997205734</v>
      </c>
      <c r="AB6" s="1">
        <v>1.151454132042318E-8</v>
      </c>
      <c r="AC6" s="1">
        <v>1.7743304852047E-6</v>
      </c>
      <c r="AD6" s="1">
        <v>1.391102414345369E-4</v>
      </c>
      <c r="AE6" s="1">
        <v>0.0750804916024208</v>
      </c>
      <c r="AG6" s="1">
        <f t="shared" si="1"/>
        <v>0.03974349451</v>
      </c>
    </row>
    <row r="7" ht="14.25" customHeight="1">
      <c r="A7" s="1">
        <v>0.03748941421508789</v>
      </c>
      <c r="B7" s="1">
        <v>2.403945109108463E-4</v>
      </c>
      <c r="C7" s="1">
        <v>0.01836858503520489</v>
      </c>
      <c r="D7" s="1">
        <v>1.842534547904506E-4</v>
      </c>
      <c r="E7" s="1">
        <v>0.005835093557834625</v>
      </c>
      <c r="F7" s="1">
        <v>3.79037024686113E-4</v>
      </c>
      <c r="G7" s="1">
        <v>2.632172254379839E-4</v>
      </c>
      <c r="H7" s="1">
        <v>0.5309892892837524</v>
      </c>
      <c r="I7" s="1">
        <v>1.293486820941325E-5</v>
      </c>
      <c r="J7" s="1">
        <v>9.935471462085843E-4</v>
      </c>
      <c r="K7" s="1">
        <v>0.2604675889015198</v>
      </c>
      <c r="L7" s="1">
        <v>1.559352426738769E-6</v>
      </c>
      <c r="M7" s="1">
        <v>0.2949178218841553</v>
      </c>
      <c r="N7" s="1">
        <v>0.02019059099256992</v>
      </c>
      <c r="O7" s="1">
        <v>0.007437750697135925</v>
      </c>
      <c r="P7" s="1">
        <v>2.009081612186492E-8</v>
      </c>
      <c r="Q7" s="1">
        <v>0.006639925763010979</v>
      </c>
      <c r="R7" s="1">
        <v>8.06700045359321E-5</v>
      </c>
      <c r="S7" s="1">
        <v>3.312851476948708E-4</v>
      </c>
      <c r="T7" s="1">
        <v>2.368096829741262E-5</v>
      </c>
      <c r="U7" s="1">
        <v>7.815090725671325E-7</v>
      </c>
      <c r="V7" s="1">
        <v>0.003212823532521725</v>
      </c>
      <c r="W7" s="1">
        <v>0.238914743065834</v>
      </c>
      <c r="X7" s="1">
        <v>4.665530650527216E-5</v>
      </c>
      <c r="Y7" s="1">
        <v>7.528410060331225E-5</v>
      </c>
      <c r="Z7" s="1">
        <v>7.731111836619675E-4</v>
      </c>
      <c r="AA7" s="1">
        <v>0.005619381088763475</v>
      </c>
      <c r="AB7" s="1">
        <v>6.517086603707867E-7</v>
      </c>
      <c r="AC7" s="1">
        <v>1.727683951457948E-7</v>
      </c>
      <c r="AD7" s="1">
        <v>1.351097722590566E-7</v>
      </c>
      <c r="AE7" s="1">
        <v>0.04672724381089211</v>
      </c>
      <c r="AG7" s="1">
        <f t="shared" si="1"/>
        <v>0.04774895624</v>
      </c>
    </row>
    <row r="8" ht="14.25" customHeight="1">
      <c r="A8" s="1">
        <v>2.180571527787833E-6</v>
      </c>
      <c r="B8" s="1">
        <v>7.356554809767601E-10</v>
      </c>
      <c r="C8" s="1">
        <v>2.538894250392332E-6</v>
      </c>
      <c r="D8" s="1">
        <v>2.403786059090862E-9</v>
      </c>
      <c r="E8" s="1">
        <v>5.1658229693885E-8</v>
      </c>
      <c r="F8" s="1">
        <v>9.916929002429242E-7</v>
      </c>
      <c r="G8" s="1">
        <v>6.651191597484285E-7</v>
      </c>
      <c r="H8" s="1">
        <v>5.73018910099421E-10</v>
      </c>
      <c r="I8" s="1">
        <v>1.179301517550968E-10</v>
      </c>
      <c r="J8" s="1">
        <v>8.601291234811015E-9</v>
      </c>
      <c r="K8" s="1">
        <v>4.396604413869909E-9</v>
      </c>
      <c r="L8" s="1">
        <v>5.347236609054562E-8</v>
      </c>
      <c r="M8" s="1">
        <v>4.255408470044131E-8</v>
      </c>
      <c r="N8" s="1">
        <v>3.317296304317097E-8</v>
      </c>
      <c r="O8" s="1">
        <v>8.967082631983203E-11</v>
      </c>
      <c r="P8" s="1">
        <v>4.984189727608168E-10</v>
      </c>
      <c r="Q8" s="1">
        <v>6.097023401707702E-7</v>
      </c>
      <c r="R8" s="1">
        <v>3.687056215895268E-9</v>
      </c>
      <c r="S8" s="1">
        <v>9.640431564150731E-9</v>
      </c>
      <c r="T8" s="1">
        <v>2.544910726598459E-9</v>
      </c>
      <c r="U8" s="1">
        <v>2.583674246769974E-11</v>
      </c>
      <c r="V8" s="1">
        <v>5.304488695401233E-6</v>
      </c>
      <c r="W8" s="1">
        <v>5.721656481938453E-10</v>
      </c>
      <c r="X8" s="1">
        <v>1.396840088041529E-9</v>
      </c>
      <c r="Y8" s="1">
        <v>1.810458627460321E-8</v>
      </c>
      <c r="Z8" s="1">
        <v>1.010915032240156E-10</v>
      </c>
      <c r="AA8" s="1">
        <v>1.93314093621666E-8</v>
      </c>
      <c r="AB8" s="1">
        <v>2.368531113461358E-7</v>
      </c>
      <c r="AC8" s="1">
        <v>6.984239853125018E-9</v>
      </c>
      <c r="AD8" s="1">
        <v>2.183579532466506E-11</v>
      </c>
      <c r="AE8" s="1">
        <v>1.340399080618226E-7</v>
      </c>
      <c r="AG8" s="1">
        <f t="shared" si="1"/>
        <v>0.0000004168402038</v>
      </c>
    </row>
    <row r="9" ht="14.25" customHeight="1">
      <c r="A9" s="1">
        <v>1.605191500857472E-4</v>
      </c>
      <c r="B9" s="1">
        <v>1.271110977540957E-5</v>
      </c>
      <c r="C9" s="1">
        <v>2.952783506771084E-5</v>
      </c>
      <c r="D9" s="1">
        <v>4.322212771512568E-5</v>
      </c>
      <c r="E9" s="1">
        <v>2.205497585237026E-4</v>
      </c>
      <c r="F9" s="1">
        <v>6.088795635150746E-5</v>
      </c>
      <c r="G9" s="1">
        <v>3.921408642781898E-5</v>
      </c>
      <c r="H9" s="1">
        <v>0.001259399927221239</v>
      </c>
      <c r="I9" s="1">
        <v>1.663496732362546E-5</v>
      </c>
      <c r="J9" s="1">
        <v>3.616731555666775E-5</v>
      </c>
      <c r="K9" s="1">
        <v>4.294415703043342E-4</v>
      </c>
      <c r="L9" s="1">
        <v>0.003649882506579161</v>
      </c>
      <c r="M9" s="1">
        <v>0.04533079266548157</v>
      </c>
      <c r="N9" s="1">
        <v>2.394282637396827E-5</v>
      </c>
      <c r="O9" s="1">
        <v>3.837762778857723E-5</v>
      </c>
      <c r="P9" s="1">
        <v>1.616977982621393E-7</v>
      </c>
      <c r="Q9" s="1">
        <v>0.07516942918300629</v>
      </c>
      <c r="R9" s="1">
        <v>0.00184566667303443</v>
      </c>
      <c r="S9" s="1">
        <v>0.09268264472484589</v>
      </c>
      <c r="T9" s="1">
        <v>1.222638132958309E-7</v>
      </c>
      <c r="U9" s="1">
        <v>0.001031066873110831</v>
      </c>
      <c r="V9" s="1">
        <v>5.678996676579118E-4</v>
      </c>
      <c r="W9" s="1">
        <v>0.008115709759294987</v>
      </c>
      <c r="X9" s="1">
        <v>9.59245880949311E-5</v>
      </c>
      <c r="Y9" s="1">
        <v>2.668218221515417E-4</v>
      </c>
      <c r="Z9" s="1">
        <v>0.00142766791395843</v>
      </c>
      <c r="AA9" s="1">
        <v>2.998282434418797E-4</v>
      </c>
      <c r="AB9" s="1">
        <v>1.044334567268379E-6</v>
      </c>
      <c r="AC9" s="1">
        <v>7.722176815150306E-5</v>
      </c>
      <c r="AD9" s="1">
        <v>1.771590759744868E-4</v>
      </c>
      <c r="AE9" s="1">
        <v>0.003892792388796806</v>
      </c>
      <c r="AG9" s="1">
        <f t="shared" si="1"/>
        <v>0.007645239755</v>
      </c>
    </row>
    <row r="10" ht="14.25" customHeight="1">
      <c r="A10" s="1">
        <v>4.893448203802109E-4</v>
      </c>
      <c r="B10" s="1">
        <v>1.147484508692287E-4</v>
      </c>
      <c r="C10" s="1">
        <v>0.002031007083132863</v>
      </c>
      <c r="D10" s="1">
        <v>1.779132730916899E-6</v>
      </c>
      <c r="E10" s="1">
        <v>0.0532698817551136</v>
      </c>
      <c r="F10" s="1">
        <v>1.299790414188706E-10</v>
      </c>
      <c r="G10" s="1">
        <v>2.865230044335476E-6</v>
      </c>
      <c r="H10" s="1">
        <v>0.001746781170368195</v>
      </c>
      <c r="I10" s="1">
        <v>1.622383570065722E-5</v>
      </c>
      <c r="J10" s="1">
        <v>2.705266233533621E-4</v>
      </c>
      <c r="K10" s="1">
        <v>0.01165370550006628</v>
      </c>
      <c r="L10" s="1">
        <v>2.089401095872745E-4</v>
      </c>
      <c r="M10" s="1">
        <v>0.01860248669981956</v>
      </c>
      <c r="N10" s="1">
        <v>0.01639936491847038</v>
      </c>
      <c r="O10" s="1">
        <v>6.429032073356211E-4</v>
      </c>
      <c r="P10" s="1">
        <v>4.48952626186383E-8</v>
      </c>
      <c r="Q10" s="1">
        <v>0.05721340328454971</v>
      </c>
      <c r="R10" s="1">
        <v>0.01885433681309223</v>
      </c>
      <c r="S10" s="1">
        <v>0.05042430013418198</v>
      </c>
      <c r="T10" s="1">
        <v>2.184317935416402E-7</v>
      </c>
      <c r="U10" s="1">
        <v>0.008982505649328232</v>
      </c>
      <c r="V10" s="1">
        <v>6.551056867465377E-4</v>
      </c>
      <c r="W10" s="1">
        <v>0.0721965804696083</v>
      </c>
      <c r="X10" s="1">
        <v>4.997366340830922E-5</v>
      </c>
      <c r="Y10" s="1">
        <v>4.691194408223964E-5</v>
      </c>
      <c r="Z10" s="1">
        <v>0.1768618822097778</v>
      </c>
      <c r="AA10" s="1">
        <v>0.02683456987142563</v>
      </c>
      <c r="AB10" s="1">
        <v>1.246747427519068E-10</v>
      </c>
      <c r="AC10" s="1">
        <v>3.025655814781203E-8</v>
      </c>
      <c r="AD10" s="1">
        <v>0.01273105572909117</v>
      </c>
      <c r="AE10" s="1">
        <v>0.1310978531837463</v>
      </c>
      <c r="AG10" s="1">
        <f t="shared" si="1"/>
        <v>0.02133546229</v>
      </c>
    </row>
    <row r="11" ht="14.25" customHeight="1">
      <c r="A11" s="1">
        <v>2.750270670925925E-11</v>
      </c>
      <c r="B11" s="1">
        <v>2.654782426878E-12</v>
      </c>
      <c r="C11" s="1">
        <v>4.995437397070646E-9</v>
      </c>
      <c r="D11" s="1">
        <v>2.246908086441476E-17</v>
      </c>
      <c r="E11" s="1">
        <v>1.859707456390233E-13</v>
      </c>
      <c r="F11" s="1">
        <v>1.727143761343086E-9</v>
      </c>
      <c r="G11" s="1">
        <v>1.62039693186837E-13</v>
      </c>
      <c r="H11" s="1">
        <v>5.608105668221397E-13</v>
      </c>
      <c r="I11" s="1">
        <v>3.644035420635738E-11</v>
      </c>
      <c r="J11" s="1">
        <v>1.340136142113707E-14</v>
      </c>
      <c r="K11" s="1">
        <v>3.210389040112643E-14</v>
      </c>
      <c r="L11" s="1">
        <v>2.488929737864964E-7</v>
      </c>
      <c r="M11" s="1">
        <v>2.611478470537082E-13</v>
      </c>
      <c r="N11" s="1">
        <v>1.171809090733111E-11</v>
      </c>
      <c r="O11" s="1">
        <v>1.28130673931158E-17</v>
      </c>
      <c r="P11" s="1">
        <v>1.1080328684741E-13</v>
      </c>
      <c r="Q11" s="1">
        <v>2.891893105191889E-12</v>
      </c>
      <c r="R11" s="1">
        <v>1.896064902306982E-11</v>
      </c>
      <c r="S11" s="1">
        <v>3.829817539491298E-12</v>
      </c>
      <c r="T11" s="1">
        <v>6.076248336181296E-18</v>
      </c>
      <c r="U11" s="1">
        <v>1.151594583581605E-10</v>
      </c>
      <c r="V11" s="1">
        <v>1.463270303536657E-11</v>
      </c>
      <c r="W11" s="1">
        <v>2.795619007523017E-16</v>
      </c>
      <c r="X11" s="1">
        <v>1.371101010505527E-9</v>
      </c>
      <c r="Y11" s="1">
        <v>2.526179352507762E-12</v>
      </c>
      <c r="Z11" s="1">
        <v>4.336313252917279E-11</v>
      </c>
      <c r="AA11" s="1">
        <v>2.215825061006567E-15</v>
      </c>
      <c r="AB11" s="1">
        <v>6.648852882108411E-14</v>
      </c>
      <c r="AC11" s="1">
        <v>4.268449205202529E-10</v>
      </c>
      <c r="AD11" s="1">
        <v>4.659811425611338E-10</v>
      </c>
      <c r="AE11" s="1">
        <v>6.644203416616978E-13</v>
      </c>
      <c r="AG11" s="1">
        <f t="shared" si="1"/>
        <v>0.000000008327781339</v>
      </c>
    </row>
    <row r="12" ht="14.25" customHeight="1">
      <c r="A12" s="1">
        <v>0.004515600390732288</v>
      </c>
      <c r="B12" s="1">
        <v>4.849362085224129E-5</v>
      </c>
      <c r="C12" s="1">
        <v>5.589846987277269E-4</v>
      </c>
      <c r="D12" s="1">
        <v>0.01542376540601254</v>
      </c>
      <c r="E12" s="1">
        <v>0.00713589321821928</v>
      </c>
      <c r="F12" s="1">
        <v>2.951867372757988E-7</v>
      </c>
      <c r="G12" s="1">
        <v>0.001866088947281241</v>
      </c>
      <c r="H12" s="1">
        <v>2.993214584421366E-4</v>
      </c>
      <c r="I12" s="1">
        <v>2.947299662992009E-6</v>
      </c>
      <c r="J12" s="1">
        <v>0.002589743351563811</v>
      </c>
      <c r="K12" s="1">
        <v>8.028830052353442E-5</v>
      </c>
      <c r="L12" s="1">
        <v>0.00954581331461668</v>
      </c>
      <c r="M12" s="1">
        <v>0.002304510213434696</v>
      </c>
      <c r="N12" s="1">
        <v>2.526554817450233E-5</v>
      </c>
      <c r="O12" s="1">
        <v>1.976984822249506E-5</v>
      </c>
      <c r="P12" s="1">
        <v>2.256400648548151E-7</v>
      </c>
      <c r="Q12" s="1">
        <v>3.299660165794194E-4</v>
      </c>
      <c r="R12" s="1">
        <v>0.002593542449176311</v>
      </c>
      <c r="S12" s="1">
        <v>0.006906900089234114</v>
      </c>
      <c r="T12" s="1">
        <v>1.070460348273627E-5</v>
      </c>
      <c r="U12" s="1">
        <v>0.001146558905020356</v>
      </c>
      <c r="V12" s="1">
        <v>0.00199430831708014</v>
      </c>
      <c r="W12" s="1">
        <v>1.289556439587614E-5</v>
      </c>
      <c r="X12" s="1">
        <v>2.815307234413922E-4</v>
      </c>
      <c r="Y12" s="1">
        <v>3.249365181545727E-5</v>
      </c>
      <c r="Z12" s="1">
        <v>0.001636587549000978</v>
      </c>
      <c r="AA12" s="1">
        <v>0.001019264338538051</v>
      </c>
      <c r="AB12" s="1">
        <v>3.60733101842925E-5</v>
      </c>
      <c r="AC12" s="1">
        <v>5.827698259963654E-5</v>
      </c>
      <c r="AD12" s="1">
        <v>5.717862222809345E-5</v>
      </c>
      <c r="AE12" s="1">
        <v>1.039266571751796E-4</v>
      </c>
      <c r="AG12" s="1">
        <f t="shared" si="1"/>
        <v>0.001956039168</v>
      </c>
    </row>
    <row r="13" ht="14.25" customHeight="1">
      <c r="A13" s="1">
        <v>8.720215305402235E-8</v>
      </c>
      <c r="B13" s="1">
        <v>9.585998661520989E-9</v>
      </c>
      <c r="C13" s="1">
        <v>6.196259505486523E-7</v>
      </c>
      <c r="D13" s="1">
        <v>1.681636092598637E-7</v>
      </c>
      <c r="E13" s="1">
        <v>4.255186425439206E-8</v>
      </c>
      <c r="F13" s="1">
        <v>1.428815494364244E-6</v>
      </c>
      <c r="G13" s="1">
        <v>7.737737178103998E-6</v>
      </c>
      <c r="H13" s="1">
        <v>4.817348187025061E-10</v>
      </c>
      <c r="I13" s="1">
        <v>3.385204294659161E-8</v>
      </c>
      <c r="J13" s="1">
        <v>4.398083319756552E-8</v>
      </c>
      <c r="K13" s="1">
        <v>1.820287627227191E-13</v>
      </c>
      <c r="L13" s="1">
        <v>5.984710242046276E-6</v>
      </c>
      <c r="M13" s="1">
        <v>3.355897226775539E-10</v>
      </c>
      <c r="N13" s="1">
        <v>2.056732117949878E-9</v>
      </c>
      <c r="O13" s="1">
        <v>3.038514493115016E-15</v>
      </c>
      <c r="P13" s="1">
        <v>9.416834814146569E-7</v>
      </c>
      <c r="Q13" s="1">
        <v>1.668824634037946E-9</v>
      </c>
      <c r="R13" s="1">
        <v>1.157503746185284E-7</v>
      </c>
      <c r="S13" s="1">
        <v>5.35967048520547E-10</v>
      </c>
      <c r="T13" s="1">
        <v>1.758073575608421E-9</v>
      </c>
      <c r="U13" s="1">
        <v>3.371038517774316E-11</v>
      </c>
      <c r="V13" s="1">
        <v>0.003197463927790523</v>
      </c>
      <c r="W13" s="1">
        <v>8.056891265262323E-11</v>
      </c>
      <c r="X13" s="1">
        <v>4.531465492618736E-6</v>
      </c>
      <c r="Y13" s="1">
        <v>1.33271722546624E-8</v>
      </c>
      <c r="Z13" s="1">
        <v>6.969767211290057E-12</v>
      </c>
      <c r="AA13" s="1">
        <v>7.684696629040033E-12</v>
      </c>
      <c r="AB13" s="1">
        <v>2.744201628956944E-4</v>
      </c>
      <c r="AC13" s="1">
        <v>1.034985962178325E-5</v>
      </c>
      <c r="AD13" s="1">
        <v>6.622933104716289E-12</v>
      </c>
      <c r="AE13" s="1">
        <v>5.838665868059673E-14</v>
      </c>
      <c r="AG13" s="1">
        <f t="shared" si="1"/>
        <v>0.0001130322379</v>
      </c>
    </row>
    <row r="14" ht="14.25" customHeight="1">
      <c r="A14" s="1">
        <v>4.391836547212868E-11</v>
      </c>
      <c r="B14" s="1">
        <v>2.169447087252419E-11</v>
      </c>
      <c r="C14" s="1">
        <v>4.006945886203539E-10</v>
      </c>
      <c r="D14" s="1">
        <v>4.267813658032082E-9</v>
      </c>
      <c r="E14" s="1">
        <v>2.617895233925083E-9</v>
      </c>
      <c r="F14" s="1">
        <v>8.588568889535964E-4</v>
      </c>
      <c r="G14" s="1">
        <v>3.160950655001216E-5</v>
      </c>
      <c r="H14" s="1">
        <v>1.231156981917891E-10</v>
      </c>
      <c r="I14" s="1">
        <v>2.287492027394644E-12</v>
      </c>
      <c r="J14" s="1">
        <v>4.45228431900091E-9</v>
      </c>
      <c r="K14" s="1">
        <v>1.533561905936454E-12</v>
      </c>
      <c r="L14" s="1">
        <v>4.068539419677109E-5</v>
      </c>
      <c r="M14" s="1">
        <v>5.332440218552836E-12</v>
      </c>
      <c r="N14" s="1">
        <v>3.149980187799883E-8</v>
      </c>
      <c r="O14" s="1">
        <v>1.061950616961134E-14</v>
      </c>
      <c r="P14" s="1">
        <v>5.355022494768491E-6</v>
      </c>
      <c r="Q14" s="1">
        <v>4.962773525463149E-10</v>
      </c>
      <c r="R14" s="1">
        <v>2.847050382115413E-7</v>
      </c>
      <c r="S14" s="1">
        <v>3.240633317247443E-10</v>
      </c>
      <c r="T14" s="1">
        <v>2.489481953915629E-10</v>
      </c>
      <c r="U14" s="1">
        <v>2.745065152964798E-8</v>
      </c>
      <c r="V14" s="1">
        <v>2.15147461858578E-4</v>
      </c>
      <c r="W14" s="1">
        <v>2.575346836827808E-12</v>
      </c>
      <c r="X14" s="1">
        <v>2.028451035585022E-6</v>
      </c>
      <c r="Y14" s="1">
        <v>7.888170117098525E-9</v>
      </c>
      <c r="Z14" s="1">
        <v>8.001623252873458E-10</v>
      </c>
      <c r="AA14" s="1">
        <v>3.207560952955824E-12</v>
      </c>
      <c r="AB14" s="1">
        <v>0.002423699712380767</v>
      </c>
      <c r="AC14" s="1">
        <v>1.715127109491732E-5</v>
      </c>
      <c r="AD14" s="1">
        <v>1.821739381568932E-8</v>
      </c>
      <c r="AE14" s="1">
        <v>5.978329376682412E-12</v>
      </c>
      <c r="AG14" s="1">
        <f t="shared" si="1"/>
        <v>0.0001159650738</v>
      </c>
    </row>
    <row r="15" ht="14.25" customHeight="1">
      <c r="A15" s="1">
        <v>0.009997953660786152</v>
      </c>
      <c r="B15" s="1">
        <v>3.298360024928115E-5</v>
      </c>
      <c r="C15" s="1">
        <v>0.0035844671074301</v>
      </c>
      <c r="D15" s="1">
        <v>5.649630911648273E-4</v>
      </c>
      <c r="E15" s="1">
        <v>0.003117093350738287</v>
      </c>
      <c r="F15" s="1">
        <v>0.002297177677974105</v>
      </c>
      <c r="G15" s="1">
        <v>0.003934814594686031</v>
      </c>
      <c r="H15" s="1">
        <v>0.0167363379150629</v>
      </c>
      <c r="I15" s="1">
        <v>2.635885891777434E-7</v>
      </c>
      <c r="J15" s="1">
        <v>4.679303092416376E-4</v>
      </c>
      <c r="K15" s="1">
        <v>0.006835673470050097</v>
      </c>
      <c r="L15" s="1">
        <v>3.58833244717971E-6</v>
      </c>
      <c r="M15" s="1">
        <v>0.06269580125808716</v>
      </c>
      <c r="N15" s="1">
        <v>6.945889326743782E-4</v>
      </c>
      <c r="O15" s="1">
        <v>4.775708657689393E-4</v>
      </c>
      <c r="P15" s="1">
        <v>1.379824516334338E-5</v>
      </c>
      <c r="Q15" s="1">
        <v>3.025557089131325E-4</v>
      </c>
      <c r="R15" s="1">
        <v>4.776812274940312E-4</v>
      </c>
      <c r="S15" s="1">
        <v>0.001859640819020569</v>
      </c>
      <c r="T15" s="1">
        <v>1.239846606040373E-4</v>
      </c>
      <c r="U15" s="1">
        <v>1.355096514998877E-7</v>
      </c>
      <c r="V15" s="1">
        <v>0.01589667610824108</v>
      </c>
      <c r="W15" s="1">
        <v>5.468869517244457E-7</v>
      </c>
      <c r="X15" s="1">
        <v>0.007921039126813412</v>
      </c>
      <c r="Y15" s="1">
        <v>2.017241058638319E-4</v>
      </c>
      <c r="Z15" s="1">
        <v>6.889846554258838E-5</v>
      </c>
      <c r="AA15" s="1">
        <v>2.135378745151684E-4</v>
      </c>
      <c r="AB15" s="1">
        <v>3.885439364239573E-4</v>
      </c>
      <c r="AC15" s="1">
        <v>1.808053821150679E-5</v>
      </c>
      <c r="AD15" s="1">
        <v>5.10462605518569E-8</v>
      </c>
      <c r="AE15" s="1">
        <v>8.295103981481589E-8</v>
      </c>
      <c r="AG15" s="1">
        <f t="shared" si="1"/>
        <v>0.004481554354</v>
      </c>
    </row>
    <row r="16" ht="14.25" customHeight="1">
      <c r="A16" s="1">
        <v>0.1963421404361725</v>
      </c>
      <c r="B16" s="1">
        <v>3.234482392144855E-6</v>
      </c>
      <c r="C16" s="1">
        <v>0.1550035029649734</v>
      </c>
      <c r="D16" s="1">
        <v>1.560114696985693E-6</v>
      </c>
      <c r="E16" s="1">
        <v>1.077853594324552E-4</v>
      </c>
      <c r="F16" s="1">
        <v>1.102629976230673E-4</v>
      </c>
      <c r="G16" s="1">
        <v>1.533067370473873E-5</v>
      </c>
      <c r="H16" s="1">
        <v>2.288448013132438E-5</v>
      </c>
      <c r="I16" s="1">
        <v>5.160024556971621E-6</v>
      </c>
      <c r="J16" s="1">
        <v>4.152804831392132E-5</v>
      </c>
      <c r="K16" s="1">
        <v>2.315529309271369E-5</v>
      </c>
      <c r="L16" s="1">
        <v>9.975398425012827E-4</v>
      </c>
      <c r="M16" s="1">
        <v>4.018393810838461E-4</v>
      </c>
      <c r="N16" s="1">
        <v>3.115243453066796E-5</v>
      </c>
      <c r="O16" s="1">
        <v>4.658725811168551E-5</v>
      </c>
      <c r="P16" s="1">
        <v>1.086750444301288E-6</v>
      </c>
      <c r="Q16" s="1">
        <v>1.417423277416674E-6</v>
      </c>
      <c r="R16" s="1">
        <v>3.013482200913131E-4</v>
      </c>
      <c r="S16" s="1">
        <v>1.901123687275685E-5</v>
      </c>
      <c r="T16" s="1">
        <v>3.356276923049961E-10</v>
      </c>
      <c r="U16" s="1">
        <v>4.110465397388907E-6</v>
      </c>
      <c r="V16" s="1">
        <v>0.001372141996398568</v>
      </c>
      <c r="W16" s="1">
        <v>1.180801589839575E-8</v>
      </c>
      <c r="X16" s="1">
        <v>1.014267691061832E-4</v>
      </c>
      <c r="Y16" s="1">
        <v>5.973083361254794E-9</v>
      </c>
      <c r="Z16" s="1">
        <v>8.044356945902109E-6</v>
      </c>
      <c r="AA16" s="1">
        <v>2.265735965920612E-4</v>
      </c>
      <c r="AB16" s="1">
        <v>7.319004069472612E-9</v>
      </c>
      <c r="AC16" s="1">
        <v>9.188229910250811E-7</v>
      </c>
      <c r="AD16" s="1">
        <v>1.379082095809281E-4</v>
      </c>
      <c r="AE16" s="1">
        <v>3.284377214640699E-7</v>
      </c>
      <c r="AG16" s="1">
        <f t="shared" si="1"/>
        <v>0.01146219373</v>
      </c>
    </row>
    <row r="17" ht="14.25" customHeight="1">
      <c r="A17" s="1">
        <v>0.01159217394888401</v>
      </c>
      <c r="B17" s="1">
        <v>2.364716056035832E-5</v>
      </c>
      <c r="C17" s="1">
        <v>0.2521463632583618</v>
      </c>
      <c r="D17" s="1">
        <v>1.85724252332875E-6</v>
      </c>
      <c r="E17" s="1">
        <v>2.836163621395826E-4</v>
      </c>
      <c r="F17" s="1">
        <v>4.366760185803287E-5</v>
      </c>
      <c r="G17" s="1">
        <v>2.221722388640046E-4</v>
      </c>
      <c r="H17" s="1">
        <v>0.00255325878970325</v>
      </c>
      <c r="I17" s="1">
        <v>1.639975039324781E-6</v>
      </c>
      <c r="J17" s="1">
        <v>1.082776452676626E-5</v>
      </c>
      <c r="K17" s="1">
        <v>0.003666109638288617</v>
      </c>
      <c r="L17" s="1">
        <v>2.163732915505534E-6</v>
      </c>
      <c r="M17" s="1">
        <v>0.004821534734219313</v>
      </c>
      <c r="N17" s="1">
        <v>0.05216553062200546</v>
      </c>
      <c r="O17" s="1">
        <v>7.167368894442916E-4</v>
      </c>
      <c r="P17" s="1">
        <v>2.769128002455545E-7</v>
      </c>
      <c r="Q17" s="1">
        <v>4.45568235591054E-4</v>
      </c>
      <c r="R17" s="1">
        <v>6.667539855698124E-5</v>
      </c>
      <c r="S17" s="1">
        <v>9.52212285483256E-5</v>
      </c>
      <c r="T17" s="1">
        <v>6.666832774726572E-8</v>
      </c>
      <c r="U17" s="1">
        <v>4.412171676904109E-7</v>
      </c>
      <c r="V17" s="1">
        <v>0.002755358582362533</v>
      </c>
      <c r="W17" s="1">
        <v>1.191699902847176E-5</v>
      </c>
      <c r="X17" s="1">
        <v>2.93624703772366E-4</v>
      </c>
      <c r="Y17" s="1">
        <v>4.633092612493783E-5</v>
      </c>
      <c r="Z17" s="1">
        <v>2.127518018824048E-5</v>
      </c>
      <c r="AA17" s="1">
        <v>2.27693046326749E-4</v>
      </c>
      <c r="AB17" s="1">
        <v>1.488603089683238E-7</v>
      </c>
      <c r="AC17" s="1">
        <v>8.606568371760659E-6</v>
      </c>
      <c r="AD17" s="1">
        <v>8.985419412965712E-7</v>
      </c>
      <c r="AE17" s="1">
        <v>5.346969828678994E-6</v>
      </c>
      <c r="AG17" s="1">
        <f t="shared" si="1"/>
        <v>0.01071712097</v>
      </c>
    </row>
    <row r="18" ht="14.25" customHeight="1">
      <c r="A18" s="1">
        <v>0.005387453828006983</v>
      </c>
      <c r="B18" s="1">
        <v>0.09392667561769485</v>
      </c>
      <c r="C18" s="1">
        <v>2.323416847502813E-4</v>
      </c>
      <c r="D18" s="1">
        <v>5.232224793871865E-6</v>
      </c>
      <c r="E18" s="1">
        <v>0.02102735638618469</v>
      </c>
      <c r="F18" s="1">
        <v>0.844388484954834</v>
      </c>
      <c r="G18" s="1">
        <v>0.001635461463592947</v>
      </c>
      <c r="H18" s="1">
        <v>0.004247893579304218</v>
      </c>
      <c r="I18" s="1">
        <v>0.8150008320808411</v>
      </c>
      <c r="J18" s="1">
        <v>1.514241012046114E-4</v>
      </c>
      <c r="K18" s="1">
        <v>0.006250164937227964</v>
      </c>
      <c r="L18" s="1">
        <v>0.2204738259315491</v>
      </c>
      <c r="M18" s="1">
        <v>0.003771117655560374</v>
      </c>
      <c r="N18" s="1">
        <v>0.7841026782989502</v>
      </c>
      <c r="O18" s="1">
        <v>3.154627120238729E-5</v>
      </c>
      <c r="P18" s="1">
        <v>3.433895471971482E-4</v>
      </c>
      <c r="Q18" s="1">
        <v>0.02459423057734966</v>
      </c>
      <c r="R18" s="1">
        <v>0.9221067428588867</v>
      </c>
      <c r="S18" s="1">
        <v>0.06985248625278473</v>
      </c>
      <c r="T18" s="1">
        <v>0.001135219703428447</v>
      </c>
      <c r="U18" s="1">
        <v>0.7852813601493835</v>
      </c>
      <c r="V18" s="1">
        <v>6.715572671964765E-4</v>
      </c>
      <c r="W18" s="1">
        <v>0.008308975957334042</v>
      </c>
      <c r="X18" s="1">
        <v>0.01542581710964441</v>
      </c>
      <c r="Y18" s="1">
        <v>0.07667628675699234</v>
      </c>
      <c r="Z18" s="1">
        <v>0.6566449403762817</v>
      </c>
      <c r="AA18" s="1">
        <v>0.05654574185609818</v>
      </c>
      <c r="AB18" s="1">
        <v>7.391583380922384E-7</v>
      </c>
      <c r="AC18" s="1">
        <v>0.2611253559589386</v>
      </c>
      <c r="AD18" s="1">
        <v>0.7006587386131287</v>
      </c>
      <c r="AE18" s="1">
        <v>0.2535793781280518</v>
      </c>
      <c r="AG18" s="1">
        <f t="shared" si="1"/>
        <v>0.2139865629</v>
      </c>
    </row>
    <row r="19" ht="14.25" customHeight="1">
      <c r="A19" s="1">
        <v>0.2188137173652649</v>
      </c>
      <c r="B19" s="1">
        <v>0.008238913491368294</v>
      </c>
      <c r="C19" s="1">
        <v>0.2111716121435165</v>
      </c>
      <c r="D19" s="1">
        <v>1.828966778703034E-4</v>
      </c>
      <c r="E19" s="1">
        <v>0.4552478492259979</v>
      </c>
      <c r="F19" s="1">
        <v>0.002326127607375383</v>
      </c>
      <c r="G19" s="1">
        <v>0.0239051952958107</v>
      </c>
      <c r="H19" s="1">
        <v>0.09877058863639832</v>
      </c>
      <c r="I19" s="1">
        <v>7.053549634292722E-4</v>
      </c>
      <c r="J19" s="1">
        <v>0.003219958394765854</v>
      </c>
      <c r="K19" s="1">
        <v>0.4516622722148895</v>
      </c>
      <c r="L19" s="1">
        <v>0.0059864716604352</v>
      </c>
      <c r="M19" s="1">
        <v>0.5032366514205933</v>
      </c>
      <c r="N19" s="1">
        <v>0.02454850263893604</v>
      </c>
      <c r="O19" s="1">
        <v>0.9743179678916931</v>
      </c>
      <c r="P19" s="1">
        <v>1.413186851095816E-6</v>
      </c>
      <c r="Q19" s="1">
        <v>0.6835158467292786</v>
      </c>
      <c r="R19" s="1">
        <v>2.68166302703321E-4</v>
      </c>
      <c r="S19" s="1">
        <v>0.04216715693473816</v>
      </c>
      <c r="T19" s="1">
        <v>8.393846655962989E-5</v>
      </c>
      <c r="U19" s="1">
        <v>1.986524694075342E-5</v>
      </c>
      <c r="V19" s="1">
        <v>0.01608636230230331</v>
      </c>
      <c r="W19" s="1">
        <v>0.001234646886587143</v>
      </c>
      <c r="X19" s="1">
        <v>7.442596834152937E-4</v>
      </c>
      <c r="Y19" s="1">
        <v>0.07141878455877304</v>
      </c>
      <c r="Z19" s="1">
        <v>0.01068519614636898</v>
      </c>
      <c r="AA19" s="1">
        <v>0.6866898536682129</v>
      </c>
      <c r="AB19" s="1">
        <v>1.276625698665157E-5</v>
      </c>
      <c r="AC19" s="1">
        <v>1.553034962853417E-4</v>
      </c>
      <c r="AD19" s="1">
        <v>2.309071987838252E-6</v>
      </c>
      <c r="AE19" s="1">
        <v>0.01763666979968548</v>
      </c>
      <c r="AG19" s="1">
        <f t="shared" si="1"/>
        <v>0.1455824716</v>
      </c>
    </row>
    <row r="20" ht="14.25" customHeight="1">
      <c r="A20" s="1">
        <v>7.039737538434565E-4</v>
      </c>
      <c r="B20" s="1">
        <v>2.348199777770787E-4</v>
      </c>
      <c r="C20" s="1">
        <v>0.003445480251684785</v>
      </c>
      <c r="D20" s="1">
        <v>1.936837406901759E-6</v>
      </c>
      <c r="E20" s="1">
        <v>0.05148641765117645</v>
      </c>
      <c r="F20" s="1">
        <v>6.12196302540724E-8</v>
      </c>
      <c r="G20" s="1">
        <v>1.097408403438749E-5</v>
      </c>
      <c r="H20" s="1">
        <v>1.425972150173038E-4</v>
      </c>
      <c r="I20" s="1">
        <v>0.005548493470996618</v>
      </c>
      <c r="J20" s="1">
        <v>0.002556434832513332</v>
      </c>
      <c r="K20" s="1">
        <v>0.02621778845787048</v>
      </c>
      <c r="L20" s="1">
        <v>0.3206544518470764</v>
      </c>
      <c r="M20" s="1">
        <v>0.04566411301493645</v>
      </c>
      <c r="N20" s="1">
        <v>0.02848311699926853</v>
      </c>
      <c r="O20" s="1">
        <v>6.308325100690126E-4</v>
      </c>
      <c r="P20" s="1">
        <v>2.232660153822508E-5</v>
      </c>
      <c r="Q20" s="1">
        <v>0.06184781342744827</v>
      </c>
      <c r="R20" s="1">
        <v>0.005721620749682188</v>
      </c>
      <c r="S20" s="1">
        <v>0.154072031378746</v>
      </c>
      <c r="T20" s="1">
        <v>2.486774874910225E-8</v>
      </c>
      <c r="U20" s="1">
        <v>0.1647368967533112</v>
      </c>
      <c r="V20" s="1">
        <v>0.3579986095428467</v>
      </c>
      <c r="W20" s="1">
        <v>0.01270473655313253</v>
      </c>
      <c r="X20" s="1">
        <v>0.002854714170098305</v>
      </c>
      <c r="Y20" s="1">
        <v>2.871186006814241E-5</v>
      </c>
      <c r="Z20" s="1">
        <v>0.08947025239467621</v>
      </c>
      <c r="AA20" s="1">
        <v>0.1973154544830322</v>
      </c>
      <c r="AB20" s="1">
        <v>1.021775286602633E-8</v>
      </c>
      <c r="AC20" s="1">
        <v>5.168380084796809E-5</v>
      </c>
      <c r="AD20" s="1">
        <v>0.2840120196342468</v>
      </c>
      <c r="AE20" s="1">
        <v>0.3594309687614441</v>
      </c>
      <c r="AG20" s="1">
        <f t="shared" si="1"/>
        <v>0.07019514088</v>
      </c>
    </row>
    <row r="21" ht="14.25" customHeight="1">
      <c r="A21" s="1">
        <v>8.999705869427999E-9</v>
      </c>
      <c r="B21" s="1">
        <v>4.090178845217451E-5</v>
      </c>
      <c r="C21" s="1">
        <v>6.884552021801937E-7</v>
      </c>
      <c r="D21" s="1">
        <v>9.303164461016422E-9</v>
      </c>
      <c r="E21" s="1">
        <v>3.911304702342022E-6</v>
      </c>
      <c r="F21" s="1">
        <v>0.01336184702813625</v>
      </c>
      <c r="G21" s="1">
        <v>2.327886505781862E-7</v>
      </c>
      <c r="H21" s="1">
        <v>7.71003687987104E-5</v>
      </c>
      <c r="I21" s="1">
        <v>2.131718792952597E-5</v>
      </c>
      <c r="J21" s="1">
        <v>4.342566057857766E-7</v>
      </c>
      <c r="K21" s="1">
        <v>6.82073135749306E-8</v>
      </c>
      <c r="L21" s="1">
        <v>2.359522040933371E-4</v>
      </c>
      <c r="M21" s="1">
        <v>1.013462338050886E-6</v>
      </c>
      <c r="N21" s="1">
        <v>3.975673621425813E-7</v>
      </c>
      <c r="O21" s="1">
        <v>2.752043315457087E-10</v>
      </c>
      <c r="P21" s="1">
        <v>3.616248795879073E-5</v>
      </c>
      <c r="Q21" s="1">
        <v>8.983488660305738E-4</v>
      </c>
      <c r="R21" s="1">
        <v>7.153911865316331E-4</v>
      </c>
      <c r="S21" s="1">
        <v>1.464197994209826E-4</v>
      </c>
      <c r="T21" s="1">
        <v>5.004676228992366E-9</v>
      </c>
      <c r="U21" s="1">
        <v>1.488874386268435E-5</v>
      </c>
      <c r="V21" s="1">
        <v>3.135306542390026E-6</v>
      </c>
      <c r="W21" s="1">
        <v>2.363373141633929E-6</v>
      </c>
      <c r="X21" s="1">
        <v>7.17848161002621E-5</v>
      </c>
      <c r="Y21" s="1">
        <v>5.501831183210015E-4</v>
      </c>
      <c r="Z21" s="1">
        <v>6.775975634809583E-5</v>
      </c>
      <c r="AA21" s="1">
        <v>1.353496514866492E-8</v>
      </c>
      <c r="AB21" s="1">
        <v>1.377606963615108E-6</v>
      </c>
      <c r="AC21" s="1">
        <v>1.342766336165369E-4</v>
      </c>
      <c r="AD21" s="1">
        <v>3.017039261976606E-6</v>
      </c>
      <c r="AE21" s="1">
        <v>7.7423463196169E-9</v>
      </c>
      <c r="AG21" s="1">
        <f t="shared" si="1"/>
        <v>0.0005286780069</v>
      </c>
    </row>
    <row r="22" ht="14.25" customHeight="1">
      <c r="A22" s="1">
        <v>1.306433432546328E-6</v>
      </c>
      <c r="B22" s="1">
        <v>9.592478818376549E-6</v>
      </c>
      <c r="C22" s="1">
        <v>7.091666134328989E-7</v>
      </c>
      <c r="D22" s="1">
        <v>4.251668087817961E-6</v>
      </c>
      <c r="E22" s="1">
        <v>1.874923145805951E-5</v>
      </c>
      <c r="F22" s="1">
        <v>0.1075735166668892</v>
      </c>
      <c r="G22" s="1">
        <v>0.05475379526615143</v>
      </c>
      <c r="H22" s="1">
        <v>3.371844513821998E-6</v>
      </c>
      <c r="I22" s="1">
        <v>2.213164225395303E-5</v>
      </c>
      <c r="J22" s="1">
        <v>5.226306257100077E-6</v>
      </c>
      <c r="K22" s="1">
        <v>2.273661579010877E-7</v>
      </c>
      <c r="L22" s="1">
        <v>5.849407170899212E-5</v>
      </c>
      <c r="M22" s="1">
        <v>2.323618218724732E-6</v>
      </c>
      <c r="N22" s="1">
        <v>1.281432196265087E-4</v>
      </c>
      <c r="O22" s="1">
        <v>3.300163342601081E-8</v>
      </c>
      <c r="P22" s="1">
        <v>1.214322537634871E-6</v>
      </c>
      <c r="Q22" s="1">
        <v>4.900135536445305E-6</v>
      </c>
      <c r="R22" s="1">
        <v>3.090486861765385E-4</v>
      </c>
      <c r="S22" s="1">
        <v>9.502976354269776E-6</v>
      </c>
      <c r="T22" s="1">
        <v>3.65367736776534E-6</v>
      </c>
      <c r="U22" s="1">
        <v>1.969400727830362E-5</v>
      </c>
      <c r="V22" s="1">
        <v>9.635644528316334E-5</v>
      </c>
      <c r="W22" s="1">
        <v>2.694946488190908E-6</v>
      </c>
      <c r="X22" s="1">
        <v>1.526376145193353E-4</v>
      </c>
      <c r="Y22" s="1">
        <v>3.890535299433395E-5</v>
      </c>
      <c r="Z22" s="1">
        <v>1.315601839451119E-4</v>
      </c>
      <c r="AA22" s="1">
        <v>1.120865704251628E-6</v>
      </c>
      <c r="AB22" s="1">
        <v>2.829043239671591E-7</v>
      </c>
      <c r="AC22" s="1">
        <v>1.33827834361E-5</v>
      </c>
      <c r="AD22" s="1">
        <v>9.420932474313304E-5</v>
      </c>
      <c r="AE22" s="1">
        <v>5.722134574170923E-6</v>
      </c>
      <c r="AG22" s="1">
        <f t="shared" si="1"/>
        <v>0.005273121237</v>
      </c>
    </row>
    <row r="23" ht="14.25" customHeight="1">
      <c r="A23" s="1">
        <v>7.421919434591473E-8</v>
      </c>
      <c r="B23" s="1">
        <v>9.386976439207384E-12</v>
      </c>
      <c r="C23" s="1">
        <v>1.164093418992707E-6</v>
      </c>
      <c r="D23" s="1">
        <v>2.422223120863987E-13</v>
      </c>
      <c r="E23" s="1">
        <v>6.10000938650046E-11</v>
      </c>
      <c r="F23" s="1">
        <v>3.144398297294515E-9</v>
      </c>
      <c r="G23" s="1">
        <v>2.007160548878062E-10</v>
      </c>
      <c r="H23" s="1">
        <v>7.5648515229787E-12</v>
      </c>
      <c r="I23" s="1">
        <v>1.348916312850224E-12</v>
      </c>
      <c r="J23" s="1">
        <v>9.09906611862299E-12</v>
      </c>
      <c r="K23" s="1">
        <v>7.055959115598309E-12</v>
      </c>
      <c r="L23" s="1">
        <v>1.49224881340615E-8</v>
      </c>
      <c r="M23" s="1">
        <v>9.757168684121353E-11</v>
      </c>
      <c r="N23" s="1">
        <v>7.179299932325023E-10</v>
      </c>
      <c r="O23" s="1">
        <v>1.353132449838368E-11</v>
      </c>
      <c r="P23" s="1">
        <v>3.310750924714195E-14</v>
      </c>
      <c r="Q23" s="1">
        <v>3.137885951076669E-9</v>
      </c>
      <c r="R23" s="1">
        <v>1.163421030521417E-13</v>
      </c>
      <c r="S23" s="1">
        <v>7.623947306800716E-11</v>
      </c>
      <c r="T23" s="1">
        <v>1.28640196012667E-15</v>
      </c>
      <c r="U23" s="1">
        <v>2.726982485309892E-12</v>
      </c>
      <c r="V23" s="1">
        <v>2.500400553273607E-9</v>
      </c>
      <c r="W23" s="1">
        <v>3.102007312041216E-13</v>
      </c>
      <c r="X23" s="1">
        <v>3.795717646443153E-12</v>
      </c>
      <c r="Y23" s="1">
        <v>2.725952519266883E-10</v>
      </c>
      <c r="Z23" s="1">
        <v>5.420256799816559E-13</v>
      </c>
      <c r="AA23" s="1">
        <v>2.182085068191952E-10</v>
      </c>
      <c r="AB23" s="1">
        <v>2.300302483215777E-11</v>
      </c>
      <c r="AC23" s="1">
        <v>6.792277244122014E-12</v>
      </c>
      <c r="AD23" s="1">
        <v>9.193431606269176E-13</v>
      </c>
      <c r="AE23" s="1">
        <v>1.03278004204288E-10</v>
      </c>
      <c r="AG23" s="1">
        <f t="shared" si="1"/>
        <v>0.00000004076941274</v>
      </c>
    </row>
    <row r="24" ht="14.25" customHeight="1">
      <c r="A24" s="1">
        <v>9.03758401449295E-9</v>
      </c>
      <c r="B24" s="1">
        <v>3.728476138942227E-10</v>
      </c>
      <c r="C24" s="1">
        <v>8.269435966212768E-6</v>
      </c>
      <c r="D24" s="1">
        <v>3.81303300045488E-9</v>
      </c>
      <c r="E24" s="1">
        <v>5.147776960257033E-7</v>
      </c>
      <c r="F24" s="1">
        <v>4.400014130823138E-9</v>
      </c>
      <c r="G24" s="1">
        <v>9.607684425816387E-9</v>
      </c>
      <c r="H24" s="1">
        <v>1.722758979742778E-12</v>
      </c>
      <c r="I24" s="1">
        <v>1.336697209808335E-6</v>
      </c>
      <c r="J24" s="1">
        <v>2.148592699313667E-7</v>
      </c>
      <c r="K24" s="1">
        <v>3.252339370041213E-12</v>
      </c>
      <c r="L24" s="1">
        <v>0.001144712325185537</v>
      </c>
      <c r="M24" s="1">
        <v>2.645774398180034E-11</v>
      </c>
      <c r="N24" s="1">
        <v>4.863333913363022E-8</v>
      </c>
      <c r="O24" s="1">
        <v>1.557667298097976E-13</v>
      </c>
      <c r="P24" s="1">
        <v>7.601679044455523E-6</v>
      </c>
      <c r="Q24" s="1">
        <v>4.104118433989612E-10</v>
      </c>
      <c r="R24" s="1">
        <v>1.549298394820653E-5</v>
      </c>
      <c r="S24" s="1">
        <v>6.438306554557016E-10</v>
      </c>
      <c r="T24" s="1">
        <v>4.087162032428981E-12</v>
      </c>
      <c r="U24" s="1">
        <v>4.873307261732407E-6</v>
      </c>
      <c r="V24" s="1">
        <v>2.018831946770661E-5</v>
      </c>
      <c r="W24" s="1">
        <v>1.240662780843671E-11</v>
      </c>
      <c r="X24" s="1">
        <v>6.725906587234931E-6</v>
      </c>
      <c r="Y24" s="1">
        <v>8.085875025098943E-11</v>
      </c>
      <c r="Z24" s="1">
        <v>3.428336015076638E-8</v>
      </c>
      <c r="AA24" s="1">
        <v>9.031751457833082E-10</v>
      </c>
      <c r="AB24" s="1">
        <v>1.292300577659944E-8</v>
      </c>
      <c r="AC24" s="1">
        <v>3.013566640674981E-8</v>
      </c>
      <c r="AD24" s="1">
        <v>3.456701506365789E-6</v>
      </c>
      <c r="AE24" s="1">
        <v>2.059530185283265E-10</v>
      </c>
      <c r="AG24" s="1">
        <f t="shared" si="1"/>
        <v>0.000039146532</v>
      </c>
    </row>
    <row r="25" ht="14.25" customHeight="1">
      <c r="A25" s="1">
        <v>1.468142872909084E-4</v>
      </c>
      <c r="B25" s="1">
        <v>5.846859494340606E-5</v>
      </c>
      <c r="C25" s="1">
        <v>0.00489130662754178</v>
      </c>
      <c r="D25" s="1">
        <v>0.006119349040091038</v>
      </c>
      <c r="E25" s="1">
        <v>0.2113063186407089</v>
      </c>
      <c r="F25" s="1">
        <v>1.248186265456752E-7</v>
      </c>
      <c r="G25" s="1">
        <v>0.2244928628206253</v>
      </c>
      <c r="H25" s="1">
        <v>1.834548311308026E-4</v>
      </c>
      <c r="I25" s="1">
        <v>0.07485035806894302</v>
      </c>
      <c r="J25" s="1">
        <v>0.976116418838501</v>
      </c>
      <c r="K25" s="1">
        <v>8.92156531335786E-5</v>
      </c>
      <c r="L25" s="1">
        <v>0.4337973892688751</v>
      </c>
      <c r="M25" s="1">
        <v>8.99177510291338E-4</v>
      </c>
      <c r="N25" s="1">
        <v>0.05673852935433388</v>
      </c>
      <c r="O25" s="1">
        <v>4.746141348732635E-5</v>
      </c>
      <c r="P25" s="1">
        <v>2.915213735832367E-5</v>
      </c>
      <c r="Q25" s="1">
        <v>0.001424980931915343</v>
      </c>
      <c r="R25" s="1">
        <v>0.03070873208343983</v>
      </c>
      <c r="S25" s="1">
        <v>5.051895277574658E-4</v>
      </c>
      <c r="T25" s="1">
        <v>5.679666173818987E-6</v>
      </c>
      <c r="U25" s="1">
        <v>0.03813156858086586</v>
      </c>
      <c r="V25" s="1">
        <v>0.2829295098781586</v>
      </c>
      <c r="W25" s="1">
        <v>0.6464918851852417</v>
      </c>
      <c r="X25" s="1">
        <v>0.02939478307962418</v>
      </c>
      <c r="Y25" s="1">
        <v>5.770300413132645E-5</v>
      </c>
      <c r="Z25" s="1">
        <v>0.0608651265501976</v>
      </c>
      <c r="AA25" s="1">
        <v>0.006100527942180634</v>
      </c>
      <c r="AB25" s="1">
        <v>1.398936888108437E-6</v>
      </c>
      <c r="AC25" s="1">
        <v>9.714163752505556E-6</v>
      </c>
      <c r="AD25" s="1">
        <v>0.001945931580848992</v>
      </c>
      <c r="AE25" s="1">
        <v>0.1121789515018463</v>
      </c>
      <c r="AG25" s="1">
        <f t="shared" si="1"/>
        <v>0.1032425189</v>
      </c>
    </row>
    <row r="26" ht="14.25" customHeight="1">
      <c r="A26" s="1">
        <v>5.98603073740378E-5</v>
      </c>
      <c r="B26" s="1">
        <v>6.240081229513805E-10</v>
      </c>
      <c r="C26" s="1">
        <v>1.93053885595873E-4</v>
      </c>
      <c r="D26" s="1">
        <v>3.30855676189401E-10</v>
      </c>
      <c r="E26" s="1">
        <v>9.882081997147907E-8</v>
      </c>
      <c r="F26" s="1">
        <v>3.930204923172694E-15</v>
      </c>
      <c r="G26" s="1">
        <v>1.082637313132295E-10</v>
      </c>
      <c r="H26" s="1">
        <v>5.425389026925131E-10</v>
      </c>
      <c r="I26" s="1">
        <v>1.622527945333019E-10</v>
      </c>
      <c r="J26" s="1">
        <v>2.922967645702101E-8</v>
      </c>
      <c r="K26" s="1">
        <v>1.508924873938611E-9</v>
      </c>
      <c r="L26" s="1">
        <v>4.150503585265142E-8</v>
      </c>
      <c r="M26" s="1">
        <v>9.904247235681396E-7</v>
      </c>
      <c r="N26" s="1">
        <v>2.027276605076622E-5</v>
      </c>
      <c r="O26" s="1">
        <v>1.161922225101364E-9</v>
      </c>
      <c r="P26" s="1">
        <v>5.518579371255328E-8</v>
      </c>
      <c r="Q26" s="1">
        <v>3.474431409244971E-8</v>
      </c>
      <c r="R26" s="1">
        <v>1.392367266817018E-6</v>
      </c>
      <c r="S26" s="1">
        <v>4.001070141868013E-9</v>
      </c>
      <c r="T26" s="1">
        <v>4.399899888873904E-11</v>
      </c>
      <c r="U26" s="1">
        <v>1.828993734243056E-9</v>
      </c>
      <c r="V26" s="1">
        <v>8.585265277361032E-6</v>
      </c>
      <c r="W26" s="1">
        <v>1.43047282352704E-10</v>
      </c>
      <c r="X26" s="1">
        <v>3.340173009291902E-7</v>
      </c>
      <c r="Y26" s="1">
        <v>4.366436899549964E-12</v>
      </c>
      <c r="Z26" s="1">
        <v>4.347856702224817E-6</v>
      </c>
      <c r="AA26" s="1">
        <v>1.487974827796279E-6</v>
      </c>
      <c r="AB26" s="1">
        <v>1.022070015427312E-11</v>
      </c>
      <c r="AC26" s="1">
        <v>3.270471350333426E-12</v>
      </c>
      <c r="AD26" s="1">
        <v>8.619788616215374E-8</v>
      </c>
      <c r="AE26" s="1">
        <v>4.538132429843245E-7</v>
      </c>
      <c r="AG26" s="1">
        <f t="shared" si="1"/>
        <v>0.000009391446311</v>
      </c>
    </row>
    <row r="27" ht="14.25" customHeight="1"/>
    <row r="28" ht="14.25" customHeight="1">
      <c r="A28" s="2">
        <f t="shared" ref="A28:AE28" si="2">MATCH(MAX(A1:A26), A1:A26, 0)</f>
        <v>6</v>
      </c>
      <c r="B28" s="2">
        <f t="shared" si="2"/>
        <v>3</v>
      </c>
      <c r="C28" s="2">
        <f t="shared" si="2"/>
        <v>6</v>
      </c>
      <c r="D28" s="2">
        <f t="shared" si="2"/>
        <v>3</v>
      </c>
      <c r="E28" s="2">
        <f t="shared" si="2"/>
        <v>19</v>
      </c>
      <c r="F28" s="2">
        <f t="shared" si="2"/>
        <v>18</v>
      </c>
      <c r="G28" s="2">
        <f t="shared" si="2"/>
        <v>3</v>
      </c>
      <c r="H28" s="2">
        <f t="shared" si="2"/>
        <v>7</v>
      </c>
      <c r="I28" s="2">
        <f t="shared" si="2"/>
        <v>18</v>
      </c>
      <c r="J28" s="2">
        <f t="shared" si="2"/>
        <v>25</v>
      </c>
      <c r="K28" s="2">
        <f t="shared" si="2"/>
        <v>19</v>
      </c>
      <c r="L28" s="2">
        <f t="shared" si="2"/>
        <v>25</v>
      </c>
      <c r="M28" s="2">
        <f t="shared" si="2"/>
        <v>19</v>
      </c>
      <c r="N28" s="2">
        <f t="shared" si="2"/>
        <v>18</v>
      </c>
      <c r="O28" s="2">
        <f t="shared" si="2"/>
        <v>19</v>
      </c>
      <c r="P28" s="2">
        <f t="shared" si="2"/>
        <v>3</v>
      </c>
      <c r="Q28" s="2">
        <f t="shared" si="2"/>
        <v>19</v>
      </c>
      <c r="R28" s="2">
        <f t="shared" si="2"/>
        <v>18</v>
      </c>
      <c r="S28" s="2">
        <f t="shared" si="2"/>
        <v>3</v>
      </c>
      <c r="T28" s="2">
        <f t="shared" si="2"/>
        <v>3</v>
      </c>
      <c r="U28" s="2">
        <f t="shared" si="2"/>
        <v>18</v>
      </c>
      <c r="V28" s="2">
        <f t="shared" si="2"/>
        <v>20</v>
      </c>
      <c r="W28" s="2">
        <f t="shared" si="2"/>
        <v>25</v>
      </c>
      <c r="X28" s="2">
        <f t="shared" si="2"/>
        <v>3</v>
      </c>
      <c r="Y28" s="2">
        <f t="shared" si="2"/>
        <v>3</v>
      </c>
      <c r="Z28" s="2">
        <f t="shared" si="2"/>
        <v>18</v>
      </c>
      <c r="AA28" s="2">
        <f t="shared" si="2"/>
        <v>19</v>
      </c>
      <c r="AB28" s="2">
        <f t="shared" si="2"/>
        <v>3</v>
      </c>
      <c r="AC28" s="2">
        <f t="shared" si="2"/>
        <v>3</v>
      </c>
      <c r="AD28" s="2">
        <f t="shared" si="2"/>
        <v>18</v>
      </c>
      <c r="AE28" s="2">
        <f t="shared" si="2"/>
        <v>20</v>
      </c>
      <c r="AF28" s="4"/>
      <c r="AG28" s="3">
        <f>COUNTIF(A28:AE28, 14)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9.452359901740426E-12</v>
      </c>
      <c r="B1" s="1">
        <v>5.703395655060062E-12</v>
      </c>
      <c r="C1" s="1">
        <v>5.374738165642157E-8</v>
      </c>
      <c r="D1" s="1">
        <v>4.062674641147623E-9</v>
      </c>
      <c r="E1" s="1">
        <v>5.836203742504154E-10</v>
      </c>
      <c r="F1" s="1">
        <v>9.949840430734103E-13</v>
      </c>
      <c r="G1" s="1">
        <v>2.035494550689521E-10</v>
      </c>
      <c r="H1" s="1">
        <v>1.94420933345707E-12</v>
      </c>
      <c r="I1" s="1">
        <v>4.290686902996832E-11</v>
      </c>
      <c r="J1" s="1">
        <v>8.705775683681694E-12</v>
      </c>
      <c r="K1" s="1">
        <v>2.513475427790013E-9</v>
      </c>
      <c r="L1" s="1">
        <v>1.15837667149371E-12</v>
      </c>
      <c r="M1" s="1">
        <v>3.809332189963488E-12</v>
      </c>
      <c r="N1" s="1">
        <v>8.603845635946072E-9</v>
      </c>
      <c r="O1" s="1">
        <v>2.425798356853193E-6</v>
      </c>
      <c r="P1" s="1">
        <v>8.401738194052655E-10</v>
      </c>
      <c r="Q1" s="1">
        <v>4.605525596307336E-12</v>
      </c>
      <c r="R1" s="1">
        <v>2.339731741685114E-9</v>
      </c>
      <c r="S1" s="1">
        <v>1.54230974658276E-7</v>
      </c>
      <c r="T1" s="1">
        <v>2.371381757626523E-9</v>
      </c>
      <c r="U1" s="1">
        <v>3.149602245677841E-10</v>
      </c>
      <c r="V1" s="1">
        <v>3.433527767660038E-11</v>
      </c>
      <c r="W1" s="1">
        <v>1.727907483761726E-9</v>
      </c>
      <c r="X1" s="1">
        <v>1.841489307707889E-7</v>
      </c>
      <c r="Y1" s="1">
        <v>4.807190062683375E-11</v>
      </c>
      <c r="Z1" s="1">
        <v>3.695850916973775E-12</v>
      </c>
      <c r="AA1" s="1">
        <v>5.175286865721773E-9</v>
      </c>
      <c r="AB1" s="1">
        <v>2.239341823084828E-9</v>
      </c>
      <c r="AC1" s="1">
        <v>1.712590233182709E-6</v>
      </c>
      <c r="AD1" s="1">
        <v>1.355165579752793E-8</v>
      </c>
      <c r="AF1" s="1">
        <f t="shared" ref="AF1:AF26" si="1">AVERAGE(A1:AD1)</f>
        <v>0.0000001525069622</v>
      </c>
    </row>
    <row r="2" ht="14.25" customHeight="1">
      <c r="A2" s="1">
        <v>8.801056133776405E-17</v>
      </c>
      <c r="B2" s="1">
        <v>2.941082707236253E-14</v>
      </c>
      <c r="C2" s="1">
        <v>4.515928964110572E-8</v>
      </c>
      <c r="D2" s="1">
        <v>5.277514536494721E-13</v>
      </c>
      <c r="E2" s="1">
        <v>3.852996480896431E-13</v>
      </c>
      <c r="F2" s="1">
        <v>8.793809322220347E-13</v>
      </c>
      <c r="G2" s="1">
        <v>1.141005472477799E-14</v>
      </c>
      <c r="H2" s="1">
        <v>2.70184011475676E-14</v>
      </c>
      <c r="I2" s="1">
        <v>2.114322561838243E-15</v>
      </c>
      <c r="J2" s="1">
        <v>7.575182885480314E-13</v>
      </c>
      <c r="K2" s="1">
        <v>1.206223055466582E-12</v>
      </c>
      <c r="L2" s="1">
        <v>9.292426203511006E-12</v>
      </c>
      <c r="M2" s="1">
        <v>3.127128818478792E-13</v>
      </c>
      <c r="N2" s="1">
        <v>9.959549678029145E-12</v>
      </c>
      <c r="O2" s="1">
        <v>1.383533704268913E-10</v>
      </c>
      <c r="P2" s="1">
        <v>7.665907353349155E-10</v>
      </c>
      <c r="Q2" s="1">
        <v>7.037132378553967E-13</v>
      </c>
      <c r="R2" s="1">
        <v>2.112345671642646E-12</v>
      </c>
      <c r="S2" s="1">
        <v>5.494221255730736E-8</v>
      </c>
      <c r="T2" s="1">
        <v>1.032305642877096E-12</v>
      </c>
      <c r="U2" s="1">
        <v>2.136893960391628E-11</v>
      </c>
      <c r="V2" s="1">
        <v>1.498507840437622E-14</v>
      </c>
      <c r="W2" s="1">
        <v>4.210911619395574E-9</v>
      </c>
      <c r="X2" s="1">
        <v>2.920831111696831E-12</v>
      </c>
      <c r="Y2" s="1">
        <v>6.258935592029502E-10</v>
      </c>
      <c r="Z2" s="1">
        <v>3.073861601520411E-15</v>
      </c>
      <c r="AA2" s="1">
        <v>7.505527449547245E-11</v>
      </c>
      <c r="AB2" s="1">
        <v>2.209832577343418E-12</v>
      </c>
      <c r="AC2" s="1">
        <v>1.279986672209077E-9</v>
      </c>
      <c r="AD2" s="1">
        <v>3.108639734517027E-11</v>
      </c>
      <c r="AF2" s="1">
        <f t="shared" si="1"/>
        <v>0.000000003576104559</v>
      </c>
    </row>
    <row r="3" ht="14.25" customHeight="1">
      <c r="A3" s="1">
        <v>1.266067451920173E-15</v>
      </c>
      <c r="B3" s="1">
        <v>7.185036934994823E-14</v>
      </c>
      <c r="C3" s="1">
        <v>3.738771445216393E-11</v>
      </c>
      <c r="D3" s="1">
        <v>3.645388400592541E-15</v>
      </c>
      <c r="E3" s="1">
        <v>3.59180668453601E-16</v>
      </c>
      <c r="F3" s="1">
        <v>2.035532116126393E-12</v>
      </c>
      <c r="G3" s="1">
        <v>2.250623186183024E-16</v>
      </c>
      <c r="H3" s="1">
        <v>1.51826190508686E-11</v>
      </c>
      <c r="I3" s="1">
        <v>2.518576781634613E-18</v>
      </c>
      <c r="J3" s="1">
        <v>1.945183163848396E-12</v>
      </c>
      <c r="K3" s="1">
        <v>3.555832030595818E-15</v>
      </c>
      <c r="L3" s="1">
        <v>8.110804644015021E-14</v>
      </c>
      <c r="M3" s="1">
        <v>2.640117291452526E-12</v>
      </c>
      <c r="N3" s="1">
        <v>3.8278106677175E-14</v>
      </c>
      <c r="O3" s="1">
        <v>1.954108264090593E-10</v>
      </c>
      <c r="P3" s="1">
        <v>2.052941497354688E-11</v>
      </c>
      <c r="Q3" s="1">
        <v>3.727449338769562E-12</v>
      </c>
      <c r="R3" s="1">
        <v>3.961816616280698E-17</v>
      </c>
      <c r="S3" s="1">
        <v>1.088435765128626E-11</v>
      </c>
      <c r="T3" s="1">
        <v>3.93345755615993E-17</v>
      </c>
      <c r="U3" s="1">
        <v>6.157856446975529E-9</v>
      </c>
      <c r="V3" s="1">
        <v>5.271209900861717E-13</v>
      </c>
      <c r="W3" s="1">
        <v>1.01462206691938E-10</v>
      </c>
      <c r="X3" s="1">
        <v>1.817004425879679E-14</v>
      </c>
      <c r="Y3" s="1">
        <v>4.57077084514701E-12</v>
      </c>
      <c r="Z3" s="1">
        <v>9.22112657297166E-18</v>
      </c>
      <c r="AA3" s="1">
        <v>5.687554605060541E-8</v>
      </c>
      <c r="AB3" s="1">
        <v>7.619832499347612E-14</v>
      </c>
      <c r="AC3" s="1">
        <v>6.061574575610962E-10</v>
      </c>
      <c r="AD3" s="1">
        <v>9.488951508221377E-13</v>
      </c>
      <c r="AF3" s="1">
        <f t="shared" si="1"/>
        <v>0.00000000213457023</v>
      </c>
    </row>
    <row r="4" ht="14.25" customHeight="1">
      <c r="A4" s="1">
        <v>5.730735574667814E-14</v>
      </c>
      <c r="B4" s="1">
        <v>3.071018535432952E-15</v>
      </c>
      <c r="C4" s="1">
        <v>3.293753048083659E-10</v>
      </c>
      <c r="D4" s="1">
        <v>9.785312208958341E-14</v>
      </c>
      <c r="E4" s="1">
        <v>1.083190306926714E-14</v>
      </c>
      <c r="F4" s="1">
        <v>3.625969323243789E-15</v>
      </c>
      <c r="G4" s="1">
        <v>2.355981485206368E-15</v>
      </c>
      <c r="H4" s="1">
        <v>3.495952306939096E-15</v>
      </c>
      <c r="I4" s="1">
        <v>1.477555273465337E-16</v>
      </c>
      <c r="J4" s="1">
        <v>1.77105695424928E-14</v>
      </c>
      <c r="K4" s="1">
        <v>2.337736666573054E-13</v>
      </c>
      <c r="L4" s="1">
        <v>4.157651328252909E-13</v>
      </c>
      <c r="M4" s="1">
        <v>5.569523249711328E-13</v>
      </c>
      <c r="N4" s="1">
        <v>5.251658483085286E-12</v>
      </c>
      <c r="O4" s="1">
        <v>4.625797771495854E-7</v>
      </c>
      <c r="P4" s="1">
        <v>3.258029046201982E-12</v>
      </c>
      <c r="Q4" s="1">
        <v>7.799659796335363E-15</v>
      </c>
      <c r="R4" s="1">
        <v>5.001299260799438E-15</v>
      </c>
      <c r="S4" s="1">
        <v>2.965593265749633E-13</v>
      </c>
      <c r="T4" s="1">
        <v>8.643177556858558E-15</v>
      </c>
      <c r="U4" s="1">
        <v>4.59369218011596E-12</v>
      </c>
      <c r="V4" s="1">
        <v>1.636475850663732E-11</v>
      </c>
      <c r="W4" s="1">
        <v>8.046807577904991E-13</v>
      </c>
      <c r="X4" s="1">
        <v>2.678667495605545E-14</v>
      </c>
      <c r="Y4" s="1">
        <v>1.968609737029725E-13</v>
      </c>
      <c r="Z4" s="1">
        <v>2.813598022982319E-15</v>
      </c>
      <c r="AA4" s="1">
        <v>5.452761506208326E-12</v>
      </c>
      <c r="AB4" s="1">
        <v>5.576265144080494E-11</v>
      </c>
      <c r="AC4" s="1">
        <v>1.352247314123645E-9</v>
      </c>
      <c r="AD4" s="1">
        <v>1.35194407752115E-11</v>
      </c>
      <c r="AF4" s="1">
        <f t="shared" si="1"/>
        <v>0.00000001547894516</v>
      </c>
    </row>
    <row r="5" ht="14.25" customHeight="1">
      <c r="A5" s="1">
        <v>1.441655239631245E-9</v>
      </c>
      <c r="B5" s="1">
        <v>1.014707518010027E-8</v>
      </c>
      <c r="C5" s="1">
        <v>4.759920557262376E-6</v>
      </c>
      <c r="D5" s="1">
        <v>2.904933467107185E-7</v>
      </c>
      <c r="E5" s="1">
        <v>2.361545958784461E-10</v>
      </c>
      <c r="F5" s="1">
        <v>5.19629628215057E-9</v>
      </c>
      <c r="G5" s="1">
        <v>1.196842902562167E-10</v>
      </c>
      <c r="H5" s="1">
        <v>1.567769802868213E-10</v>
      </c>
      <c r="I5" s="1">
        <v>3.714356253126105E-11</v>
      </c>
      <c r="J5" s="1">
        <v>2.738896442977534E-9</v>
      </c>
      <c r="K5" s="1">
        <v>3.279462816863088E-7</v>
      </c>
      <c r="L5" s="1">
        <v>3.648973345704576E-9</v>
      </c>
      <c r="M5" s="1">
        <v>1.04168861037035E-10</v>
      </c>
      <c r="N5" s="1">
        <v>2.814279014273779E-7</v>
      </c>
      <c r="O5" s="1">
        <v>2.381497381520603E-7</v>
      </c>
      <c r="P5" s="1">
        <v>1.487126382926363E-6</v>
      </c>
      <c r="Q5" s="1">
        <v>3.666529857504486E-10</v>
      </c>
      <c r="R5" s="1">
        <v>5.504277589274409E-10</v>
      </c>
      <c r="S5" s="1">
        <v>2.910145724399626E-7</v>
      </c>
      <c r="T5" s="1">
        <v>2.205013532874389E-10</v>
      </c>
      <c r="U5" s="1">
        <v>1.099654241443204E-6</v>
      </c>
      <c r="V5" s="1">
        <v>1.221991574595904E-8</v>
      </c>
      <c r="W5" s="1">
        <v>5.294703555591695E-7</v>
      </c>
      <c r="X5" s="1">
        <v>3.623749833536749E-8</v>
      </c>
      <c r="Y5" s="1">
        <v>3.959651095897243E-8</v>
      </c>
      <c r="Z5" s="1">
        <v>9.764056230210372E-11</v>
      </c>
      <c r="AA5" s="1">
        <v>1.614536472516193E-6</v>
      </c>
      <c r="AB5" s="1">
        <v>3.056303299331375E-8</v>
      </c>
      <c r="AC5" s="1">
        <v>6.839694378868444E-6</v>
      </c>
      <c r="AD5" s="1">
        <v>2.480257421666465E-8</v>
      </c>
      <c r="AF5" s="1">
        <f t="shared" si="1"/>
        <v>0.0000005975971936</v>
      </c>
    </row>
    <row r="6" ht="14.25" customHeight="1">
      <c r="A6" s="1">
        <v>1.281451986869797E-4</v>
      </c>
      <c r="B6" s="1">
        <v>2.827562857419252E-4</v>
      </c>
      <c r="C6" s="1">
        <v>4.355646087788045E-4</v>
      </c>
      <c r="D6" s="1">
        <v>2.198537258664146E-4</v>
      </c>
      <c r="E6" s="1">
        <v>1.29741124510474E-6</v>
      </c>
      <c r="F6" s="1">
        <v>6.10646209679544E-4</v>
      </c>
      <c r="G6" s="1">
        <v>3.484143007881357E-6</v>
      </c>
      <c r="H6" s="1">
        <v>2.963131373689976E-5</v>
      </c>
      <c r="I6" s="1">
        <v>1.608824391041708E-6</v>
      </c>
      <c r="J6" s="1">
        <v>9.267574205296114E-5</v>
      </c>
      <c r="K6" s="1">
        <v>3.972446138504893E-4</v>
      </c>
      <c r="L6" s="1">
        <v>2.65068665612489E-4</v>
      </c>
      <c r="M6" s="1">
        <v>1.383581984555349E-4</v>
      </c>
      <c r="N6" s="1">
        <v>3.240026708226651E-4</v>
      </c>
      <c r="O6" s="1">
        <v>0.001412673620507121</v>
      </c>
      <c r="P6" s="1">
        <v>0.003088215598836541</v>
      </c>
      <c r="Q6" s="1">
        <v>1.726144364511129E-5</v>
      </c>
      <c r="R6" s="1">
        <v>3.085054913753993E-7</v>
      </c>
      <c r="S6" s="1">
        <v>2.029276947723702E-4</v>
      </c>
      <c r="T6" s="1">
        <v>1.441746206864991E-7</v>
      </c>
      <c r="U6" s="1">
        <v>0.04536362364888191</v>
      </c>
      <c r="V6" s="1">
        <v>1.553945912746713E-4</v>
      </c>
      <c r="W6" s="1">
        <v>7.059989147819579E-4</v>
      </c>
      <c r="X6" s="1">
        <v>8.759053162066266E-5</v>
      </c>
      <c r="Y6" s="1">
        <v>5.992993246763945E-4</v>
      </c>
      <c r="Z6" s="1">
        <v>2.380258229095489E-5</v>
      </c>
      <c r="AA6" s="1">
        <v>0.002058719750493765</v>
      </c>
      <c r="AB6" s="1">
        <v>8.116440767480526E-6</v>
      </c>
      <c r="AC6" s="1">
        <v>8.588587661506608E-5</v>
      </c>
      <c r="AD6" s="1">
        <v>8.967731992015615E-5</v>
      </c>
      <c r="AF6" s="1">
        <f t="shared" si="1"/>
        <v>0.001894332588</v>
      </c>
    </row>
    <row r="7" ht="14.25" customHeight="1">
      <c r="A7" s="1">
        <v>0.9382199645042419</v>
      </c>
      <c r="B7" s="1">
        <v>0.2339675426483154</v>
      </c>
      <c r="C7" s="1">
        <v>0.01206626929342747</v>
      </c>
      <c r="D7" s="1">
        <v>0.0761699378490448</v>
      </c>
      <c r="E7" s="1">
        <v>0.9856762886047363</v>
      </c>
      <c r="F7" s="1">
        <v>0.5365132689476013</v>
      </c>
      <c r="G7" s="1">
        <v>0.9900750517845154</v>
      </c>
      <c r="H7" s="1">
        <v>0.9983417987823486</v>
      </c>
      <c r="I7" s="1">
        <v>0.7292868494987488</v>
      </c>
      <c r="J7" s="1">
        <v>0.961018443107605</v>
      </c>
      <c r="K7" s="1">
        <v>0.3690753281116486</v>
      </c>
      <c r="L7" s="1">
        <v>0.9586758017539978</v>
      </c>
      <c r="M7" s="1">
        <v>0.006353171076625586</v>
      </c>
      <c r="N7" s="1">
        <v>0.13648621737957</v>
      </c>
      <c r="O7" s="1">
        <v>0.024178147315979</v>
      </c>
      <c r="P7" s="1">
        <v>0.9211175441741943</v>
      </c>
      <c r="Q7" s="1">
        <v>0.9986878037452698</v>
      </c>
      <c r="R7" s="1">
        <v>0.7991744875907898</v>
      </c>
      <c r="S7" s="1">
        <v>0.8835713863372803</v>
      </c>
      <c r="T7" s="1">
        <v>0.8226667046546936</v>
      </c>
      <c r="U7" s="1">
        <v>0.4655053317546844</v>
      </c>
      <c r="V7" s="1">
        <v>0.9127088785171509</v>
      </c>
      <c r="W7" s="1">
        <v>0.3947672545909882</v>
      </c>
      <c r="X7" s="1">
        <v>0.7169763445854187</v>
      </c>
      <c r="Y7" s="1">
        <v>0.0127596678212285</v>
      </c>
      <c r="Z7" s="1">
        <v>0.4281920790672302</v>
      </c>
      <c r="AA7" s="1">
        <v>0.582447350025177</v>
      </c>
      <c r="AB7" s="1">
        <v>0.03302477300167084</v>
      </c>
      <c r="AC7" s="1">
        <v>6.549249519594014E-4</v>
      </c>
      <c r="AD7" s="1">
        <v>0.00242284219712019</v>
      </c>
      <c r="AF7" s="1">
        <f t="shared" si="1"/>
        <v>0.5310260485</v>
      </c>
    </row>
    <row r="8" ht="14.25" customHeight="1">
      <c r="A8" s="1">
        <v>1.235999116369537E-14</v>
      </c>
      <c r="B8" s="1">
        <v>7.405878075508396E-14</v>
      </c>
      <c r="C8" s="1">
        <v>9.180280424736509E-10</v>
      </c>
      <c r="D8" s="1">
        <v>3.443142580945857E-13</v>
      </c>
      <c r="E8" s="1">
        <v>1.527311697252509E-12</v>
      </c>
      <c r="F8" s="1">
        <v>5.528361188972264E-12</v>
      </c>
      <c r="G8" s="1">
        <v>3.971185088668533E-13</v>
      </c>
      <c r="H8" s="1">
        <v>1.02937417704313E-12</v>
      </c>
      <c r="I8" s="1">
        <v>4.750522874787068E-16</v>
      </c>
      <c r="J8" s="1">
        <v>2.619596434303567E-13</v>
      </c>
      <c r="K8" s="1">
        <v>3.148385415221999E-13</v>
      </c>
      <c r="L8" s="1">
        <v>1.04684544453143E-12</v>
      </c>
      <c r="M8" s="1">
        <v>9.518336813174599E-11</v>
      </c>
      <c r="N8" s="1">
        <v>3.473836669709573E-12</v>
      </c>
      <c r="O8" s="1">
        <v>2.709326452077221E-8</v>
      </c>
      <c r="P8" s="1">
        <v>5.395208151764974E-12</v>
      </c>
      <c r="Q8" s="1">
        <v>2.600234047175909E-12</v>
      </c>
      <c r="R8" s="1">
        <v>1.253185245462737E-13</v>
      </c>
      <c r="S8" s="1">
        <v>3.879860877020747E-10</v>
      </c>
      <c r="T8" s="1">
        <v>1.552854253603769E-13</v>
      </c>
      <c r="U8" s="1">
        <v>9.989598037662972E-10</v>
      </c>
      <c r="V8" s="1">
        <v>5.956657693137468E-13</v>
      </c>
      <c r="W8" s="1">
        <v>1.359574952619624E-10</v>
      </c>
      <c r="X8" s="1">
        <v>4.306825382438539E-11</v>
      </c>
      <c r="Y8" s="1">
        <v>3.638547449447138E-11</v>
      </c>
      <c r="Z8" s="1">
        <v>1.554320387167336E-15</v>
      </c>
      <c r="AA8" s="1">
        <v>1.26290866653278E-10</v>
      </c>
      <c r="AB8" s="1">
        <v>5.49182877992993E-13</v>
      </c>
      <c r="AC8" s="1">
        <v>4.315797996756743E-10</v>
      </c>
      <c r="AD8" s="1">
        <v>5.106577383173772E-10</v>
      </c>
      <c r="AF8" s="1">
        <f t="shared" si="1"/>
        <v>0.000000001026693158</v>
      </c>
    </row>
    <row r="9" ht="14.25" customHeight="1">
      <c r="A9" s="1">
        <v>6.583467659915243E-10</v>
      </c>
      <c r="B9" s="1">
        <v>4.584566754006758E-11</v>
      </c>
      <c r="C9" s="1">
        <v>7.111630395684188E-8</v>
      </c>
      <c r="D9" s="1">
        <v>1.49687026662626E-10</v>
      </c>
      <c r="E9" s="1">
        <v>1.84644769092579E-12</v>
      </c>
      <c r="F9" s="1">
        <v>2.84066034583752E-11</v>
      </c>
      <c r="G9" s="1">
        <v>7.705934848556417E-12</v>
      </c>
      <c r="H9" s="1">
        <v>1.525006856906153E-11</v>
      </c>
      <c r="I9" s="1">
        <v>1.926223801773305E-13</v>
      </c>
      <c r="J9" s="1">
        <v>8.086670777451843E-10</v>
      </c>
      <c r="K9" s="1">
        <v>2.745634830603194E-10</v>
      </c>
      <c r="L9" s="1">
        <v>1.072494426601622E-9</v>
      </c>
      <c r="M9" s="1">
        <v>1.602925614463402E-8</v>
      </c>
      <c r="N9" s="1">
        <v>1.284055861638933E-9</v>
      </c>
      <c r="O9" s="1">
        <v>1.440426899534941E-6</v>
      </c>
      <c r="P9" s="1">
        <v>1.207276227432885E-6</v>
      </c>
      <c r="Q9" s="1">
        <v>2.321851877429282E-10</v>
      </c>
      <c r="R9" s="1">
        <v>2.280315151113876E-13</v>
      </c>
      <c r="S9" s="1">
        <v>1.074390021393867E-10</v>
      </c>
      <c r="T9" s="1">
        <v>4.950395562225429E-12</v>
      </c>
      <c r="U9" s="1">
        <v>9.906349873745057E-8</v>
      </c>
      <c r="V9" s="1">
        <v>2.476276428353685E-8</v>
      </c>
      <c r="W9" s="1">
        <v>2.811796129265076E-8</v>
      </c>
      <c r="X9" s="1">
        <v>7.829830533934157E-12</v>
      </c>
      <c r="Y9" s="1">
        <v>1.199969790199873E-9</v>
      </c>
      <c r="Z9" s="1">
        <v>7.071641883182878E-12</v>
      </c>
      <c r="AA9" s="1">
        <v>1.375443616780103E-6</v>
      </c>
      <c r="AB9" s="1">
        <v>9.721508043014637E-9</v>
      </c>
      <c r="AC9" s="1">
        <v>3.22445714573405E-7</v>
      </c>
      <c r="AD9" s="1">
        <v>3.41130750314278E-8</v>
      </c>
      <c r="AF9" s="1">
        <f t="shared" si="1"/>
        <v>0.0000001544807854</v>
      </c>
    </row>
    <row r="10" ht="14.25" customHeight="1">
      <c r="A10" s="1">
        <v>1.132007483306552E-7</v>
      </c>
      <c r="B10" s="1">
        <v>2.777933261199905E-8</v>
      </c>
      <c r="C10" s="1">
        <v>1.404471731802914E-6</v>
      </c>
      <c r="D10" s="1">
        <v>9.379935761444358E-8</v>
      </c>
      <c r="E10" s="1">
        <v>1.966783287343787E-7</v>
      </c>
      <c r="F10" s="1">
        <v>5.287512294671615E-7</v>
      </c>
      <c r="G10" s="1">
        <v>6.697744083794532E-7</v>
      </c>
      <c r="H10" s="1">
        <v>4.248229146242011E-8</v>
      </c>
      <c r="I10" s="1">
        <v>5.97291727189031E-9</v>
      </c>
      <c r="J10" s="1">
        <v>7.180142915785837E-7</v>
      </c>
      <c r="K10" s="1">
        <v>5.462936414346586E-8</v>
      </c>
      <c r="L10" s="1">
        <v>1.972170721273869E-4</v>
      </c>
      <c r="M10" s="1">
        <v>2.068763133138418E-4</v>
      </c>
      <c r="N10" s="1">
        <v>4.227566705594654E-7</v>
      </c>
      <c r="O10" s="1">
        <v>1.315902954956982E-5</v>
      </c>
      <c r="P10" s="1">
        <v>7.107693236321211E-4</v>
      </c>
      <c r="Q10" s="1">
        <v>6.34552961287227E-8</v>
      </c>
      <c r="R10" s="1">
        <v>8.285665131779751E-8</v>
      </c>
      <c r="S10" s="1">
        <v>1.959075689228484E-6</v>
      </c>
      <c r="T10" s="1">
        <v>5.237796472101763E-7</v>
      </c>
      <c r="U10" s="1">
        <v>1.181269908556715E-6</v>
      </c>
      <c r="V10" s="1">
        <v>1.762417241479852E-6</v>
      </c>
      <c r="W10" s="1">
        <v>2.761292535069515E-6</v>
      </c>
      <c r="X10" s="1">
        <v>1.017630637534239E-7</v>
      </c>
      <c r="Y10" s="1">
        <v>1.469504837814384E-7</v>
      </c>
      <c r="Z10" s="1">
        <v>4.441150025513707E-8</v>
      </c>
      <c r="AA10" s="1">
        <v>1.674927943895455E-6</v>
      </c>
      <c r="AB10" s="1">
        <v>1.886144787022204E-7</v>
      </c>
      <c r="AC10" s="1">
        <v>5.124025204139571E-9</v>
      </c>
      <c r="AD10" s="1">
        <v>3.762532969631138E-6</v>
      </c>
      <c r="AF10" s="1">
        <f t="shared" si="1"/>
        <v>0.00003821861736</v>
      </c>
    </row>
    <row r="11" ht="14.25" customHeight="1">
      <c r="A11" s="1">
        <v>1.670158100059134E-18</v>
      </c>
      <c r="B11" s="1">
        <v>2.839140081476729E-18</v>
      </c>
      <c r="C11" s="1">
        <v>3.087301594928427E-11</v>
      </c>
      <c r="D11" s="1">
        <v>7.20214412061734E-15</v>
      </c>
      <c r="E11" s="1">
        <v>2.819920700417099E-15</v>
      </c>
      <c r="F11" s="1">
        <v>1.012364355316802E-15</v>
      </c>
      <c r="G11" s="1">
        <v>1.588908606991551E-16</v>
      </c>
      <c r="H11" s="1">
        <v>1.704464588784158E-18</v>
      </c>
      <c r="I11" s="1">
        <v>1.028743654446431E-19</v>
      </c>
      <c r="J11" s="1">
        <v>1.987504577217092E-17</v>
      </c>
      <c r="K11" s="1">
        <v>5.002452072640651E-15</v>
      </c>
      <c r="L11" s="1">
        <v>4.984653236971099E-17</v>
      </c>
      <c r="M11" s="1">
        <v>2.944058842199726E-14</v>
      </c>
      <c r="N11" s="1">
        <v>5.810788319699639E-14</v>
      </c>
      <c r="O11" s="1">
        <v>2.400537060798236E-11</v>
      </c>
      <c r="P11" s="1">
        <v>3.52744832711024E-16</v>
      </c>
      <c r="Q11" s="1">
        <v>1.571886189514721E-17</v>
      </c>
      <c r="R11" s="1">
        <v>7.500299731285743E-18</v>
      </c>
      <c r="S11" s="1">
        <v>1.147452467244181E-12</v>
      </c>
      <c r="T11" s="1">
        <v>7.874044747455578E-18</v>
      </c>
      <c r="U11" s="1">
        <v>2.811348515232648E-15</v>
      </c>
      <c r="V11" s="1">
        <v>7.899224787046182E-17</v>
      </c>
      <c r="W11" s="1">
        <v>2.020331466142875E-14</v>
      </c>
      <c r="X11" s="1">
        <v>1.396811963647439E-14</v>
      </c>
      <c r="Y11" s="1">
        <v>1.587466004003259E-16</v>
      </c>
      <c r="Z11" s="1">
        <v>6.26104327676021E-19</v>
      </c>
      <c r="AA11" s="1">
        <v>4.433006221761689E-15</v>
      </c>
      <c r="AB11" s="1">
        <v>8.188835013181982E-15</v>
      </c>
      <c r="AC11" s="1">
        <v>1.529305675151971E-11</v>
      </c>
      <c r="AD11" s="1">
        <v>1.22550938581184E-12</v>
      </c>
      <c r="AF11" s="1">
        <f t="shared" si="1"/>
        <v>0</v>
      </c>
    </row>
    <row r="12" ht="14.25" customHeight="1">
      <c r="A12" s="1">
        <v>1.865388732369411E-8</v>
      </c>
      <c r="B12" s="1">
        <v>8.105817528303305E-7</v>
      </c>
      <c r="C12" s="1">
        <v>1.655628439038992E-4</v>
      </c>
      <c r="D12" s="1">
        <v>1.185854348051407E-8</v>
      </c>
      <c r="E12" s="1">
        <v>6.12892167572987E-11</v>
      </c>
      <c r="F12" s="1">
        <v>1.425537732302473E-7</v>
      </c>
      <c r="G12" s="1">
        <v>2.039170499124054E-10</v>
      </c>
      <c r="H12" s="1">
        <v>7.746762520355333E-8</v>
      </c>
      <c r="I12" s="1">
        <v>5.927540125405528E-10</v>
      </c>
      <c r="J12" s="1">
        <v>6.954330729058711E-7</v>
      </c>
      <c r="K12" s="1">
        <v>4.811544229710307E-8</v>
      </c>
      <c r="L12" s="1">
        <v>9.919221888310403E-9</v>
      </c>
      <c r="M12" s="1">
        <v>2.236181373405088E-8</v>
      </c>
      <c r="N12" s="1">
        <v>2.287442839588039E-7</v>
      </c>
      <c r="O12" s="1">
        <v>2.019547537202016E-5</v>
      </c>
      <c r="P12" s="1">
        <v>9.483288158662617E-5</v>
      </c>
      <c r="Q12" s="1">
        <v>2.833522216860729E-7</v>
      </c>
      <c r="R12" s="1">
        <v>4.281359156088627E-10</v>
      </c>
      <c r="S12" s="1">
        <v>1.335669639956905E-5</v>
      </c>
      <c r="T12" s="1">
        <v>5.739356767620052E-10</v>
      </c>
      <c r="U12" s="1">
        <v>2.766810757748317E-5</v>
      </c>
      <c r="V12" s="1">
        <v>3.749147481357795E-7</v>
      </c>
      <c r="W12" s="1">
        <v>0.00126566446851939</v>
      </c>
      <c r="X12" s="1">
        <v>2.522873909782675E-9</v>
      </c>
      <c r="Y12" s="1">
        <v>1.992797842831351E-5</v>
      </c>
      <c r="Z12" s="1">
        <v>1.272968397358909E-9</v>
      </c>
      <c r="AA12" s="1">
        <v>0.004653649404644966</v>
      </c>
      <c r="AB12" s="1">
        <v>3.492036285024369E-6</v>
      </c>
      <c r="AC12" s="1">
        <v>0.007155791390687227</v>
      </c>
      <c r="AD12" s="1">
        <v>4.40391750089475E-6</v>
      </c>
      <c r="AF12" s="1">
        <f t="shared" si="1"/>
        <v>0.0004475758271</v>
      </c>
    </row>
    <row r="13" ht="14.25" customHeight="1">
      <c r="A13" s="1">
        <v>2.552867305773815E-15</v>
      </c>
      <c r="B13" s="1">
        <v>1.702777840129348E-15</v>
      </c>
      <c r="C13" s="1">
        <v>2.329381686047268E-15</v>
      </c>
      <c r="D13" s="1">
        <v>1.597706918209183E-14</v>
      </c>
      <c r="E13" s="1">
        <v>9.517712816877258E-15</v>
      </c>
      <c r="F13" s="1">
        <v>2.904486547106178E-12</v>
      </c>
      <c r="G13" s="1">
        <v>5.309749379036526E-16</v>
      </c>
      <c r="H13" s="1">
        <v>9.526005201668242E-13</v>
      </c>
      <c r="I13" s="1">
        <v>1.878723047476978E-17</v>
      </c>
      <c r="J13" s="1">
        <v>1.710789170918103E-13</v>
      </c>
      <c r="K13" s="1">
        <v>8.976471469075969E-15</v>
      </c>
      <c r="L13" s="1">
        <v>3.823049326114394E-16</v>
      </c>
      <c r="M13" s="1">
        <v>2.176503118359041E-12</v>
      </c>
      <c r="N13" s="1">
        <v>6.356221972370069E-14</v>
      </c>
      <c r="O13" s="1">
        <v>2.619080950380659E-12</v>
      </c>
      <c r="P13" s="1">
        <v>1.493906185720897E-16</v>
      </c>
      <c r="Q13" s="1">
        <v>1.192794452618828E-12</v>
      </c>
      <c r="R13" s="1">
        <v>4.078217802951405E-17</v>
      </c>
      <c r="S13" s="1">
        <v>5.635265530329782E-18</v>
      </c>
      <c r="T13" s="1">
        <v>4.945758542824365E-17</v>
      </c>
      <c r="U13" s="1">
        <v>5.368624381857368E-12</v>
      </c>
      <c r="V13" s="1">
        <v>5.511088547321963E-13</v>
      </c>
      <c r="W13" s="1">
        <v>2.006194491547156E-16</v>
      </c>
      <c r="X13" s="1">
        <v>1.120333802806647E-14</v>
      </c>
      <c r="Y13" s="1">
        <v>1.286118415847577E-16</v>
      </c>
      <c r="Z13" s="1">
        <v>7.555264559500912E-17</v>
      </c>
      <c r="AA13" s="1">
        <v>1.039596468806192E-12</v>
      </c>
      <c r="AB13" s="1">
        <v>2.131870755164747E-15</v>
      </c>
      <c r="AC13" s="1">
        <v>4.667297229038123E-15</v>
      </c>
      <c r="AD13" s="1">
        <v>2.070119249630853E-13</v>
      </c>
      <c r="AF13" s="1">
        <f t="shared" si="1"/>
        <v>0</v>
      </c>
    </row>
    <row r="14" ht="14.25" customHeight="1">
      <c r="A14" s="1">
        <v>3.654887345700406E-16</v>
      </c>
      <c r="B14" s="1">
        <v>7.669389613959572E-19</v>
      </c>
      <c r="C14" s="1">
        <v>3.33734423560092E-13</v>
      </c>
      <c r="D14" s="1">
        <v>1.251330137429132E-15</v>
      </c>
      <c r="E14" s="1">
        <v>5.112692495930216E-13</v>
      </c>
      <c r="F14" s="1">
        <v>4.277680992576115E-18</v>
      </c>
      <c r="G14" s="1">
        <v>1.149445732280714E-14</v>
      </c>
      <c r="H14" s="1">
        <v>6.929061621556117E-18</v>
      </c>
      <c r="I14" s="1">
        <v>1.049214397128466E-18</v>
      </c>
      <c r="J14" s="1">
        <v>3.036309127031553E-18</v>
      </c>
      <c r="K14" s="1">
        <v>1.805785940361417E-15</v>
      </c>
      <c r="L14" s="1">
        <v>7.697230962414458E-19</v>
      </c>
      <c r="M14" s="1">
        <v>7.237933062583847E-16</v>
      </c>
      <c r="N14" s="1">
        <v>1.208054144186902E-14</v>
      </c>
      <c r="O14" s="1">
        <v>1.391646975434924E-8</v>
      </c>
      <c r="P14" s="1">
        <v>6.805400187930971E-18</v>
      </c>
      <c r="Q14" s="1">
        <v>3.844895960185308E-17</v>
      </c>
      <c r="R14" s="1">
        <v>1.28939201620898E-17</v>
      </c>
      <c r="S14" s="1">
        <v>1.091667642949918E-17</v>
      </c>
      <c r="T14" s="1">
        <v>4.436002948228458E-18</v>
      </c>
      <c r="U14" s="1">
        <v>1.49791000458345E-16</v>
      </c>
      <c r="V14" s="1">
        <v>8.120565174072822E-14</v>
      </c>
      <c r="W14" s="1">
        <v>1.25146553696924E-17</v>
      </c>
      <c r="X14" s="1">
        <v>2.025292368708353E-13</v>
      </c>
      <c r="Y14" s="1">
        <v>4.547296377334711E-18</v>
      </c>
      <c r="Z14" s="1">
        <v>8.190710889239226E-19</v>
      </c>
      <c r="AA14" s="1">
        <v>4.159882565501908E-15</v>
      </c>
      <c r="AB14" s="1">
        <v>9.84812817232672E-14</v>
      </c>
      <c r="AC14" s="1">
        <v>1.142824116590058E-11</v>
      </c>
      <c r="AD14" s="1">
        <v>3.901945769529264E-13</v>
      </c>
      <c r="AF14" s="1">
        <f t="shared" si="1"/>
        <v>0.0000000004643182516</v>
      </c>
    </row>
    <row r="15" ht="14.25" customHeight="1">
      <c r="A15" s="1">
        <v>1.19808774456942E-7</v>
      </c>
      <c r="B15" s="1">
        <v>3.764110800830167E-8</v>
      </c>
      <c r="C15" s="1">
        <v>2.158502184101962E-6</v>
      </c>
      <c r="D15" s="1">
        <v>4.909114181828045E-7</v>
      </c>
      <c r="E15" s="1">
        <v>1.111267952658146E-10</v>
      </c>
      <c r="F15" s="1">
        <v>4.118079210968517E-9</v>
      </c>
      <c r="G15" s="1">
        <v>1.727758769387577E-10</v>
      </c>
      <c r="H15" s="1">
        <v>6.305206912138317E-10</v>
      </c>
      <c r="I15" s="1">
        <v>5.026187799295201E-10</v>
      </c>
      <c r="J15" s="1">
        <v>2.609737093095532E-9</v>
      </c>
      <c r="K15" s="1">
        <v>3.447720473559457E-7</v>
      </c>
      <c r="L15" s="1">
        <v>5.887291365525016E-8</v>
      </c>
      <c r="M15" s="1">
        <v>1.057819520866587E-8</v>
      </c>
      <c r="N15" s="1">
        <v>8.033943004193134E-7</v>
      </c>
      <c r="O15" s="1">
        <v>0.001136494567617774</v>
      </c>
      <c r="P15" s="1">
        <v>5.167074414202943E-5</v>
      </c>
      <c r="Q15" s="1">
        <v>2.030430684696327E-10</v>
      </c>
      <c r="R15" s="1">
        <v>1.008138794666991E-9</v>
      </c>
      <c r="S15" s="1">
        <v>4.953174226329793E-8</v>
      </c>
      <c r="T15" s="1">
        <v>1.395579762863974E-9</v>
      </c>
      <c r="U15" s="1">
        <v>9.588725333742332E-6</v>
      </c>
      <c r="V15" s="1">
        <v>7.897343721197103E-7</v>
      </c>
      <c r="W15" s="1">
        <v>2.464317816475159E-8</v>
      </c>
      <c r="X15" s="1">
        <v>9.537440170959144E-9</v>
      </c>
      <c r="Y15" s="1">
        <v>2.248604857868486E-9</v>
      </c>
      <c r="Z15" s="1">
        <v>1.995381859742906E-9</v>
      </c>
      <c r="AA15" s="1">
        <v>6.624948127864627E-6</v>
      </c>
      <c r="AB15" s="1">
        <v>7.296654530364322E-6</v>
      </c>
      <c r="AC15" s="1">
        <v>1.770930794009473E-5</v>
      </c>
      <c r="AD15" s="1">
        <v>6.275108717090916E-6</v>
      </c>
      <c r="AF15" s="1">
        <f t="shared" si="1"/>
        <v>0.00004135243266</v>
      </c>
    </row>
    <row r="16" ht="14.25" customHeight="1">
      <c r="A16" s="1">
        <v>0.02209722623229027</v>
      </c>
      <c r="B16" s="1">
        <v>0.7534299492835999</v>
      </c>
      <c r="C16" s="1">
        <v>0.9868341088294983</v>
      </c>
      <c r="D16" s="1">
        <v>0.8873868584632874</v>
      </c>
      <c r="E16" s="1">
        <v>6.961271719774231E-5</v>
      </c>
      <c r="F16" s="1">
        <v>0.2614537477493286</v>
      </c>
      <c r="G16" s="1">
        <v>2.259685970784631E-5</v>
      </c>
      <c r="H16" s="1">
        <v>7.209974573925138E-4</v>
      </c>
      <c r="I16" s="1">
        <v>0.2500479221343994</v>
      </c>
      <c r="J16" s="1">
        <v>0.03670505806803703</v>
      </c>
      <c r="K16" s="1">
        <v>0.5154004096984863</v>
      </c>
      <c r="L16" s="1">
        <v>0.002355197444558144</v>
      </c>
      <c r="M16" s="1">
        <v>1.293726836593123E-5</v>
      </c>
      <c r="N16" s="1">
        <v>0.8392397165298462</v>
      </c>
      <c r="O16" s="1">
        <v>0.9577915072441101</v>
      </c>
      <c r="P16" s="1">
        <v>0.06314937025308609</v>
      </c>
      <c r="Q16" s="1">
        <v>2.01401169761084E-4</v>
      </c>
      <c r="R16" s="1">
        <v>0.04534167051315308</v>
      </c>
      <c r="S16" s="1">
        <v>0.1150424405932426</v>
      </c>
      <c r="T16" s="1">
        <v>0.01186343654990196</v>
      </c>
      <c r="U16" s="1">
        <v>0.4882782697677612</v>
      </c>
      <c r="V16" s="1">
        <v>0.0132865933701396</v>
      </c>
      <c r="W16" s="1">
        <v>0.6029852628707886</v>
      </c>
      <c r="X16" s="1">
        <v>0.1479039490222931</v>
      </c>
      <c r="Y16" s="1">
        <v>0.9865983724594116</v>
      </c>
      <c r="Z16" s="1">
        <v>0.5445053577423096</v>
      </c>
      <c r="AA16" s="1">
        <v>0.4101326763629913</v>
      </c>
      <c r="AB16" s="1">
        <v>0.9658080339431763</v>
      </c>
      <c r="AC16" s="1">
        <v>0.9920470714569092</v>
      </c>
      <c r="AD16" s="1">
        <v>0.9968172311782837</v>
      </c>
      <c r="AF16" s="1">
        <f t="shared" si="1"/>
        <v>0.3965842994</v>
      </c>
    </row>
    <row r="17" ht="14.25" customHeight="1">
      <c r="A17" s="1">
        <v>0.03864160925149918</v>
      </c>
      <c r="B17" s="1">
        <v>0.01228520926088095</v>
      </c>
      <c r="C17" s="1">
        <v>2.389424480497837E-4</v>
      </c>
      <c r="D17" s="1">
        <v>0.03621365129947662</v>
      </c>
      <c r="E17" s="1">
        <v>0.01248318888247013</v>
      </c>
      <c r="F17" s="1">
        <v>0.006000456865876913</v>
      </c>
      <c r="G17" s="1">
        <v>0.003961440641433001</v>
      </c>
      <c r="H17" s="1">
        <v>1.586017460795119E-4</v>
      </c>
      <c r="I17" s="1">
        <v>0.02061356604099274</v>
      </c>
      <c r="J17" s="1">
        <v>0.001758119091391563</v>
      </c>
      <c r="K17" s="1">
        <v>0.115109346807003</v>
      </c>
      <c r="L17" s="1">
        <v>0.001758501050062478</v>
      </c>
      <c r="M17" s="1">
        <v>1.288162184209796E-5</v>
      </c>
      <c r="N17" s="1">
        <v>0.02389551885426044</v>
      </c>
      <c r="O17" s="1">
        <v>0.01453840080648661</v>
      </c>
      <c r="P17" s="1">
        <v>0.0114607373252511</v>
      </c>
      <c r="Q17" s="1">
        <v>8.139201672747731E-4</v>
      </c>
      <c r="R17" s="1">
        <v>0.1554610431194305</v>
      </c>
      <c r="S17" s="1">
        <v>0.001096164458431304</v>
      </c>
      <c r="T17" s="1">
        <v>0.1654446721076965</v>
      </c>
      <c r="U17" s="1">
        <v>1.718609710223973E-4</v>
      </c>
      <c r="V17" s="1">
        <v>0.06393299996852875</v>
      </c>
      <c r="W17" s="1">
        <v>4.30352556577418E-5</v>
      </c>
      <c r="X17" s="1">
        <v>0.1345791816711426</v>
      </c>
      <c r="Y17" s="1">
        <v>1.753296601236798E-6</v>
      </c>
      <c r="Z17" s="1">
        <v>0.02717109397053719</v>
      </c>
      <c r="AA17" s="1">
        <v>6.585296359844506E-4</v>
      </c>
      <c r="AB17" s="1">
        <v>0.001116202445700765</v>
      </c>
      <c r="AC17" s="1">
        <v>2.029661845881492E-5</v>
      </c>
      <c r="AD17" s="1">
        <v>3.355459193699062E-4</v>
      </c>
      <c r="AF17" s="1">
        <f t="shared" si="1"/>
        <v>0.02833254905</v>
      </c>
    </row>
    <row r="18" ht="14.25" customHeight="1">
      <c r="A18" s="1">
        <v>3.446284230212981E-11</v>
      </c>
      <c r="B18" s="1">
        <v>1.67758463370804E-11</v>
      </c>
      <c r="C18" s="1">
        <v>9.307741244413137E-9</v>
      </c>
      <c r="D18" s="1">
        <v>4.697308861323357E-11</v>
      </c>
      <c r="E18" s="1">
        <v>5.547355286239508E-8</v>
      </c>
      <c r="F18" s="1">
        <v>1.509335434413117E-9</v>
      </c>
      <c r="G18" s="1">
        <v>2.943101984342888E-9</v>
      </c>
      <c r="H18" s="1">
        <v>3.20110632445747E-10</v>
      </c>
      <c r="I18" s="1">
        <v>4.371756862769915E-12</v>
      </c>
      <c r="J18" s="1">
        <v>5.012812387406029E-10</v>
      </c>
      <c r="K18" s="1">
        <v>1.425941725807789E-10</v>
      </c>
      <c r="L18" s="1">
        <v>4.378195375687177E-11</v>
      </c>
      <c r="M18" s="1">
        <v>2.765177198327251E-9</v>
      </c>
      <c r="N18" s="1">
        <v>1.149852990600664E-9</v>
      </c>
      <c r="O18" s="1">
        <v>6.878687397460226E-9</v>
      </c>
      <c r="P18" s="1">
        <v>2.725138725789833E-10</v>
      </c>
      <c r="Q18" s="1">
        <v>1.801270599344207E-8</v>
      </c>
      <c r="R18" s="1">
        <v>1.086208012424095E-9</v>
      </c>
      <c r="S18" s="1">
        <v>4.879092330156709E-7</v>
      </c>
      <c r="T18" s="1">
        <v>4.71837457993729E-10</v>
      </c>
      <c r="U18" s="1">
        <v>1.145527228629817E-9</v>
      </c>
      <c r="V18" s="1">
        <v>1.002386576520742E-10</v>
      </c>
      <c r="W18" s="1">
        <v>3.660904912550222E-9</v>
      </c>
      <c r="X18" s="1">
        <v>5.817393500251455E-8</v>
      </c>
      <c r="Y18" s="1">
        <v>8.728725520157354E-10</v>
      </c>
      <c r="Z18" s="1">
        <v>3.596264562186202E-12</v>
      </c>
      <c r="AA18" s="1">
        <v>1.491390477781351E-8</v>
      </c>
      <c r="AB18" s="1">
        <v>1.289619661060115E-10</v>
      </c>
      <c r="AC18" s="1">
        <v>1.735102550526335E-8</v>
      </c>
      <c r="AD18" s="1">
        <v>6.565522570056714E-10</v>
      </c>
      <c r="AF18" s="1">
        <f t="shared" si="1"/>
        <v>0.0000000228632606</v>
      </c>
    </row>
    <row r="19" ht="14.25" customHeight="1">
      <c r="A19" s="1">
        <v>3.465444706307608E-6</v>
      </c>
      <c r="B19" s="1">
        <v>6.958185849725851E-7</v>
      </c>
      <c r="C19" s="1">
        <v>2.310859563294798E-4</v>
      </c>
      <c r="D19" s="1">
        <v>2.541400590416742E-6</v>
      </c>
      <c r="E19" s="1">
        <v>1.751442482600396E-6</v>
      </c>
      <c r="F19" s="1">
        <v>3.304209940324654E-6</v>
      </c>
      <c r="G19" s="1">
        <v>4.807218829228077E-6</v>
      </c>
      <c r="H19" s="1">
        <v>4.752091172122164E-6</v>
      </c>
      <c r="I19" s="1">
        <v>5.103822786622914E-7</v>
      </c>
      <c r="J19" s="1">
        <v>4.595096925186226E-6</v>
      </c>
      <c r="K19" s="1">
        <v>4.925604571326403E-6</v>
      </c>
      <c r="L19" s="1">
        <v>5.317576506058685E-5</v>
      </c>
      <c r="M19" s="1">
        <v>1.499641371083271E-6</v>
      </c>
      <c r="N19" s="1">
        <v>5.764426532550715E-6</v>
      </c>
      <c r="O19" s="1">
        <v>2.668393426574767E-4</v>
      </c>
      <c r="P19" s="1">
        <v>1.440528576495126E-4</v>
      </c>
      <c r="Q19" s="1">
        <v>3.548798758856719E-6</v>
      </c>
      <c r="R19" s="1">
        <v>1.345696205135027E-6</v>
      </c>
      <c r="S19" s="1">
        <v>3.320724863442592E-5</v>
      </c>
      <c r="T19" s="1">
        <v>1.163783736046753E-6</v>
      </c>
      <c r="U19" s="1">
        <v>2.583047025837004E-4</v>
      </c>
      <c r="V19" s="1">
        <v>8.709214853297453E-6</v>
      </c>
      <c r="W19" s="1">
        <v>4.941957740811631E-6</v>
      </c>
      <c r="X19" s="1">
        <v>1.050593891704921E-5</v>
      </c>
      <c r="Y19" s="1">
        <v>2.450957708788337E-6</v>
      </c>
      <c r="Z19" s="1">
        <v>1.008287782156003E-7</v>
      </c>
      <c r="AA19" s="1">
        <v>1.251096909982152E-5</v>
      </c>
      <c r="AB19" s="1">
        <v>8.306215022457764E-6</v>
      </c>
      <c r="AC19" s="1">
        <v>6.221569492481649E-6</v>
      </c>
      <c r="AD19" s="1">
        <v>2.899282480939291E-5</v>
      </c>
      <c r="AF19" s="1">
        <f t="shared" si="1"/>
        <v>0.00003713591353</v>
      </c>
    </row>
    <row r="20" ht="14.25" customHeight="1">
      <c r="A20" s="1">
        <v>5.841118166927117E-8</v>
      </c>
      <c r="B20" s="1">
        <v>2.548758981646415E-10</v>
      </c>
      <c r="C20" s="1">
        <v>5.326027174845649E-9</v>
      </c>
      <c r="D20" s="1">
        <v>3.040408103061054E-8</v>
      </c>
      <c r="E20" s="1">
        <v>7.453941464063973E-8</v>
      </c>
      <c r="F20" s="1">
        <v>7.969743620606096E-8</v>
      </c>
      <c r="G20" s="1">
        <v>3.254298235333408E-7</v>
      </c>
      <c r="H20" s="1">
        <v>4.107590101387615E-10</v>
      </c>
      <c r="I20" s="1">
        <v>7.200671170437545E-10</v>
      </c>
      <c r="J20" s="1">
        <v>8.64582005988268E-9</v>
      </c>
      <c r="K20" s="1">
        <v>3.55249589745199E-8</v>
      </c>
      <c r="L20" s="1">
        <v>4.312571775244578E-7</v>
      </c>
      <c r="M20" s="1">
        <v>5.222831532591954E-5</v>
      </c>
      <c r="N20" s="1">
        <v>2.584685887541127E-7</v>
      </c>
      <c r="O20" s="1">
        <v>3.702452886500396E-5</v>
      </c>
      <c r="P20" s="1">
        <v>1.480044943491521E-6</v>
      </c>
      <c r="Q20" s="1">
        <v>7.626098863511288E-9</v>
      </c>
      <c r="R20" s="1">
        <v>4.721576907229519E-9</v>
      </c>
      <c r="S20" s="1">
        <v>6.193050516856147E-10</v>
      </c>
      <c r="T20" s="1">
        <v>1.063521715138904E-8</v>
      </c>
      <c r="U20" s="1">
        <v>5.495337962457825E-9</v>
      </c>
      <c r="V20" s="1">
        <v>8.634984283162339E-7</v>
      </c>
      <c r="W20" s="1">
        <v>1.83143977761091E-9</v>
      </c>
      <c r="X20" s="1">
        <v>5.815385151208829E-8</v>
      </c>
      <c r="Y20" s="1">
        <v>1.391500109582111E-10</v>
      </c>
      <c r="Z20" s="1">
        <v>1.432775409426768E-8</v>
      </c>
      <c r="AA20" s="1">
        <v>1.853382891603417E-9</v>
      </c>
      <c r="AB20" s="1">
        <v>3.264555514803646E-9</v>
      </c>
      <c r="AC20" s="1">
        <v>4.044245771606114E-10</v>
      </c>
      <c r="AD20" s="1">
        <v>1.425786422259989E-7</v>
      </c>
      <c r="AF20" s="1">
        <f t="shared" si="1"/>
        <v>0.000003105237617</v>
      </c>
    </row>
    <row r="21" ht="14.25" customHeight="1">
      <c r="A21" s="1">
        <v>2.348911905037484E-18</v>
      </c>
      <c r="B21" s="1">
        <v>1.629137696494746E-18</v>
      </c>
      <c r="C21" s="1">
        <v>3.231977619561066E-12</v>
      </c>
      <c r="D21" s="1">
        <v>8.208324976600507E-18</v>
      </c>
      <c r="E21" s="1">
        <v>6.886866026985839E-20</v>
      </c>
      <c r="F21" s="1">
        <v>2.403860710764187E-16</v>
      </c>
      <c r="G21" s="1">
        <v>5.258436025510397E-21</v>
      </c>
      <c r="H21" s="1">
        <v>2.324577905777399E-18</v>
      </c>
      <c r="I21" s="1">
        <v>7.760111183814305E-23</v>
      </c>
      <c r="J21" s="1">
        <v>8.494645273829612E-18</v>
      </c>
      <c r="K21" s="1">
        <v>1.011204062454129E-17</v>
      </c>
      <c r="L21" s="1">
        <v>1.589866442436218E-14</v>
      </c>
      <c r="M21" s="1">
        <v>3.079363478618313E-13</v>
      </c>
      <c r="N21" s="1">
        <v>1.193514156608836E-16</v>
      </c>
      <c r="O21" s="1">
        <v>1.620592895990036E-11</v>
      </c>
      <c r="P21" s="1">
        <v>1.518574220364666E-14</v>
      </c>
      <c r="Q21" s="1">
        <v>1.148915903246039E-17</v>
      </c>
      <c r="R21" s="1">
        <v>2.599010572319241E-21</v>
      </c>
      <c r="S21" s="1">
        <v>5.590326792883246E-17</v>
      </c>
      <c r="T21" s="1">
        <v>4.640735914250226E-20</v>
      </c>
      <c r="U21" s="1">
        <v>3.479999627223687E-14</v>
      </c>
      <c r="V21" s="1">
        <v>1.423110642593791E-15</v>
      </c>
      <c r="W21" s="1">
        <v>4.8027620436222E-16</v>
      </c>
      <c r="X21" s="1">
        <v>2.442829623432888E-20</v>
      </c>
      <c r="Y21" s="1">
        <v>7.672234184688565E-18</v>
      </c>
      <c r="Z21" s="1">
        <v>1.175329057811163E-20</v>
      </c>
      <c r="AA21" s="1">
        <v>2.638291061313192E-13</v>
      </c>
      <c r="AB21" s="1">
        <v>3.156103037336294E-14</v>
      </c>
      <c r="AC21" s="1">
        <v>4.975375146598626E-12</v>
      </c>
      <c r="AD21" s="1">
        <v>7.040700487903617E-14</v>
      </c>
      <c r="AF21" s="1">
        <f t="shared" si="1"/>
        <v>0</v>
      </c>
    </row>
    <row r="22" ht="14.25" customHeight="1">
      <c r="A22" s="1">
        <v>1.02928898737531E-9</v>
      </c>
      <c r="B22" s="1">
        <v>3.580145945328295E-12</v>
      </c>
      <c r="C22" s="1">
        <v>1.79415596962551E-11</v>
      </c>
      <c r="D22" s="1">
        <v>1.479261158010559E-11</v>
      </c>
      <c r="E22" s="1">
        <v>1.569843560700335E-10</v>
      </c>
      <c r="F22" s="1">
        <v>3.359314215689579E-10</v>
      </c>
      <c r="G22" s="1">
        <v>4.718135257486544E-11</v>
      </c>
      <c r="H22" s="1">
        <v>5.57481838470153E-11</v>
      </c>
      <c r="I22" s="1">
        <v>6.173540411519296E-13</v>
      </c>
      <c r="J22" s="1">
        <v>1.792214154860972E-10</v>
      </c>
      <c r="K22" s="1">
        <v>3.253339611597461E-11</v>
      </c>
      <c r="L22" s="1">
        <v>6.699587412617447E-11</v>
      </c>
      <c r="M22" s="1">
        <v>1.541768668289478E-8</v>
      </c>
      <c r="N22" s="1">
        <v>1.567934115875858E-10</v>
      </c>
      <c r="O22" s="1">
        <v>1.975753605165664E-8</v>
      </c>
      <c r="P22" s="1">
        <v>1.264585224730608E-11</v>
      </c>
      <c r="Q22" s="1">
        <v>4.164592282140944E-10</v>
      </c>
      <c r="R22" s="1">
        <v>3.500717294172007E-12</v>
      </c>
      <c r="S22" s="1">
        <v>6.440627653599151E-13</v>
      </c>
      <c r="T22" s="1">
        <v>4.632875246629586E-12</v>
      </c>
      <c r="U22" s="1">
        <v>1.957235935823309E-11</v>
      </c>
      <c r="V22" s="1">
        <v>5.285680870770193E-8</v>
      </c>
      <c r="W22" s="1">
        <v>2.394548101469773E-11</v>
      </c>
      <c r="X22" s="1">
        <v>3.361114164768253E-11</v>
      </c>
      <c r="Y22" s="1">
        <v>6.520131656806427E-13</v>
      </c>
      <c r="Z22" s="1">
        <v>9.360687572290693E-12</v>
      </c>
      <c r="AA22" s="1">
        <v>1.51057291675194E-10</v>
      </c>
      <c r="AB22" s="1">
        <v>5.406629310922284E-11</v>
      </c>
      <c r="AC22" s="1">
        <v>1.899162077600991E-10</v>
      </c>
      <c r="AD22" s="1">
        <v>5.340460851321893E-10</v>
      </c>
      <c r="AF22" s="1">
        <f t="shared" si="1"/>
        <v>0.000000003052791727</v>
      </c>
    </row>
    <row r="23" ht="14.25" customHeight="1">
      <c r="A23" s="1">
        <v>4.67292228219661E-17</v>
      </c>
      <c r="B23" s="1">
        <v>6.422736166289454E-15</v>
      </c>
      <c r="C23" s="1">
        <v>6.40939468166124E-10</v>
      </c>
      <c r="D23" s="1">
        <v>2.484139094785249E-14</v>
      </c>
      <c r="E23" s="1">
        <v>3.040718247850645E-17</v>
      </c>
      <c r="F23" s="1">
        <v>5.42434695251226E-13</v>
      </c>
      <c r="G23" s="1">
        <v>8.30954045071372E-18</v>
      </c>
      <c r="H23" s="1">
        <v>2.992996848353701E-15</v>
      </c>
      <c r="I23" s="1">
        <v>3.980591889446123E-19</v>
      </c>
      <c r="J23" s="1">
        <v>4.369240310942964E-15</v>
      </c>
      <c r="K23" s="1">
        <v>1.094287793788461E-14</v>
      </c>
      <c r="L23" s="1">
        <v>1.788032510951793E-14</v>
      </c>
      <c r="M23" s="1">
        <v>1.410352520533897E-12</v>
      </c>
      <c r="N23" s="1">
        <v>5.895926650546779E-14</v>
      </c>
      <c r="O23" s="1">
        <v>4.316401402970627E-10</v>
      </c>
      <c r="P23" s="1">
        <v>1.273430552629559E-13</v>
      </c>
      <c r="Q23" s="1">
        <v>2.409089180449792E-15</v>
      </c>
      <c r="R23" s="1">
        <v>5.060245550839564E-18</v>
      </c>
      <c r="S23" s="1">
        <v>3.292538767671327E-13</v>
      </c>
      <c r="T23" s="1">
        <v>8.241075538593319E-18</v>
      </c>
      <c r="U23" s="1">
        <v>8.377483706745181E-10</v>
      </c>
      <c r="V23" s="1">
        <v>9.077401162213713E-16</v>
      </c>
      <c r="W23" s="1">
        <v>2.109236857438315E-13</v>
      </c>
      <c r="X23" s="1">
        <v>1.011407822185291E-14</v>
      </c>
      <c r="Y23" s="1">
        <v>5.482095490451713E-14</v>
      </c>
      <c r="Z23" s="1">
        <v>6.632284520613423E-18</v>
      </c>
      <c r="AA23" s="1">
        <v>2.210717893469383E-11</v>
      </c>
      <c r="AB23" s="1">
        <v>1.772157724386214E-13</v>
      </c>
      <c r="AC23" s="1">
        <v>4.128371533518305E-10</v>
      </c>
      <c r="AD23" s="1">
        <v>2.1806157574078E-11</v>
      </c>
      <c r="AF23" s="1">
        <f t="shared" si="1"/>
        <v>0</v>
      </c>
    </row>
    <row r="24" ht="14.25" customHeight="1">
      <c r="A24" s="1">
        <v>5.126238738101816E-15</v>
      </c>
      <c r="B24" s="1">
        <v>1.744988498857993E-14</v>
      </c>
      <c r="C24" s="1">
        <v>6.327908336212218E-11</v>
      </c>
      <c r="D24" s="1">
        <v>2.455929882204388E-13</v>
      </c>
      <c r="E24" s="1">
        <v>4.647618553031696E-13</v>
      </c>
      <c r="F24" s="1">
        <v>6.733599788866229E-11</v>
      </c>
      <c r="G24" s="1">
        <v>6.93079220317333E-13</v>
      </c>
      <c r="H24" s="1">
        <v>5.389843519415516E-12</v>
      </c>
      <c r="I24" s="1">
        <v>1.381669767407611E-15</v>
      </c>
      <c r="J24" s="1">
        <v>2.985803011085197E-12</v>
      </c>
      <c r="K24" s="1">
        <v>5.680627409437866E-13</v>
      </c>
      <c r="L24" s="1">
        <v>1.042641016926749E-12</v>
      </c>
      <c r="M24" s="1">
        <v>2.058756637390857E-10</v>
      </c>
      <c r="N24" s="1">
        <v>2.397158426620249E-12</v>
      </c>
      <c r="O24" s="1">
        <v>3.213114774247572E-10</v>
      </c>
      <c r="P24" s="1">
        <v>8.078492735874576E-12</v>
      </c>
      <c r="Q24" s="1">
        <v>6.521010294247009E-12</v>
      </c>
      <c r="R24" s="1">
        <v>1.348646875057834E-14</v>
      </c>
      <c r="S24" s="1">
        <v>3.749270859054743E-12</v>
      </c>
      <c r="T24" s="1">
        <v>6.922109946057384E-15</v>
      </c>
      <c r="U24" s="1">
        <v>2.179260591428367E-11</v>
      </c>
      <c r="V24" s="1">
        <v>6.946660044068742E-13</v>
      </c>
      <c r="W24" s="1">
        <v>5.556656697269791E-12</v>
      </c>
      <c r="X24" s="1">
        <v>3.390436195682689E-11</v>
      </c>
      <c r="Y24" s="1">
        <v>6.946975004799849E-13</v>
      </c>
      <c r="Z24" s="1">
        <v>1.223752798721429E-14</v>
      </c>
      <c r="AA24" s="1">
        <v>2.22185655290863E-11</v>
      </c>
      <c r="AB24" s="1">
        <v>4.241678622923795E-12</v>
      </c>
      <c r="AC24" s="1">
        <v>4.08241105850915E-12</v>
      </c>
      <c r="AD24" s="1">
        <v>2.639647528335232E-11</v>
      </c>
      <c r="AF24" s="1">
        <f t="shared" si="1"/>
        <v>0</v>
      </c>
    </row>
    <row r="25" ht="14.25" customHeight="1">
      <c r="A25" s="1">
        <v>9.091930114664137E-4</v>
      </c>
      <c r="B25" s="1">
        <v>3.285059210611507E-5</v>
      </c>
      <c r="C25" s="1">
        <v>1.887616963358596E-5</v>
      </c>
      <c r="D25" s="1">
        <v>6.383861091308063E-6</v>
      </c>
      <c r="E25" s="1">
        <v>0.001767633832059801</v>
      </c>
      <c r="F25" s="1">
        <v>0.1954169273376465</v>
      </c>
      <c r="G25" s="1">
        <v>0.005931483116000891</v>
      </c>
      <c r="H25" s="1">
        <v>7.440596236847341E-4</v>
      </c>
      <c r="I25" s="1">
        <v>4.958149293088354E-5</v>
      </c>
      <c r="J25" s="1">
        <v>4.196658846922219E-4</v>
      </c>
      <c r="K25" s="1">
        <v>1.182477171823848E-5</v>
      </c>
      <c r="L25" s="1">
        <v>0.03669007495045662</v>
      </c>
      <c r="M25" s="1">
        <v>0.9932218790054321</v>
      </c>
      <c r="N25" s="1">
        <v>4.669517511501908E-5</v>
      </c>
      <c r="O25" s="1">
        <v>6.010342622175813E-4</v>
      </c>
      <c r="P25" s="1">
        <v>1.755730627337471E-4</v>
      </c>
      <c r="Q25" s="1">
        <v>2.756076864898205E-4</v>
      </c>
      <c r="R25" s="1">
        <v>2.103776751027908E-5</v>
      </c>
      <c r="S25" s="1">
        <v>4.654998519981746E-6</v>
      </c>
      <c r="T25" s="1">
        <v>2.331604446226265E-5</v>
      </c>
      <c r="U25" s="1">
        <v>3.828430199064314E-4</v>
      </c>
      <c r="V25" s="1">
        <v>0.00990369077771902</v>
      </c>
      <c r="W25" s="1">
        <v>2.221829199697822E-4</v>
      </c>
      <c r="X25" s="1">
        <v>4.419920733198524E-4</v>
      </c>
      <c r="Y25" s="1">
        <v>1.836252340581268E-5</v>
      </c>
      <c r="Z25" s="1">
        <v>1.074382380465977E-4</v>
      </c>
      <c r="AA25" s="1">
        <v>2.507476528990082E-5</v>
      </c>
      <c r="AB25" s="1">
        <v>2.347752706555184E-5</v>
      </c>
      <c r="AC25" s="1">
        <v>3.240164460294181E-6</v>
      </c>
      <c r="AD25" s="1">
        <v>2.907981688622385E-4</v>
      </c>
      <c r="AF25" s="1">
        <f t="shared" si="1"/>
        <v>0.04159291509</v>
      </c>
    </row>
    <row r="26" ht="14.25" customHeight="1">
      <c r="A26" s="1">
        <v>3.599198630105382E-12</v>
      </c>
      <c r="B26" s="1">
        <v>3.39316397202083E-9</v>
      </c>
      <c r="C26" s="1">
        <v>1.197062147184624E-6</v>
      </c>
      <c r="D26" s="1">
        <v>8.438347798289669E-10</v>
      </c>
      <c r="E26" s="1">
        <v>1.404844796049076E-9</v>
      </c>
      <c r="F26" s="1">
        <v>8.734426728551625E-7</v>
      </c>
      <c r="G26" s="1">
        <v>8.791604111380025E-10</v>
      </c>
      <c r="H26" s="1">
        <v>4.729932001623638E-8</v>
      </c>
      <c r="I26" s="1">
        <v>2.183675185118972E-10</v>
      </c>
      <c r="J26" s="1">
        <v>1.230294515153219E-7</v>
      </c>
      <c r="K26" s="1">
        <v>2.340288851598871E-9</v>
      </c>
      <c r="L26" s="1">
        <v>4.507125595409889E-6</v>
      </c>
      <c r="M26" s="1">
        <v>1.006191965302605E-7</v>
      </c>
      <c r="N26" s="1">
        <v>8.516853000628544E-9</v>
      </c>
      <c r="O26" s="1">
        <v>2.891243466862647E-9</v>
      </c>
      <c r="P26" s="1">
        <v>2.945459527836647E-6</v>
      </c>
      <c r="Q26" s="1">
        <v>4.498298267208156E-8</v>
      </c>
      <c r="R26" s="1">
        <v>4.292729371968562E-8</v>
      </c>
      <c r="S26" s="1">
        <v>3.291045140940696E-5</v>
      </c>
      <c r="T26" s="1">
        <v>5.016848447780831E-8</v>
      </c>
      <c r="U26" s="1">
        <v>1.022527627014824E-7</v>
      </c>
      <c r="V26" s="1">
        <v>1.249634173916547E-9</v>
      </c>
      <c r="W26" s="1">
        <v>2.223297997261398E-6</v>
      </c>
      <c r="X26" s="1">
        <v>7.4635430280523E-8</v>
      </c>
      <c r="Y26" s="1">
        <v>2.905941087760766E-8</v>
      </c>
      <c r="Z26" s="1">
        <v>7.127952394991866E-11</v>
      </c>
      <c r="AA26" s="1">
        <v>1.361360659757338E-7</v>
      </c>
      <c r="AB26" s="1">
        <v>1.523135645387086E-10</v>
      </c>
      <c r="AC26" s="1">
        <v>1.04916964005497E-9</v>
      </c>
      <c r="AD26" s="1">
        <v>1.869606904847387E-7</v>
      </c>
      <c r="AF26" s="1">
        <f t="shared" si="1"/>
        <v>0.000001520597473</v>
      </c>
    </row>
    <row r="27" ht="14.25" customHeight="1"/>
    <row r="28" ht="14.25" customHeight="1">
      <c r="A28" s="2">
        <f t="shared" ref="A28:AD28" si="2">MATCH(MAX(A1:A26), A1:A26, 0)</f>
        <v>7</v>
      </c>
      <c r="B28" s="2">
        <f t="shared" si="2"/>
        <v>16</v>
      </c>
      <c r="C28" s="2">
        <f t="shared" si="2"/>
        <v>16</v>
      </c>
      <c r="D28" s="2">
        <f t="shared" si="2"/>
        <v>16</v>
      </c>
      <c r="E28" s="2">
        <f t="shared" si="2"/>
        <v>7</v>
      </c>
      <c r="F28" s="2">
        <f t="shared" si="2"/>
        <v>7</v>
      </c>
      <c r="G28" s="2">
        <f t="shared" si="2"/>
        <v>7</v>
      </c>
      <c r="H28" s="2">
        <f t="shared" si="2"/>
        <v>7</v>
      </c>
      <c r="I28" s="2">
        <f t="shared" si="2"/>
        <v>7</v>
      </c>
      <c r="J28" s="2">
        <f t="shared" si="2"/>
        <v>7</v>
      </c>
      <c r="K28" s="2">
        <f t="shared" si="2"/>
        <v>16</v>
      </c>
      <c r="L28" s="2">
        <f t="shared" si="2"/>
        <v>7</v>
      </c>
      <c r="M28" s="2">
        <f t="shared" si="2"/>
        <v>25</v>
      </c>
      <c r="N28" s="2">
        <f t="shared" si="2"/>
        <v>16</v>
      </c>
      <c r="O28" s="2">
        <f t="shared" si="2"/>
        <v>16</v>
      </c>
      <c r="P28" s="2">
        <f t="shared" si="2"/>
        <v>7</v>
      </c>
      <c r="Q28" s="2">
        <f t="shared" si="2"/>
        <v>7</v>
      </c>
      <c r="R28" s="2">
        <f t="shared" si="2"/>
        <v>7</v>
      </c>
      <c r="S28" s="2">
        <f t="shared" si="2"/>
        <v>7</v>
      </c>
      <c r="T28" s="2">
        <f t="shared" si="2"/>
        <v>7</v>
      </c>
      <c r="U28" s="2">
        <f t="shared" si="2"/>
        <v>16</v>
      </c>
      <c r="V28" s="2">
        <f t="shared" si="2"/>
        <v>7</v>
      </c>
      <c r="W28" s="2">
        <f t="shared" si="2"/>
        <v>16</v>
      </c>
      <c r="X28" s="2">
        <f t="shared" si="2"/>
        <v>7</v>
      </c>
      <c r="Y28" s="2">
        <f t="shared" si="2"/>
        <v>16</v>
      </c>
      <c r="Z28" s="2">
        <f t="shared" si="2"/>
        <v>16</v>
      </c>
      <c r="AA28" s="2">
        <f t="shared" si="2"/>
        <v>7</v>
      </c>
      <c r="AB28" s="2">
        <f t="shared" si="2"/>
        <v>16</v>
      </c>
      <c r="AC28" s="2">
        <f t="shared" si="2"/>
        <v>16</v>
      </c>
      <c r="AD28" s="2">
        <f t="shared" si="2"/>
        <v>16</v>
      </c>
      <c r="AE28" s="5"/>
      <c r="AF28" s="3">
        <f>COUNTIF(A28:AE28, 15)</f>
        <v>0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6.111355310700617E-10</v>
      </c>
      <c r="B1" s="1">
        <v>1.752946537925126E-10</v>
      </c>
      <c r="C1" s="1">
        <v>3.081123395531904E-6</v>
      </c>
      <c r="D1" s="1">
        <v>1.555639755679294E-4</v>
      </c>
      <c r="E1" s="1">
        <v>5.305587910697795E-5</v>
      </c>
      <c r="F1" s="1">
        <v>2.047045191233381E-14</v>
      </c>
      <c r="G1" s="1">
        <v>1.033314856613288E-5</v>
      </c>
      <c r="H1" s="1">
        <v>6.346865557134151E-4</v>
      </c>
      <c r="I1" s="1">
        <v>1.290754698857199E-5</v>
      </c>
      <c r="J1" s="1">
        <v>2.090036787194549E-6</v>
      </c>
      <c r="K1" s="1">
        <v>2.550599731421244E-10</v>
      </c>
      <c r="L1" s="1">
        <v>0.008193179033696651</v>
      </c>
      <c r="M1" s="1">
        <v>2.20399655518122E-4</v>
      </c>
      <c r="N1" s="1">
        <v>2.904089342337102E-6</v>
      </c>
      <c r="O1" s="1">
        <v>2.604377186798956E-5</v>
      </c>
      <c r="P1" s="1">
        <v>0.003396107582375407</v>
      </c>
      <c r="Q1" s="1">
        <v>2.001461325562559E-7</v>
      </c>
      <c r="R1" s="1">
        <v>0.01030148100107908</v>
      </c>
      <c r="S1" s="1">
        <v>1.000143015517097E-6</v>
      </c>
      <c r="T1" s="1">
        <v>8.58442295026407E-9</v>
      </c>
      <c r="U1" s="1">
        <v>1.393695714391185E-9</v>
      </c>
      <c r="V1" s="1">
        <v>1.619273803044052E-6</v>
      </c>
      <c r="W1" s="1">
        <v>3.4927574721344E-11</v>
      </c>
      <c r="X1" s="1">
        <v>2.177269753378397E-10</v>
      </c>
      <c r="Y1" s="1">
        <v>5.210759991314262E-5</v>
      </c>
      <c r="Z1" s="1">
        <v>1.122440878020825E-7</v>
      </c>
      <c r="AA1" s="1">
        <v>0.01530969329178333</v>
      </c>
      <c r="AB1" s="1">
        <v>2.208920903967737E-7</v>
      </c>
      <c r="AC1" s="1">
        <v>2.533124061301351E-4</v>
      </c>
      <c r="AD1" s="1">
        <v>8.429561404454944E-8</v>
      </c>
      <c r="AF1" s="1">
        <f t="shared" ref="AF1:AF26" si="1">AVERAGE(A1:AD1)</f>
        <v>0.001287673165</v>
      </c>
    </row>
    <row r="2" ht="14.25" customHeight="1">
      <c r="A2" s="1">
        <v>1.857100784263821E-7</v>
      </c>
      <c r="B2" s="1">
        <v>1.631515221859302E-14</v>
      </c>
      <c r="C2" s="1">
        <v>6.25645268925723E-9</v>
      </c>
      <c r="D2" s="1">
        <v>3.805707592619001E-6</v>
      </c>
      <c r="E2" s="1">
        <v>1.13650093780393E-8</v>
      </c>
      <c r="F2" s="1">
        <v>5.010920606403346E-13</v>
      </c>
      <c r="G2" s="1">
        <v>1.984440878288751E-8</v>
      </c>
      <c r="H2" s="1">
        <v>5.812189920106903E-5</v>
      </c>
      <c r="I2" s="1">
        <v>3.066233773552085E-7</v>
      </c>
      <c r="J2" s="1">
        <v>8.398292266065255E-7</v>
      </c>
      <c r="K2" s="1">
        <v>4.230135935544971E-13</v>
      </c>
      <c r="L2" s="1">
        <v>6.750074098818004E-4</v>
      </c>
      <c r="M2" s="1">
        <v>5.683804829459405E-6</v>
      </c>
      <c r="N2" s="1">
        <v>6.433606904465705E-5</v>
      </c>
      <c r="O2" s="1">
        <v>6.719562406498625E-12</v>
      </c>
      <c r="P2" s="1">
        <v>6.78998650982976E-4</v>
      </c>
      <c r="Q2" s="1">
        <v>2.900917372983258E-8</v>
      </c>
      <c r="R2" s="1">
        <v>8.04620940471068E-5</v>
      </c>
      <c r="S2" s="1">
        <v>1.276277146189386E-7</v>
      </c>
      <c r="T2" s="1">
        <v>1.175764285932246E-8</v>
      </c>
      <c r="U2" s="1">
        <v>4.834368905193287E-9</v>
      </c>
      <c r="V2" s="1">
        <v>7.337330885093252E-7</v>
      </c>
      <c r="W2" s="1">
        <v>5.431498806274249E-9</v>
      </c>
      <c r="X2" s="1">
        <v>2.741261939664952E-10</v>
      </c>
      <c r="Y2" s="1">
        <v>4.466419625259732E-7</v>
      </c>
      <c r="Z2" s="1">
        <v>3.284063859609887E-5</v>
      </c>
      <c r="AA2" s="1">
        <v>4.035536549054086E-4</v>
      </c>
      <c r="AB2" s="1">
        <v>1.472569579163974E-6</v>
      </c>
      <c r="AC2" s="1">
        <v>9.620234209251066E-8</v>
      </c>
      <c r="AD2" s="1">
        <v>3.034679707525356E-8</v>
      </c>
      <c r="AF2" s="1">
        <f t="shared" si="1"/>
        <v>0.00006690459979</v>
      </c>
    </row>
    <row r="3" ht="14.25" customHeight="1">
      <c r="A3" s="1">
        <v>4.115426418138668E-5</v>
      </c>
      <c r="B3" s="1">
        <v>1.007553366995075E-16</v>
      </c>
      <c r="C3" s="1">
        <v>6.416328801606141E-8</v>
      </c>
      <c r="D3" s="1">
        <v>1.093105765903601E-7</v>
      </c>
      <c r="E3" s="1">
        <v>1.121098684961908E-4</v>
      </c>
      <c r="F3" s="1">
        <v>7.741776641978504E-8</v>
      </c>
      <c r="G3" s="1">
        <v>1.461105227917869E-7</v>
      </c>
      <c r="H3" s="1">
        <v>3.82532125513535E-5</v>
      </c>
      <c r="I3" s="1">
        <v>3.160104469768221E-11</v>
      </c>
      <c r="J3" s="1">
        <v>8.041999535635114E-6</v>
      </c>
      <c r="K3" s="1">
        <v>2.714356083649561E-12</v>
      </c>
      <c r="L3" s="1">
        <v>0.09832803159952164</v>
      </c>
      <c r="M3" s="1">
        <v>5.612952008959837E-5</v>
      </c>
      <c r="N3" s="1">
        <v>1.053810628945939E-4</v>
      </c>
      <c r="O3" s="1">
        <v>7.519047051651739E-10</v>
      </c>
      <c r="P3" s="1">
        <v>2.972792208311148E-5</v>
      </c>
      <c r="Q3" s="1">
        <v>1.206738033943111E-7</v>
      </c>
      <c r="R3" s="1">
        <v>0.009755645878612995</v>
      </c>
      <c r="S3" s="1">
        <v>8.726326683472507E-8</v>
      </c>
      <c r="T3" s="1">
        <v>6.571801350219175E-5</v>
      </c>
      <c r="U3" s="1">
        <v>1.718783408932723E-7</v>
      </c>
      <c r="V3" s="1">
        <v>0.06336090713739395</v>
      </c>
      <c r="W3" s="1">
        <v>5.824645086249802E-6</v>
      </c>
      <c r="X3" s="1">
        <v>8.488552703056484E-5</v>
      </c>
      <c r="Y3" s="1">
        <v>0.003906231373548508</v>
      </c>
      <c r="Z3" s="1">
        <v>0.001449422095902264</v>
      </c>
      <c r="AA3" s="1">
        <v>8.45841063856767E-10</v>
      </c>
      <c r="AB3" s="1">
        <v>8.720648474991322E-4</v>
      </c>
      <c r="AC3" s="1">
        <v>4.165922000538558E-4</v>
      </c>
      <c r="AD3" s="1">
        <v>0.06945014744997025</v>
      </c>
      <c r="AF3" s="1">
        <f t="shared" si="1"/>
        <v>0.008269568236</v>
      </c>
    </row>
    <row r="4" ht="14.25" customHeight="1">
      <c r="A4" s="1">
        <v>4.135509001912396E-8</v>
      </c>
      <c r="B4" s="1">
        <v>1.207621459428654E-12</v>
      </c>
      <c r="C4" s="1">
        <v>1.248270382347982E-5</v>
      </c>
      <c r="D4" s="1">
        <v>1.828982104656873E-10</v>
      </c>
      <c r="E4" s="1">
        <v>6.848352768429322E-6</v>
      </c>
      <c r="F4" s="1">
        <v>7.050297845534459E-12</v>
      </c>
      <c r="G4" s="1">
        <v>5.066534868092276E-6</v>
      </c>
      <c r="H4" s="1">
        <v>5.954503379257403E-8</v>
      </c>
      <c r="I4" s="1">
        <v>3.287465188961392E-9</v>
      </c>
      <c r="J4" s="1">
        <v>2.873269089320729E-8</v>
      </c>
      <c r="K4" s="1">
        <v>2.163739023022804E-12</v>
      </c>
      <c r="L4" s="1">
        <v>8.241058679914204E-8</v>
      </c>
      <c r="M4" s="1">
        <v>0.003876992734149098</v>
      </c>
      <c r="N4" s="1">
        <v>9.068228905562137E-7</v>
      </c>
      <c r="O4" s="1">
        <v>3.514557889161551E-8</v>
      </c>
      <c r="P4" s="1">
        <v>1.126655782557329E-10</v>
      </c>
      <c r="Q4" s="1">
        <v>5.059663408246706E-7</v>
      </c>
      <c r="R4" s="1">
        <v>3.960533661029331E-7</v>
      </c>
      <c r="S4" s="1">
        <v>7.034083864709828E-6</v>
      </c>
      <c r="T4" s="1">
        <v>3.178745657805848E-7</v>
      </c>
      <c r="U4" s="1">
        <v>2.785367714253084E-9</v>
      </c>
      <c r="V4" s="1">
        <v>2.792666691675549E-6</v>
      </c>
      <c r="W4" s="1">
        <v>8.149378345478908E-7</v>
      </c>
      <c r="X4" s="1">
        <v>2.684042677003617E-8</v>
      </c>
      <c r="Y4" s="1">
        <v>1.118836007663049E-5</v>
      </c>
      <c r="Z4" s="1">
        <v>3.80472465622006E-6</v>
      </c>
      <c r="AA4" s="1">
        <v>5.373317981138825E-5</v>
      </c>
      <c r="AB4" s="1">
        <v>7.602984197774276E-8</v>
      </c>
      <c r="AC4" s="1">
        <v>2.150189175154082E-6</v>
      </c>
      <c r="AD4" s="1">
        <v>3.557785248631262E-7</v>
      </c>
      <c r="AF4" s="1">
        <f t="shared" si="1"/>
        <v>0.0001328582467</v>
      </c>
    </row>
    <row r="5" ht="14.25" customHeight="1">
      <c r="A5" s="1">
        <v>8.066228474490345E-4</v>
      </c>
      <c r="B5" s="1">
        <v>1.078446082436457E-10</v>
      </c>
      <c r="C5" s="1">
        <v>4.604520711382065E-7</v>
      </c>
      <c r="D5" s="1">
        <v>0.001124518341384828</v>
      </c>
      <c r="E5" s="1">
        <v>0.009122366085648537</v>
      </c>
      <c r="F5" s="1">
        <v>2.128844300841592E-8</v>
      </c>
      <c r="G5" s="1">
        <v>0.04931019246578217</v>
      </c>
      <c r="H5" s="1">
        <v>7.051884313113987E-5</v>
      </c>
      <c r="I5" s="1">
        <v>8.948735194280744E-5</v>
      </c>
      <c r="J5" s="1">
        <v>0.004586541559547186</v>
      </c>
      <c r="K5" s="1">
        <v>4.664811115162593E-8</v>
      </c>
      <c r="L5" s="1">
        <v>3.534194547683001E-4</v>
      </c>
      <c r="M5" s="1">
        <v>0.001160477404482663</v>
      </c>
      <c r="N5" s="1">
        <v>1.106501949834637E-4</v>
      </c>
      <c r="O5" s="1">
        <v>1.224814604938729E-5</v>
      </c>
      <c r="P5" s="1">
        <v>0.003957857377827168</v>
      </c>
      <c r="Q5" s="1">
        <v>2.891805252147606E-6</v>
      </c>
      <c r="R5" s="1">
        <v>1.412995625287294E-4</v>
      </c>
      <c r="S5" s="1">
        <v>2.226935066573787E-5</v>
      </c>
      <c r="T5" s="1">
        <v>9.45193023653701E-5</v>
      </c>
      <c r="U5" s="1">
        <v>4.092180752195418E-4</v>
      </c>
      <c r="V5" s="1">
        <v>6.561891495948657E-5</v>
      </c>
      <c r="W5" s="1">
        <v>4.738436416573677E-7</v>
      </c>
      <c r="X5" s="1">
        <v>1.394411839328313E-7</v>
      </c>
      <c r="Y5" s="1">
        <v>0.003896330948919058</v>
      </c>
      <c r="Z5" s="1">
        <v>1.324006188951898E-5</v>
      </c>
      <c r="AA5" s="1">
        <v>0.002091752830892801</v>
      </c>
      <c r="AB5" s="1">
        <v>0.001456175348721445</v>
      </c>
      <c r="AC5" s="1">
        <v>7.801856845617294E-4</v>
      </c>
      <c r="AD5" s="1">
        <v>1.194679384752817E-6</v>
      </c>
      <c r="AF5" s="1">
        <f t="shared" si="1"/>
        <v>0.002656024614</v>
      </c>
    </row>
    <row r="6" ht="14.25" customHeight="1">
      <c r="A6" s="1">
        <v>0.1934927850961685</v>
      </c>
      <c r="B6" s="1">
        <v>1.898375899145321E-6</v>
      </c>
      <c r="C6" s="1">
        <v>2.156192567781545E-5</v>
      </c>
      <c r="D6" s="1">
        <v>2.5331144570373E-4</v>
      </c>
      <c r="E6" s="1">
        <v>0.3888531923294067</v>
      </c>
      <c r="F6" s="1">
        <v>4.180769028607756E-4</v>
      </c>
      <c r="G6" s="1">
        <v>6.510984385386109E-4</v>
      </c>
      <c r="H6" s="1">
        <v>0.8348803520202637</v>
      </c>
      <c r="I6" s="1">
        <v>7.73807187215425E-6</v>
      </c>
      <c r="J6" s="1">
        <v>0.2189694792032242</v>
      </c>
      <c r="K6" s="1">
        <v>0.001794710988178849</v>
      </c>
      <c r="L6" s="1">
        <v>0.1588930636644363</v>
      </c>
      <c r="M6" s="1">
        <v>5.538413461181335E-5</v>
      </c>
      <c r="N6" s="1">
        <v>0.6957595944404602</v>
      </c>
      <c r="O6" s="1">
        <v>1.034621709550265E-5</v>
      </c>
      <c r="P6" s="1">
        <v>0.2768371999263763</v>
      </c>
      <c r="Q6" s="1">
        <v>3.479400184005499E-4</v>
      </c>
      <c r="R6" s="1">
        <v>0.1983610540628433</v>
      </c>
      <c r="S6" s="1">
        <v>0.001711541670374572</v>
      </c>
      <c r="T6" s="1">
        <v>0.1733657717704773</v>
      </c>
      <c r="U6" s="1">
        <v>0.8452553153038025</v>
      </c>
      <c r="V6" s="1">
        <v>0.00422039395198226</v>
      </c>
      <c r="W6" s="1">
        <v>0.003551469650119543</v>
      </c>
      <c r="X6" s="1">
        <v>0.5683038234710693</v>
      </c>
      <c r="Y6" s="1">
        <v>0.343361109495163</v>
      </c>
      <c r="Z6" s="1">
        <v>0.03854198008775711</v>
      </c>
      <c r="AA6" s="1">
        <v>2.649007228683331E-6</v>
      </c>
      <c r="AB6" s="1">
        <v>0.6935360431671143</v>
      </c>
      <c r="AC6" s="1">
        <v>7.486750837415457E-5</v>
      </c>
      <c r="AD6" s="1">
        <v>6.529941310873255E-5</v>
      </c>
      <c r="AF6" s="1">
        <f t="shared" si="1"/>
        <v>0.1880533017</v>
      </c>
    </row>
    <row r="7" ht="14.25" customHeight="1">
      <c r="A7" s="1">
        <v>0.04300389066338539</v>
      </c>
      <c r="B7" s="1">
        <v>0.001078275148756802</v>
      </c>
      <c r="C7" s="1">
        <v>0.1435161381959915</v>
      </c>
      <c r="D7" s="1">
        <v>0.0348958745598793</v>
      </c>
      <c r="E7" s="1">
        <v>0.2539591491222382</v>
      </c>
      <c r="F7" s="1">
        <v>0.02701445110142231</v>
      </c>
      <c r="G7" s="1">
        <v>0.02262368239462376</v>
      </c>
      <c r="H7" s="1">
        <v>0.04125308245420456</v>
      </c>
      <c r="I7" s="1">
        <v>0.003425991861149669</v>
      </c>
      <c r="J7" s="1">
        <v>0.1117674335837364</v>
      </c>
      <c r="K7" s="1">
        <v>0.003840709803625941</v>
      </c>
      <c r="L7" s="1">
        <v>0.01715781167149544</v>
      </c>
      <c r="M7" s="1">
        <v>0.8506813645362854</v>
      </c>
      <c r="N7" s="1">
        <v>0.1718230843544006</v>
      </c>
      <c r="O7" s="1">
        <v>0.7018533945083618</v>
      </c>
      <c r="P7" s="1">
        <v>0.2912861406803131</v>
      </c>
      <c r="Q7" s="1">
        <v>0.005557516124099493</v>
      </c>
      <c r="R7" s="1">
        <v>0.01103859301656485</v>
      </c>
      <c r="S7" s="1">
        <v>0.7330173850059509</v>
      </c>
      <c r="T7" s="1">
        <v>0.1094290763139725</v>
      </c>
      <c r="U7" s="1">
        <v>0.0156238516792655</v>
      </c>
      <c r="V7" s="1">
        <v>0.04711729660630226</v>
      </c>
      <c r="W7" s="1">
        <v>8.372768061235547E-4</v>
      </c>
      <c r="X7" s="1">
        <v>0.1670533269643784</v>
      </c>
      <c r="Y7" s="1">
        <v>0.2140812128782272</v>
      </c>
      <c r="Z7" s="1">
        <v>0.002315853955224156</v>
      </c>
      <c r="AA7" s="1">
        <v>0.2170456647872925</v>
      </c>
      <c r="AB7" s="1">
        <v>0.1199160739779472</v>
      </c>
      <c r="AC7" s="1">
        <v>0.001625486998818815</v>
      </c>
      <c r="AD7" s="1">
        <v>1.512634753453312E-6</v>
      </c>
      <c r="AF7" s="1">
        <f t="shared" si="1"/>
        <v>0.1454613534</v>
      </c>
    </row>
    <row r="8" ht="14.25" customHeight="1">
      <c r="A8" s="1">
        <v>7.701448794250609E-7</v>
      </c>
      <c r="B8" s="1">
        <v>5.505235075317985E-14</v>
      </c>
      <c r="C8" s="1">
        <v>1.192605395772262E-6</v>
      </c>
      <c r="D8" s="1">
        <v>5.365797406398087E-8</v>
      </c>
      <c r="E8" s="1">
        <v>1.207390232593752E-4</v>
      </c>
      <c r="F8" s="1">
        <v>7.641452470785737E-10</v>
      </c>
      <c r="G8" s="1">
        <v>8.191368578991387E-6</v>
      </c>
      <c r="H8" s="1">
        <v>3.241800868636346E-6</v>
      </c>
      <c r="I8" s="1">
        <v>3.559038896927547E-10</v>
      </c>
      <c r="J8" s="1">
        <v>1.926143886521459E-5</v>
      </c>
      <c r="K8" s="1">
        <v>8.730841050130778E-11</v>
      </c>
      <c r="L8" s="1">
        <v>3.611576175899245E-6</v>
      </c>
      <c r="M8" s="1">
        <v>3.210720365132147E-7</v>
      </c>
      <c r="N8" s="1">
        <v>2.123578269674908E-5</v>
      </c>
      <c r="O8" s="1">
        <v>1.386976464345935E-6</v>
      </c>
      <c r="P8" s="1">
        <v>1.060216254700208E-5</v>
      </c>
      <c r="Q8" s="1">
        <v>2.875390464396332E-6</v>
      </c>
      <c r="R8" s="1">
        <v>1.402305770170642E-6</v>
      </c>
      <c r="S8" s="1">
        <v>3.128822925191344E-7</v>
      </c>
      <c r="T8" s="1">
        <v>5.297498137224466E-5</v>
      </c>
      <c r="U8" s="1">
        <v>5.601885888495417E-8</v>
      </c>
      <c r="V8" s="1">
        <v>6.002898317092331E-6</v>
      </c>
      <c r="W8" s="1">
        <v>2.484207698216778E-6</v>
      </c>
      <c r="X8" s="1">
        <v>3.201802201147075E-8</v>
      </c>
      <c r="Y8" s="1">
        <v>1.544539991300553E-4</v>
      </c>
      <c r="Z8" s="1">
        <v>2.006950089707971E-4</v>
      </c>
      <c r="AA8" s="1">
        <v>2.355789119334872E-9</v>
      </c>
      <c r="AB8" s="1">
        <v>2.845930575858802E-4</v>
      </c>
      <c r="AC8" s="1">
        <v>2.937462159025017E-5</v>
      </c>
      <c r="AD8" s="1">
        <v>1.169049210147932E-5</v>
      </c>
      <c r="AF8" s="1">
        <f t="shared" si="1"/>
        <v>0.0000312519685</v>
      </c>
    </row>
    <row r="9" ht="14.25" customHeight="1">
      <c r="A9" s="1">
        <v>7.050693238852546E-5</v>
      </c>
      <c r="B9" s="1">
        <v>9.699241410032755E-12</v>
      </c>
      <c r="C9" s="1">
        <v>1.445823545509484E-5</v>
      </c>
      <c r="D9" s="1">
        <v>3.361617473274237E-6</v>
      </c>
      <c r="E9" s="1">
        <v>5.023002158850431E-4</v>
      </c>
      <c r="F9" s="1">
        <v>1.398037693434162E-5</v>
      </c>
      <c r="G9" s="1">
        <v>6.649242578760095E-8</v>
      </c>
      <c r="H9" s="1">
        <v>8.187535968318116E-6</v>
      </c>
      <c r="I9" s="1">
        <v>1.514989383943899E-10</v>
      </c>
      <c r="J9" s="1">
        <v>1.32986344397068E-4</v>
      </c>
      <c r="K9" s="1">
        <v>2.323760099898209E-7</v>
      </c>
      <c r="L9" s="1">
        <v>1.368133507639868E-5</v>
      </c>
      <c r="M9" s="1">
        <v>8.033042320221284E-8</v>
      </c>
      <c r="N9" s="1">
        <v>3.637885674834251E-4</v>
      </c>
      <c r="O9" s="1">
        <v>3.917963908861566E-7</v>
      </c>
      <c r="P9" s="1">
        <v>3.678343091451097E-6</v>
      </c>
      <c r="Q9" s="1">
        <v>1.248564217348758E-6</v>
      </c>
      <c r="R9" s="1">
        <v>2.080737658616272E-6</v>
      </c>
      <c r="S9" s="1">
        <v>3.710827877512202E-5</v>
      </c>
      <c r="T9" s="1">
        <v>0.03300206735730171</v>
      </c>
      <c r="U9" s="1">
        <v>0.001208614325150847</v>
      </c>
      <c r="V9" s="1">
        <v>0.1752811968326569</v>
      </c>
      <c r="W9" s="1">
        <v>0.01036300137639046</v>
      </c>
      <c r="X9" s="1">
        <v>0.01640921458601952</v>
      </c>
      <c r="Y9" s="1">
        <v>0.05072837322950363</v>
      </c>
      <c r="Z9" s="1">
        <v>0.6958699226379395</v>
      </c>
      <c r="AA9" s="1">
        <v>6.751207592969877E-8</v>
      </c>
      <c r="AB9" s="1">
        <v>0.01273491699248552</v>
      </c>
      <c r="AC9" s="1">
        <v>0.1333237290382385</v>
      </c>
      <c r="AD9" s="1">
        <v>1.423606136086164E-5</v>
      </c>
      <c r="AF9" s="1">
        <f t="shared" si="1"/>
        <v>0.03767011594</v>
      </c>
    </row>
    <row r="10" ht="14.25" customHeight="1">
      <c r="A10" s="1">
        <v>1.49967527249828E-5</v>
      </c>
      <c r="B10" s="1">
        <v>2.606136195737463E-9</v>
      </c>
      <c r="C10" s="1">
        <v>2.960223355330527E-6</v>
      </c>
      <c r="D10" s="1">
        <v>1.057482336364046E-6</v>
      </c>
      <c r="E10" s="1">
        <v>1.770009839674458E-5</v>
      </c>
      <c r="F10" s="1">
        <v>2.666251930349972E-5</v>
      </c>
      <c r="G10" s="1">
        <v>7.386598555036983E-10</v>
      </c>
      <c r="H10" s="1">
        <v>3.936668144888245E-5</v>
      </c>
      <c r="I10" s="1">
        <v>1.217985434731617E-10</v>
      </c>
      <c r="J10" s="1">
        <v>2.672784903552383E-4</v>
      </c>
      <c r="K10" s="1">
        <v>5.182191742392206E-8</v>
      </c>
      <c r="L10" s="1">
        <v>9.1932452050969E-7</v>
      </c>
      <c r="M10" s="1">
        <v>1.447654369712836E-7</v>
      </c>
      <c r="N10" s="1">
        <v>5.912692868150771E-4</v>
      </c>
      <c r="O10" s="1">
        <v>1.978316868189722E-5</v>
      </c>
      <c r="P10" s="1">
        <v>3.44518106430769E-4</v>
      </c>
      <c r="Q10" s="1">
        <v>7.250980047501798E-7</v>
      </c>
      <c r="R10" s="1">
        <v>2.137224157650053E-7</v>
      </c>
      <c r="S10" s="1">
        <v>2.205462578785955E-6</v>
      </c>
      <c r="T10" s="1">
        <v>1.719463762128726E-5</v>
      </c>
      <c r="U10" s="1">
        <v>1.335302272309491E-6</v>
      </c>
      <c r="V10" s="1">
        <v>0.003569376189261675</v>
      </c>
      <c r="W10" s="1">
        <v>0.01253806706517935</v>
      </c>
      <c r="X10" s="1">
        <v>0.07887836545705795</v>
      </c>
      <c r="Y10" s="1">
        <v>7.327236380660906E-5</v>
      </c>
      <c r="Z10" s="1">
        <v>0.04016387462615967</v>
      </c>
      <c r="AA10" s="1">
        <v>1.594017504658041E-7</v>
      </c>
      <c r="AB10" s="1">
        <v>1.726226619211957E-4</v>
      </c>
      <c r="AC10" s="1">
        <v>1.493291529186536E-5</v>
      </c>
      <c r="AD10" s="1">
        <v>5.770126563220401E-7</v>
      </c>
      <c r="AF10" s="1">
        <f t="shared" si="1"/>
        <v>0.00455865447</v>
      </c>
    </row>
    <row r="11" ht="14.25" customHeight="1">
      <c r="A11" s="1">
        <v>6.993058354609616E-10</v>
      </c>
      <c r="B11" s="1">
        <v>2.845545561345187E-18</v>
      </c>
      <c r="C11" s="1">
        <v>8.832495498878323E-12</v>
      </c>
      <c r="D11" s="1">
        <v>1.066976324182178E-6</v>
      </c>
      <c r="E11" s="1">
        <v>1.212064216815634E-5</v>
      </c>
      <c r="F11" s="1">
        <v>2.318401809710247E-15</v>
      </c>
      <c r="G11" s="1">
        <v>4.863900926466158E-8</v>
      </c>
      <c r="H11" s="1">
        <v>5.171275915927254E-6</v>
      </c>
      <c r="I11" s="1">
        <v>1.472768573762551E-9</v>
      </c>
      <c r="J11" s="1">
        <v>2.945831056422321E-6</v>
      </c>
      <c r="K11" s="1">
        <v>2.381723832912963E-13</v>
      </c>
      <c r="L11" s="1">
        <v>1.716629594739061E-5</v>
      </c>
      <c r="M11" s="1">
        <v>8.208512269902712E-8</v>
      </c>
      <c r="N11" s="1">
        <v>1.928255869643181E-6</v>
      </c>
      <c r="O11" s="1">
        <v>1.545145678072402E-10</v>
      </c>
      <c r="P11" s="1">
        <v>9.282054816139862E-5</v>
      </c>
      <c r="Q11" s="1">
        <v>1.961854678711461E-9</v>
      </c>
      <c r="R11" s="1">
        <v>3.396351894480176E-5</v>
      </c>
      <c r="S11" s="1">
        <v>1.120247852814948E-10</v>
      </c>
      <c r="T11" s="1">
        <v>9.941675216396106E-8</v>
      </c>
      <c r="U11" s="1">
        <v>9.800605660359452E-9</v>
      </c>
      <c r="V11" s="1">
        <v>2.133312415608657E-9</v>
      </c>
      <c r="W11" s="1">
        <v>3.051308771623296E-12</v>
      </c>
      <c r="X11" s="1">
        <v>4.876845387485722E-14</v>
      </c>
      <c r="Y11" s="1">
        <v>9.955167115549557E-6</v>
      </c>
      <c r="Z11" s="1">
        <v>2.127919287886471E-5</v>
      </c>
      <c r="AA11" s="1">
        <v>3.566289707990222E-9</v>
      </c>
      <c r="AB11" s="1">
        <v>1.388398551682712E-8</v>
      </c>
      <c r="AC11" s="1">
        <v>1.133348359871889E-5</v>
      </c>
      <c r="AD11" s="1">
        <v>0.004591138102114201</v>
      </c>
      <c r="AF11" s="1">
        <f t="shared" si="1"/>
        <v>0.0001600384409</v>
      </c>
    </row>
    <row r="12" ht="14.25" customHeight="1">
      <c r="A12" s="1">
        <v>7.447460120602045E-6</v>
      </c>
      <c r="B12" s="1">
        <v>2.602569715293157E-9</v>
      </c>
      <c r="C12" s="1">
        <v>1.573765621287748E-5</v>
      </c>
      <c r="D12" s="1">
        <v>2.677052398212254E-4</v>
      </c>
      <c r="E12" s="1">
        <v>0.02687932550907135</v>
      </c>
      <c r="F12" s="1">
        <v>5.53103382117115E-5</v>
      </c>
      <c r="G12" s="1">
        <v>8.808928555481543E-7</v>
      </c>
      <c r="H12" s="1">
        <v>1.985787821467966E-4</v>
      </c>
      <c r="I12" s="1">
        <v>1.482943730479747E-6</v>
      </c>
      <c r="J12" s="1">
        <v>2.520285852369852E-5</v>
      </c>
      <c r="K12" s="1">
        <v>2.242600203317124E-6</v>
      </c>
      <c r="L12" s="1">
        <v>0.09011515229940414</v>
      </c>
      <c r="M12" s="1">
        <v>7.401695620501414E-5</v>
      </c>
      <c r="N12" s="1">
        <v>1.945612166309729E-4</v>
      </c>
      <c r="O12" s="1">
        <v>6.063014090784691E-9</v>
      </c>
      <c r="P12" s="1">
        <v>0.002645789412781596</v>
      </c>
      <c r="Q12" s="1">
        <v>8.834723303152714E-6</v>
      </c>
      <c r="R12" s="1">
        <v>0.006799343973398209</v>
      </c>
      <c r="S12" s="1">
        <v>3.889800573233515E-4</v>
      </c>
      <c r="T12" s="1">
        <v>0.02668611332774162</v>
      </c>
      <c r="U12" s="1">
        <v>0.00102460163179785</v>
      </c>
      <c r="V12" s="1">
        <v>0.5790148377418518</v>
      </c>
      <c r="W12" s="1">
        <v>0.0127784525975585</v>
      </c>
      <c r="X12" s="1">
        <v>0.01352964527904987</v>
      </c>
      <c r="Y12" s="1">
        <v>0.3315267562866211</v>
      </c>
      <c r="Z12" s="1">
        <v>0.01229571923613548</v>
      </c>
      <c r="AA12" s="1">
        <v>9.234166782334796E-7</v>
      </c>
      <c r="AB12" s="1">
        <v>0.005872151348739862</v>
      </c>
      <c r="AC12" s="1">
        <v>0.106830894947052</v>
      </c>
      <c r="AD12" s="1">
        <v>3.690356606966816E-5</v>
      </c>
      <c r="AF12" s="1">
        <f t="shared" si="1"/>
        <v>0.04057592003</v>
      </c>
    </row>
    <row r="13" ht="14.25" customHeight="1">
      <c r="A13" s="1">
        <v>3.190566422173191E-10</v>
      </c>
      <c r="B13" s="1">
        <v>1.346386516816109E-13</v>
      </c>
      <c r="C13" s="1">
        <v>2.457792049881391E-7</v>
      </c>
      <c r="D13" s="1">
        <v>3.503019949850986E-14</v>
      </c>
      <c r="E13" s="1">
        <v>1.746468747398922E-8</v>
      </c>
      <c r="F13" s="1">
        <v>8.335350187849144E-10</v>
      </c>
      <c r="G13" s="1">
        <v>5.953678106074278E-10</v>
      </c>
      <c r="H13" s="1">
        <v>6.819000919477958E-11</v>
      </c>
      <c r="I13" s="1">
        <v>6.911421576109161E-14</v>
      </c>
      <c r="J13" s="1">
        <v>1.189081277885862E-9</v>
      </c>
      <c r="K13" s="1">
        <v>7.020520232867145E-13</v>
      </c>
      <c r="L13" s="1">
        <v>6.205395641778466E-10</v>
      </c>
      <c r="M13" s="1">
        <v>5.77643675114814E-7</v>
      </c>
      <c r="N13" s="1">
        <v>4.065906278327702E-9</v>
      </c>
      <c r="O13" s="1">
        <v>2.738376636557405E-9</v>
      </c>
      <c r="P13" s="1">
        <v>2.71195636477109E-13</v>
      </c>
      <c r="Q13" s="1">
        <v>3.766897384294143E-12</v>
      </c>
      <c r="R13" s="1">
        <v>3.145282428604346E-12</v>
      </c>
      <c r="S13" s="1">
        <v>5.344029219145341E-9</v>
      </c>
      <c r="T13" s="1">
        <v>9.246205934232421E-8</v>
      </c>
      <c r="U13" s="1">
        <v>7.37367597536398E-11</v>
      </c>
      <c r="V13" s="1">
        <v>1.090384600388461E-7</v>
      </c>
      <c r="W13" s="1">
        <v>3.692132970883888E-12</v>
      </c>
      <c r="X13" s="1">
        <v>4.506647555135856E-10</v>
      </c>
      <c r="Y13" s="1">
        <v>6.695477168250363E-7</v>
      </c>
      <c r="Z13" s="1">
        <v>2.525076068377041E-12</v>
      </c>
      <c r="AA13" s="1">
        <v>4.256412555747602E-9</v>
      </c>
      <c r="AB13" s="1">
        <v>4.987661668565124E-6</v>
      </c>
      <c r="AC13" s="1">
        <v>1.090912036261216E-7</v>
      </c>
      <c r="AD13" s="1">
        <v>4.605646353184056E-8</v>
      </c>
      <c r="AF13" s="1">
        <f t="shared" si="1"/>
        <v>0.0000002291771459</v>
      </c>
    </row>
    <row r="14" ht="14.25" customHeight="1">
      <c r="A14" s="1">
        <v>5.996117664885947E-12</v>
      </c>
      <c r="B14" s="1">
        <v>9.751447831727114E-14</v>
      </c>
      <c r="C14" s="1">
        <v>6.496165588032454E-5</v>
      </c>
      <c r="D14" s="1">
        <v>2.757760166061107E-11</v>
      </c>
      <c r="E14" s="1">
        <v>7.215818914119154E-5</v>
      </c>
      <c r="F14" s="1">
        <v>1.468052940225683E-14</v>
      </c>
      <c r="G14" s="1">
        <v>5.418006665536268E-8</v>
      </c>
      <c r="H14" s="1">
        <v>8.31938180567704E-8</v>
      </c>
      <c r="I14" s="1">
        <v>2.528236509036219E-10</v>
      </c>
      <c r="J14" s="1">
        <v>1.644600544636887E-8</v>
      </c>
      <c r="K14" s="1">
        <v>1.369376417814649E-10</v>
      </c>
      <c r="L14" s="1">
        <v>3.975100989919156E-4</v>
      </c>
      <c r="M14" s="1">
        <v>0.0192515067756176</v>
      </c>
      <c r="N14" s="1">
        <v>3.456652919453518E-8</v>
      </c>
      <c r="O14" s="1">
        <v>2.246546273454442E-7</v>
      </c>
      <c r="P14" s="1">
        <v>1.70920060327262E-8</v>
      </c>
      <c r="Q14" s="1">
        <v>1.226939616572054E-8</v>
      </c>
      <c r="R14" s="1">
        <v>3.231255959690316E-6</v>
      </c>
      <c r="S14" s="1">
        <v>7.895486078268732E-7</v>
      </c>
      <c r="T14" s="1">
        <v>5.431203931038908E-7</v>
      </c>
      <c r="U14" s="1">
        <v>3.366708578589339E-10</v>
      </c>
      <c r="V14" s="1">
        <v>5.599013093160465E-7</v>
      </c>
      <c r="W14" s="1">
        <v>4.155431199137638E-8</v>
      </c>
      <c r="X14" s="1">
        <v>1.589151011303913E-12</v>
      </c>
      <c r="Y14" s="1">
        <v>1.482322841184214E-4</v>
      </c>
      <c r="Z14" s="1">
        <v>6.3399619421034E-7</v>
      </c>
      <c r="AA14" s="1">
        <v>2.733983421876474E-7</v>
      </c>
      <c r="AB14" s="1">
        <v>3.115417612775673E-8</v>
      </c>
      <c r="AC14" s="1">
        <v>0.001292437314987183</v>
      </c>
      <c r="AD14" s="1">
        <v>6.766160254301212E-7</v>
      </c>
      <c r="AF14" s="1">
        <f t="shared" si="1"/>
        <v>0.0007078010009</v>
      </c>
    </row>
    <row r="15" ht="14.25" customHeight="1">
      <c r="A15" s="1">
        <v>0.005037663970142603</v>
      </c>
      <c r="B15" s="1">
        <v>3.335452447572607E-7</v>
      </c>
      <c r="C15" s="1">
        <v>1.811921101761982E-4</v>
      </c>
      <c r="D15" s="1">
        <v>1.066342569799872E-8</v>
      </c>
      <c r="E15" s="1">
        <v>2.194543048972264E-5</v>
      </c>
      <c r="F15" s="1">
        <v>5.405473402220196E-9</v>
      </c>
      <c r="G15" s="1">
        <v>1.997291255975142E-4</v>
      </c>
      <c r="H15" s="1">
        <v>4.444235310074873E-5</v>
      </c>
      <c r="I15" s="1">
        <v>1.322273490700354E-8</v>
      </c>
      <c r="J15" s="1">
        <v>5.842772661708295E-4</v>
      </c>
      <c r="K15" s="1">
        <v>9.78864932221768E-7</v>
      </c>
      <c r="L15" s="1">
        <v>3.550464043655666E-6</v>
      </c>
      <c r="M15" s="1">
        <v>5.155252874828875E-4</v>
      </c>
      <c r="N15" s="1">
        <v>8.273652056232095E-4</v>
      </c>
      <c r="O15" s="1">
        <v>6.64683227569185E-7</v>
      </c>
      <c r="P15" s="1">
        <v>2.319268048722734E-7</v>
      </c>
      <c r="Q15" s="1">
        <v>3.253791364841163E-4</v>
      </c>
      <c r="R15" s="1">
        <v>0.001516484073363245</v>
      </c>
      <c r="S15" s="1">
        <v>3.637114423327148E-4</v>
      </c>
      <c r="T15" s="1">
        <v>0.001447977963835001</v>
      </c>
      <c r="U15" s="1">
        <v>3.933479456463829E-5</v>
      </c>
      <c r="V15" s="1">
        <v>5.523148574866354E-4</v>
      </c>
      <c r="W15" s="1">
        <v>4.19620715547353E-4</v>
      </c>
      <c r="X15" s="1">
        <v>1.233379225595854E-5</v>
      </c>
      <c r="Y15" s="1">
        <v>5.899200914427638E-4</v>
      </c>
      <c r="Z15" s="1">
        <v>1.677594127613702E-6</v>
      </c>
      <c r="AA15" s="1">
        <v>3.732875047717243E-4</v>
      </c>
      <c r="AB15" s="1">
        <v>6.142363999970257E-4</v>
      </c>
      <c r="AC15" s="1">
        <v>7.518443908338668E-6</v>
      </c>
      <c r="AD15" s="1">
        <v>7.263905033028095E-9</v>
      </c>
      <c r="AF15" s="1">
        <f t="shared" si="1"/>
        <v>0.0004560577866</v>
      </c>
    </row>
    <row r="16" ht="14.25" customHeight="1">
      <c r="A16" s="1">
        <v>3.863523888867348E-4</v>
      </c>
      <c r="B16" s="1">
        <v>0.986311137676239</v>
      </c>
      <c r="C16" s="1">
        <v>0.4691340625286102</v>
      </c>
      <c r="D16" s="1">
        <v>0.5800027251243591</v>
      </c>
      <c r="E16" s="1">
        <v>0.05643054097890854</v>
      </c>
      <c r="F16" s="1">
        <v>4.757588385473355E-7</v>
      </c>
      <c r="G16" s="1">
        <v>0.9245476722717285</v>
      </c>
      <c r="H16" s="1">
        <v>0.02123833447694778</v>
      </c>
      <c r="I16" s="1">
        <v>0.9938948750495911</v>
      </c>
      <c r="J16" s="1">
        <v>0.0129214795306325</v>
      </c>
      <c r="K16" s="1">
        <v>0.9826344847679138</v>
      </c>
      <c r="L16" s="1">
        <v>0.01442072167992592</v>
      </c>
      <c r="M16" s="1">
        <v>0.03201870992779732</v>
      </c>
      <c r="N16" s="1">
        <v>0.03224470838904381</v>
      </c>
      <c r="O16" s="1">
        <v>1.468821847083746E-5</v>
      </c>
      <c r="P16" s="1">
        <v>6.306718569248915E-4</v>
      </c>
      <c r="Q16" s="1">
        <v>0.9897626638412476</v>
      </c>
      <c r="R16" s="1">
        <v>0.0145190441980958</v>
      </c>
      <c r="S16" s="1">
        <v>0.2507850229740143</v>
      </c>
      <c r="T16" s="1">
        <v>0.002927538240328431</v>
      </c>
      <c r="U16" s="1">
        <v>0.09089720994234085</v>
      </c>
      <c r="V16" s="1">
        <v>8.886188879841939E-6</v>
      </c>
      <c r="W16" s="1">
        <v>6.661873339908198E-5</v>
      </c>
      <c r="X16" s="1">
        <v>6.295065304584568E-6</v>
      </c>
      <c r="Y16" s="1">
        <v>0.00740604754537344</v>
      </c>
      <c r="Z16" s="1">
        <v>1.837934833019972E-4</v>
      </c>
      <c r="AA16" s="1">
        <v>0.7394298315048218</v>
      </c>
      <c r="AB16" s="1">
        <v>0.006449250504374504</v>
      </c>
      <c r="AC16" s="1">
        <v>2.9759481549263E-5</v>
      </c>
      <c r="AD16" s="1">
        <v>2.728964716425253E-7</v>
      </c>
      <c r="AF16" s="1">
        <f t="shared" si="1"/>
        <v>0.2403101292</v>
      </c>
    </row>
    <row r="17" ht="14.25" customHeight="1">
      <c r="A17" s="1">
        <v>0.4003137350082397</v>
      </c>
      <c r="B17" s="1">
        <v>0.01258909702301025</v>
      </c>
      <c r="C17" s="1">
        <v>0.3655470311641693</v>
      </c>
      <c r="D17" s="1">
        <v>0.007917511276900768</v>
      </c>
      <c r="E17" s="1">
        <v>0.01029141899198294</v>
      </c>
      <c r="F17" s="1">
        <v>5.005691150472558E-7</v>
      </c>
      <c r="G17" s="1">
        <v>0.001983310794457793</v>
      </c>
      <c r="H17" s="1">
        <v>0.06763136386871338</v>
      </c>
      <c r="I17" s="1">
        <v>5.818881327286363E-4</v>
      </c>
      <c r="J17" s="1">
        <v>0.5864799618721008</v>
      </c>
      <c r="K17" s="1">
        <v>0.003023087745532393</v>
      </c>
      <c r="L17" s="1">
        <v>0.004040885251015425</v>
      </c>
      <c r="M17" s="1">
        <v>0.03656625375151634</v>
      </c>
      <c r="N17" s="1">
        <v>0.0270257256925106</v>
      </c>
      <c r="O17" s="1">
        <v>0.2979135513305664</v>
      </c>
      <c r="P17" s="1">
        <v>0.3096077442169189</v>
      </c>
      <c r="Q17" s="1">
        <v>0.003467333037406206</v>
      </c>
      <c r="R17" s="1">
        <v>7.267369801411405E-5</v>
      </c>
      <c r="S17" s="1">
        <v>0.006713400594890118</v>
      </c>
      <c r="T17" s="1">
        <v>8.562743896618485E-4</v>
      </c>
      <c r="U17" s="1">
        <v>7.803017069818452E-5</v>
      </c>
      <c r="V17" s="1">
        <v>0.00280589354224503</v>
      </c>
      <c r="W17" s="1">
        <v>6.675470649497584E-5</v>
      </c>
      <c r="X17" s="1">
        <v>6.572548882104456E-4</v>
      </c>
      <c r="Y17" s="1">
        <v>0.001198651385493577</v>
      </c>
      <c r="Z17" s="1">
        <v>9.634545422159135E-4</v>
      </c>
      <c r="AA17" s="1">
        <v>0.02518188953399658</v>
      </c>
      <c r="AB17" s="1">
        <v>0.001576163922436535</v>
      </c>
      <c r="AC17" s="1">
        <v>1.229083427460864E-4</v>
      </c>
      <c r="AD17" s="1">
        <v>1.150639000115916E-4</v>
      </c>
      <c r="AF17" s="1">
        <f t="shared" si="1"/>
        <v>0.07251296044</v>
      </c>
    </row>
    <row r="18" ht="14.25" customHeight="1">
      <c r="A18" s="1">
        <v>7.001160156505648E-6</v>
      </c>
      <c r="B18" s="1">
        <v>1.070376010048335E-10</v>
      </c>
      <c r="C18" s="1">
        <v>4.23694274331865E-7</v>
      </c>
      <c r="D18" s="1">
        <v>0.3753336668014526</v>
      </c>
      <c r="E18" s="1">
        <v>0.2241798490285873</v>
      </c>
      <c r="F18" s="1">
        <v>5.199146926315734E-7</v>
      </c>
      <c r="G18" s="1">
        <v>6.194972083903849E-4</v>
      </c>
      <c r="H18" s="1">
        <v>0.02251462824642658</v>
      </c>
      <c r="I18" s="1">
        <v>0.001985055161640048</v>
      </c>
      <c r="J18" s="1">
        <v>0.001534951734356582</v>
      </c>
      <c r="K18" s="1">
        <v>1.060590406609663E-7</v>
      </c>
      <c r="L18" s="1">
        <v>0.4711518585681915</v>
      </c>
      <c r="M18" s="1">
        <v>0.05521957948803902</v>
      </c>
      <c r="N18" s="1">
        <v>0.01166664529591799</v>
      </c>
      <c r="O18" s="1">
        <v>3.108517319105886E-7</v>
      </c>
      <c r="P18" s="1">
        <v>0.03647280111908913</v>
      </c>
      <c r="Q18" s="1">
        <v>1.215799056808464E-5</v>
      </c>
      <c r="R18" s="1">
        <v>0.746880829334259</v>
      </c>
      <c r="S18" s="1">
        <v>4.818968009203672E-4</v>
      </c>
      <c r="T18" s="1">
        <v>5.407778662629426E-4</v>
      </c>
      <c r="U18" s="1">
        <v>7.429501238220837E-6</v>
      </c>
      <c r="V18" s="1">
        <v>0.001946901786141098</v>
      </c>
      <c r="W18" s="1">
        <v>0.002900421153753996</v>
      </c>
      <c r="X18" s="1">
        <v>1.028333281283267E-4</v>
      </c>
      <c r="Y18" s="1">
        <v>0.005003796890377998</v>
      </c>
      <c r="Z18" s="1">
        <v>0.1103400886058807</v>
      </c>
      <c r="AA18" s="1">
        <v>9.377312380820513E-5</v>
      </c>
      <c r="AB18" s="1">
        <v>6.048868090147153E-5</v>
      </c>
      <c r="AC18" s="1">
        <v>0.7493494749069214</v>
      </c>
      <c r="AD18" s="1">
        <v>0.9225730299949646</v>
      </c>
      <c r="AF18" s="1">
        <f t="shared" si="1"/>
        <v>0.1246993598</v>
      </c>
    </row>
    <row r="19" ht="14.25" customHeight="1">
      <c r="A19" s="1">
        <v>0.3565289080142975</v>
      </c>
      <c r="B19" s="1">
        <v>5.889789544966106E-9</v>
      </c>
      <c r="C19" s="1">
        <v>3.468854993116111E-4</v>
      </c>
      <c r="D19" s="1">
        <v>3.594942972995341E-5</v>
      </c>
      <c r="E19" s="1">
        <v>7.579901139251888E-4</v>
      </c>
      <c r="F19" s="1">
        <v>3.411687794141471E-4</v>
      </c>
      <c r="G19" s="1">
        <v>3.606973768910393E-5</v>
      </c>
      <c r="H19" s="1">
        <v>0.01130450796335936</v>
      </c>
      <c r="I19" s="1">
        <v>2.010942665719995E-7</v>
      </c>
      <c r="J19" s="1">
        <v>0.05696108564734459</v>
      </c>
      <c r="K19" s="1">
        <v>0.002151981927454472</v>
      </c>
      <c r="L19" s="1">
        <v>0.1300909221172333</v>
      </c>
      <c r="M19" s="1">
        <v>1.390734723827336E-5</v>
      </c>
      <c r="N19" s="1">
        <v>0.0499865859746933</v>
      </c>
      <c r="O19" s="1">
        <v>9.776167280506343E-5</v>
      </c>
      <c r="P19" s="1">
        <v>0.06829726696014404</v>
      </c>
      <c r="Q19" s="1">
        <v>4.48311009677127E-4</v>
      </c>
      <c r="R19" s="1">
        <v>1.67988080647774E-4</v>
      </c>
      <c r="S19" s="1">
        <v>0.001879853196442127</v>
      </c>
      <c r="T19" s="1">
        <v>0.4477551281452179</v>
      </c>
      <c r="U19" s="1">
        <v>0.0343349315226078</v>
      </c>
      <c r="V19" s="1">
        <v>0.07166343927383423</v>
      </c>
      <c r="W19" s="1">
        <v>0.9305827617645264</v>
      </c>
      <c r="X19" s="1">
        <v>0.07551228255033493</v>
      </c>
      <c r="Y19" s="1">
        <v>0.003599263494834304</v>
      </c>
      <c r="Z19" s="1">
        <v>0.006257178261876106</v>
      </c>
      <c r="AA19" s="1">
        <v>1.146030717791291E-5</v>
      </c>
      <c r="AB19" s="1">
        <v>0.1070222035050392</v>
      </c>
      <c r="AC19" s="1">
        <v>4.190454546915134E-6</v>
      </c>
      <c r="AD19" s="1">
        <v>5.425763902167091E-6</v>
      </c>
      <c r="AF19" s="1">
        <f t="shared" si="1"/>
        <v>0.07853985385</v>
      </c>
    </row>
    <row r="20" ht="14.25" customHeight="1">
      <c r="A20" s="1">
        <v>6.697385106235743E-5</v>
      </c>
      <c r="B20" s="1">
        <v>2.965517609254675E-9</v>
      </c>
      <c r="C20" s="1">
        <v>1.876223723229486E-5</v>
      </c>
      <c r="D20" s="1">
        <v>2.870796720344515E-7</v>
      </c>
      <c r="E20" s="1">
        <v>0.001950839767232537</v>
      </c>
      <c r="F20" s="1">
        <v>1.269550193683244E-5</v>
      </c>
      <c r="G20" s="1">
        <v>1.42311336048806E-7</v>
      </c>
      <c r="H20" s="1">
        <v>1.946333031810354E-5</v>
      </c>
      <c r="I20" s="1">
        <v>1.971012331125621E-8</v>
      </c>
      <c r="J20" s="1">
        <v>0.002848291071131825</v>
      </c>
      <c r="K20" s="1">
        <v>5.79087354708463E-5</v>
      </c>
      <c r="L20" s="1">
        <v>3.490717062959448E-5</v>
      </c>
      <c r="M20" s="1">
        <v>8.165931717485364E-7</v>
      </c>
      <c r="N20" s="1">
        <v>0.008519751951098442</v>
      </c>
      <c r="O20" s="1">
        <v>2.554053935455158E-6</v>
      </c>
      <c r="P20" s="1">
        <v>7.898799376562238E-4</v>
      </c>
      <c r="Q20" s="1">
        <v>6.487836799351498E-6</v>
      </c>
      <c r="R20" s="1">
        <v>2.55187987932004E-5</v>
      </c>
      <c r="S20" s="1">
        <v>1.456785184927867E-6</v>
      </c>
      <c r="T20" s="1">
        <v>0.005330152343958616</v>
      </c>
      <c r="U20" s="1">
        <v>0.002043114043772221</v>
      </c>
      <c r="V20" s="1">
        <v>0.0186738595366478</v>
      </c>
      <c r="W20" s="1">
        <v>5.116923712193966E-4</v>
      </c>
      <c r="X20" s="1">
        <v>0.01400045119225979</v>
      </c>
      <c r="Y20" s="1">
        <v>0.001443819957785308</v>
      </c>
      <c r="Z20" s="1">
        <v>0.07246547192335129</v>
      </c>
      <c r="AA20" s="1">
        <v>3.678675000173826E-7</v>
      </c>
      <c r="AB20" s="1">
        <v>3.378246910870075E-4</v>
      </c>
      <c r="AC20" s="1">
        <v>1.494081370765343E-4</v>
      </c>
      <c r="AD20" s="1">
        <v>0.002833387348800898</v>
      </c>
      <c r="AF20" s="1">
        <f t="shared" si="1"/>
        <v>0.00440487697</v>
      </c>
    </row>
    <row r="21" ht="14.25" customHeight="1">
      <c r="A21" s="1">
        <v>7.494783460515464E-8</v>
      </c>
      <c r="B21" s="1">
        <v>3.168963823372741E-20</v>
      </c>
      <c r="C21" s="1">
        <v>1.538993155136836E-9</v>
      </c>
      <c r="D21" s="1">
        <v>2.75176344384509E-12</v>
      </c>
      <c r="E21" s="1">
        <v>2.875926270462514E-7</v>
      </c>
      <c r="F21" s="1">
        <v>2.312815217120345E-11</v>
      </c>
      <c r="G21" s="1">
        <v>2.212575545001982E-8</v>
      </c>
      <c r="H21" s="1">
        <v>1.153298123668378E-9</v>
      </c>
      <c r="I21" s="1">
        <v>1.652850224207272E-15</v>
      </c>
      <c r="J21" s="1">
        <v>4.410171072777302E-8</v>
      </c>
      <c r="K21" s="1">
        <v>4.16555048646846E-15</v>
      </c>
      <c r="L21" s="1">
        <v>3.075888344028499E-7</v>
      </c>
      <c r="M21" s="1">
        <v>2.378256880319896E-8</v>
      </c>
      <c r="N21" s="1">
        <v>1.109360567852491E-7</v>
      </c>
      <c r="O21" s="1">
        <v>4.450146848244962E-11</v>
      </c>
      <c r="P21" s="1">
        <v>4.401478292948013E-9</v>
      </c>
      <c r="Q21" s="1">
        <v>3.04754754765213E-9</v>
      </c>
      <c r="R21" s="1">
        <v>2.805787246984437E-8</v>
      </c>
      <c r="S21" s="1">
        <v>1.218493195231929E-9</v>
      </c>
      <c r="T21" s="1">
        <v>1.275644990528235E-6</v>
      </c>
      <c r="U21" s="1">
        <v>6.58714263690463E-11</v>
      </c>
      <c r="V21" s="1">
        <v>2.699060132727027E-5</v>
      </c>
      <c r="W21" s="1">
        <v>5.555548909796926E-7</v>
      </c>
      <c r="X21" s="1">
        <v>3.220761712885434E-10</v>
      </c>
      <c r="Y21" s="1">
        <v>2.289399162691552E-5</v>
      </c>
      <c r="Z21" s="1">
        <v>2.175896014477985E-7</v>
      </c>
      <c r="AA21" s="1">
        <v>9.836306213983903E-10</v>
      </c>
      <c r="AB21" s="1">
        <v>1.187617471032354E-7</v>
      </c>
      <c r="AC21" s="1">
        <v>0.001100368332117796</v>
      </c>
      <c r="AD21" s="1">
        <v>1.083811821445124E-5</v>
      </c>
      <c r="AF21" s="1">
        <f t="shared" si="1"/>
        <v>0.00003880568432</v>
      </c>
    </row>
    <row r="22" ht="14.25" customHeight="1">
      <c r="A22" s="1">
        <v>2.219940870418213E-5</v>
      </c>
      <c r="B22" s="1">
        <v>1.402000043837504E-10</v>
      </c>
      <c r="C22" s="1">
        <v>3.300027310615405E-5</v>
      </c>
      <c r="D22" s="1">
        <v>3.053531871799464E-9</v>
      </c>
      <c r="E22" s="1">
        <v>4.59479953860864E-4</v>
      </c>
      <c r="F22" s="1">
        <v>1.531069642624061E-6</v>
      </c>
      <c r="G22" s="1">
        <v>2.624968864495258E-8</v>
      </c>
      <c r="H22" s="1">
        <v>1.61288497224632E-7</v>
      </c>
      <c r="I22" s="1">
        <v>7.547699965027022E-11</v>
      </c>
      <c r="J22" s="1">
        <v>5.725772643927485E-5</v>
      </c>
      <c r="K22" s="1">
        <v>1.38958887418994E-6</v>
      </c>
      <c r="L22" s="1">
        <v>5.961275064692018E-7</v>
      </c>
      <c r="M22" s="1">
        <v>1.931710576172918E-4</v>
      </c>
      <c r="N22" s="1">
        <v>1.202495986944996E-4</v>
      </c>
      <c r="O22" s="1">
        <v>4.374196649337136E-8</v>
      </c>
      <c r="P22" s="1">
        <v>3.782989566047945E-8</v>
      </c>
      <c r="Q22" s="1">
        <v>1.060629912785771E-7</v>
      </c>
      <c r="R22" s="1">
        <v>7.372607797151431E-6</v>
      </c>
      <c r="S22" s="1">
        <v>2.19587585888803E-4</v>
      </c>
      <c r="T22" s="1">
        <v>0.0116371251642704</v>
      </c>
      <c r="U22" s="1">
        <v>1.052730949595571E-4</v>
      </c>
      <c r="V22" s="1">
        <v>1.184576540254056E-4</v>
      </c>
      <c r="W22" s="1">
        <v>0.006982073187828064</v>
      </c>
      <c r="X22" s="1">
        <v>8.31035777082434E-6</v>
      </c>
      <c r="Y22" s="1">
        <v>0.003588118124753237</v>
      </c>
      <c r="Z22" s="1">
        <v>0.01802938990294933</v>
      </c>
      <c r="AA22" s="1">
        <v>4.861469093953019E-8</v>
      </c>
      <c r="AB22" s="1">
        <v>4.38915507402271E-4</v>
      </c>
      <c r="AC22" s="1">
        <v>0.002170305699110031</v>
      </c>
      <c r="AD22" s="1">
        <v>9.91896667983383E-5</v>
      </c>
      <c r="AF22" s="1">
        <f t="shared" si="1"/>
        <v>0.001476447347</v>
      </c>
    </row>
    <row r="23" ht="14.25" customHeight="1">
      <c r="A23" s="1">
        <v>1.431593204870296E-6</v>
      </c>
      <c r="B23" s="1">
        <v>2.272152116724268E-15</v>
      </c>
      <c r="C23" s="1">
        <v>1.991813405766152E-6</v>
      </c>
      <c r="D23" s="1">
        <v>1.800873616897292E-10</v>
      </c>
      <c r="E23" s="1">
        <v>2.768879994619056E-6</v>
      </c>
      <c r="F23" s="1">
        <v>4.660711400150674E-11</v>
      </c>
      <c r="G23" s="1">
        <v>8.066484724622569E-7</v>
      </c>
      <c r="H23" s="1">
        <v>2.01168887770109E-7</v>
      </c>
      <c r="I23" s="1">
        <v>2.285276134994518E-12</v>
      </c>
      <c r="J23" s="1">
        <v>4.466501923161559E-5</v>
      </c>
      <c r="K23" s="1">
        <v>1.989605563634811E-10</v>
      </c>
      <c r="L23" s="1">
        <v>6.486927617288529E-8</v>
      </c>
      <c r="M23" s="1">
        <v>8.443336696473125E-8</v>
      </c>
      <c r="N23" s="1">
        <v>3.099407649642671E-6</v>
      </c>
      <c r="O23" s="1">
        <v>1.736676601138409E-11</v>
      </c>
      <c r="P23" s="1">
        <v>6.192333756871449E-9</v>
      </c>
      <c r="Q23" s="1">
        <v>7.584706054331036E-7</v>
      </c>
      <c r="R23" s="1">
        <v>2.106575180960135E-7</v>
      </c>
      <c r="S23" s="1">
        <v>7.272715407680153E-8</v>
      </c>
      <c r="T23" s="1">
        <v>1.99703972612042E-5</v>
      </c>
      <c r="U23" s="1">
        <v>1.371098363733836E-7</v>
      </c>
      <c r="V23" s="1">
        <v>2.29086126068978E-7</v>
      </c>
      <c r="W23" s="1">
        <v>2.311928426479426E-8</v>
      </c>
      <c r="X23" s="1">
        <v>2.392309017551497E-9</v>
      </c>
      <c r="Y23" s="1">
        <v>9.868110282695852E-6</v>
      </c>
      <c r="Z23" s="1">
        <v>2.297990477018175E-6</v>
      </c>
      <c r="AA23" s="1">
        <v>1.236413527117008E-9</v>
      </c>
      <c r="AB23" s="1">
        <v>1.55483703565551E-5</v>
      </c>
      <c r="AC23" s="1">
        <v>5.548571152758086E-6</v>
      </c>
      <c r="AD23" s="1">
        <v>4.729869829134259E-9</v>
      </c>
      <c r="AF23" s="1">
        <f t="shared" si="1"/>
        <v>0.000003659781326</v>
      </c>
    </row>
    <row r="24" ht="14.25" customHeight="1">
      <c r="A24" s="1">
        <v>3.971675255343143E-8</v>
      </c>
      <c r="B24" s="1">
        <v>1.014292491142987E-12</v>
      </c>
      <c r="C24" s="1">
        <v>1.043485227114616E-7</v>
      </c>
      <c r="D24" s="1">
        <v>7.019819463494059E-7</v>
      </c>
      <c r="E24" s="1">
        <v>1.484851736677228E-6</v>
      </c>
      <c r="F24" s="1">
        <v>9.293334990445601E-9</v>
      </c>
      <c r="G24" s="1">
        <v>6.323273155084408E-11</v>
      </c>
      <c r="H24" s="1">
        <v>5.249299283605069E-5</v>
      </c>
      <c r="I24" s="1">
        <v>1.225784140856945E-9</v>
      </c>
      <c r="J24" s="1">
        <v>3.497463922030875E-6</v>
      </c>
      <c r="K24" s="1">
        <v>1.06134358246468E-10</v>
      </c>
      <c r="L24" s="1">
        <v>0.005948007106781006</v>
      </c>
      <c r="M24" s="1">
        <v>9.018910951397174E-9</v>
      </c>
      <c r="N24" s="1">
        <v>1.10019964267849E-5</v>
      </c>
      <c r="O24" s="1">
        <v>1.224937151711458E-9</v>
      </c>
      <c r="P24" s="1">
        <v>0.002835957799106836</v>
      </c>
      <c r="Q24" s="1">
        <v>4.951479226633637E-10</v>
      </c>
      <c r="R24" s="1">
        <v>3.003640586030087E-6</v>
      </c>
      <c r="S24" s="1">
        <v>3.660778902236927E-10</v>
      </c>
      <c r="T24" s="1">
        <v>4.573194445356421E-8</v>
      </c>
      <c r="U24" s="1">
        <v>5.843832084906353E-9</v>
      </c>
      <c r="V24" s="1">
        <v>8.522930147591978E-5</v>
      </c>
      <c r="W24" s="1">
        <v>3.402251258499689E-10</v>
      </c>
      <c r="X24" s="1">
        <v>3.221551381216159E-8</v>
      </c>
      <c r="Y24" s="1">
        <v>5.571458586928202E-6</v>
      </c>
      <c r="Z24" s="1">
        <v>4.416098420279013E-7</v>
      </c>
      <c r="AA24" s="1">
        <v>6.12376780395607E-8</v>
      </c>
      <c r="AB24" s="1">
        <v>1.470923307351768E-4</v>
      </c>
      <c r="AC24" s="1">
        <v>1.446423993911594E-6</v>
      </c>
      <c r="AD24" s="1">
        <v>1.839092874433845E-4</v>
      </c>
      <c r="AF24" s="1">
        <f t="shared" si="1"/>
        <v>0.0003093383158</v>
      </c>
    </row>
    <row r="25" ht="14.25" customHeight="1">
      <c r="A25" s="1">
        <v>1.971076417248696E-4</v>
      </c>
      <c r="B25" s="1">
        <v>1.911010076582897E-5</v>
      </c>
      <c r="C25" s="1">
        <v>0.02108295075595379</v>
      </c>
      <c r="D25" s="1">
        <v>1.376559907839692E-6</v>
      </c>
      <c r="E25" s="1">
        <v>0.02619235403835773</v>
      </c>
      <c r="F25" s="1">
        <v>0.9721145629882812</v>
      </c>
      <c r="G25" s="1">
        <v>3.096889031439787E-6</v>
      </c>
      <c r="H25" s="1">
        <v>2.809636043821229E-6</v>
      </c>
      <c r="I25" s="1">
        <v>1.982060959804244E-9</v>
      </c>
      <c r="J25" s="1">
        <v>0.002781936433166265</v>
      </c>
      <c r="K25" s="1">
        <v>0.006492119748145342</v>
      </c>
      <c r="L25" s="1">
        <v>1.592949993209913E-4</v>
      </c>
      <c r="M25" s="1">
        <v>8.864906703820452E-5</v>
      </c>
      <c r="N25" s="1">
        <v>5.490769981406629E-4</v>
      </c>
      <c r="O25" s="1">
        <v>4.636583253159188E-5</v>
      </c>
      <c r="P25" s="1">
        <v>6.045030750101432E-5</v>
      </c>
      <c r="Q25" s="1">
        <v>5.3819538152311E-5</v>
      </c>
      <c r="R25" s="1">
        <v>2.875420614145696E-4</v>
      </c>
      <c r="S25" s="1">
        <v>0.004366036038845778</v>
      </c>
      <c r="T25" s="1">
        <v>0.1867692321538925</v>
      </c>
      <c r="U25" s="1">
        <v>0.008971164003014565</v>
      </c>
      <c r="V25" s="1">
        <v>0.03147614374756813</v>
      </c>
      <c r="W25" s="1">
        <v>0.01839153282344341</v>
      </c>
      <c r="X25" s="1">
        <v>0.0654408186674118</v>
      </c>
      <c r="Y25" s="1">
        <v>0.02918121032416821</v>
      </c>
      <c r="Z25" s="1">
        <v>8.465457358397543E-4</v>
      </c>
      <c r="AA25" s="1">
        <v>4.961480044585187E-7</v>
      </c>
      <c r="AB25" s="1">
        <v>0.04846299812197685</v>
      </c>
      <c r="AC25" s="1">
        <v>0.002403468824923038</v>
      </c>
      <c r="AD25" s="1">
        <v>4.938711754221004E-6</v>
      </c>
      <c r="AF25" s="1">
        <f t="shared" si="1"/>
        <v>0.04754824036</v>
      </c>
    </row>
    <row r="26" ht="14.25" customHeight="1">
      <c r="A26" s="1">
        <v>9.144662982407681E-8</v>
      </c>
      <c r="B26" s="1">
        <v>1.276908800917909E-9</v>
      </c>
      <c r="C26" s="1">
        <v>5.967184790733882E-8</v>
      </c>
      <c r="D26" s="1">
        <v>1.358823851660418E-6</v>
      </c>
      <c r="E26" s="1">
        <v>4.351081273057389E-8</v>
      </c>
      <c r="F26" s="1">
        <v>1.628009171916744E-9</v>
      </c>
      <c r="G26" s="1">
        <v>1.045169575886185E-10</v>
      </c>
      <c r="H26" s="1">
        <v>1.643642008275492E-6</v>
      </c>
      <c r="I26" s="1">
        <v>8.446274790685493E-10</v>
      </c>
      <c r="J26" s="1">
        <v>4.176523304977309E-7</v>
      </c>
      <c r="K26" s="1">
        <v>5.341126412677921E-12</v>
      </c>
      <c r="L26" s="1">
        <v>1.154062090336083E-7</v>
      </c>
      <c r="M26" s="1">
        <v>5.326189267407244E-9</v>
      </c>
      <c r="N26" s="1">
        <v>6.084293090680148E-6</v>
      </c>
      <c r="O26" s="1">
        <v>2.850146962884992E-8</v>
      </c>
      <c r="P26" s="1">
        <v>0.00202147476375103</v>
      </c>
      <c r="Q26" s="1">
        <v>3.790133007441909E-8</v>
      </c>
      <c r="R26" s="1">
        <v>5.226151733594975E-10</v>
      </c>
      <c r="S26" s="1">
        <v>5.405187408769052E-9</v>
      </c>
      <c r="T26" s="1">
        <v>6.501226224031598E-10</v>
      </c>
      <c r="U26" s="1">
        <v>1.136724825379076E-9</v>
      </c>
      <c r="V26" s="1">
        <v>2.405149359674397E-7</v>
      </c>
      <c r="W26" s="1">
        <v>9.756141672312424E-9</v>
      </c>
      <c r="X26" s="1">
        <v>7.02656066664531E-9</v>
      </c>
      <c r="Y26" s="1">
        <v>3.698122839068674E-7</v>
      </c>
      <c r="Z26" s="1">
        <v>4.01004101036051E-8</v>
      </c>
      <c r="AA26" s="1">
        <v>2.913495507073094E-7</v>
      </c>
      <c r="AB26" s="1">
        <v>2.395641968178097E-5</v>
      </c>
      <c r="AC26" s="1">
        <v>1.499796620230143E-9</v>
      </c>
      <c r="AD26" s="1">
        <v>5.326632468438675E-10</v>
      </c>
      <c r="AF26" s="1">
        <f t="shared" si="1"/>
        <v>0.00006854298419</v>
      </c>
    </row>
    <row r="27" ht="14.25" customHeight="1"/>
    <row r="28" ht="14.25" customHeight="1">
      <c r="A28" s="2">
        <f t="shared" ref="A28:AD28" si="2">MATCH(MAX(A1:A26), A1:A26, 0)</f>
        <v>17</v>
      </c>
      <c r="B28" s="2">
        <f t="shared" si="2"/>
        <v>16</v>
      </c>
      <c r="C28" s="2">
        <f t="shared" si="2"/>
        <v>16</v>
      </c>
      <c r="D28" s="2">
        <f t="shared" si="2"/>
        <v>16</v>
      </c>
      <c r="E28" s="2">
        <f t="shared" si="2"/>
        <v>6</v>
      </c>
      <c r="F28" s="2">
        <f t="shared" si="2"/>
        <v>25</v>
      </c>
      <c r="G28" s="2">
        <f t="shared" si="2"/>
        <v>16</v>
      </c>
      <c r="H28" s="2">
        <f t="shared" si="2"/>
        <v>6</v>
      </c>
      <c r="I28" s="2">
        <f t="shared" si="2"/>
        <v>16</v>
      </c>
      <c r="J28" s="2">
        <f t="shared" si="2"/>
        <v>17</v>
      </c>
      <c r="K28" s="2">
        <f t="shared" si="2"/>
        <v>16</v>
      </c>
      <c r="L28" s="2">
        <f t="shared" si="2"/>
        <v>18</v>
      </c>
      <c r="M28" s="2">
        <f t="shared" si="2"/>
        <v>7</v>
      </c>
      <c r="N28" s="2">
        <f t="shared" si="2"/>
        <v>6</v>
      </c>
      <c r="O28" s="2">
        <f t="shared" si="2"/>
        <v>7</v>
      </c>
      <c r="P28" s="2">
        <f t="shared" si="2"/>
        <v>17</v>
      </c>
      <c r="Q28" s="2">
        <f t="shared" si="2"/>
        <v>16</v>
      </c>
      <c r="R28" s="2">
        <f t="shared" si="2"/>
        <v>18</v>
      </c>
      <c r="S28" s="2">
        <f t="shared" si="2"/>
        <v>7</v>
      </c>
      <c r="T28" s="2">
        <f t="shared" si="2"/>
        <v>19</v>
      </c>
      <c r="U28" s="2">
        <f t="shared" si="2"/>
        <v>6</v>
      </c>
      <c r="V28" s="2">
        <f t="shared" si="2"/>
        <v>12</v>
      </c>
      <c r="W28" s="2">
        <f t="shared" si="2"/>
        <v>19</v>
      </c>
      <c r="X28" s="2">
        <f t="shared" si="2"/>
        <v>6</v>
      </c>
      <c r="Y28" s="2">
        <f t="shared" si="2"/>
        <v>6</v>
      </c>
      <c r="Z28" s="2">
        <f t="shared" si="2"/>
        <v>9</v>
      </c>
      <c r="AA28" s="2">
        <f t="shared" si="2"/>
        <v>16</v>
      </c>
      <c r="AB28" s="2">
        <f t="shared" si="2"/>
        <v>6</v>
      </c>
      <c r="AC28" s="2">
        <f t="shared" si="2"/>
        <v>18</v>
      </c>
      <c r="AD28" s="2">
        <f t="shared" si="2"/>
        <v>18</v>
      </c>
      <c r="AE28" s="5"/>
      <c r="AF28" s="3">
        <f>COUNTIF(A28:AE28, 16)</f>
        <v>8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7.601164836446017E-11</v>
      </c>
      <c r="B1" s="1">
        <v>1.285914521531595E-7</v>
      </c>
      <c r="C1" s="1">
        <v>0.02263692580163479</v>
      </c>
      <c r="D1" s="1">
        <v>9.057172574102879E-4</v>
      </c>
      <c r="E1" s="1">
        <v>5.633241471514339E-6</v>
      </c>
      <c r="F1" s="1">
        <v>0.1939222365617752</v>
      </c>
      <c r="G1" s="1">
        <v>1.5684167289573E-12</v>
      </c>
      <c r="H1" s="1">
        <v>5.52117417100817E-4</v>
      </c>
      <c r="I1" s="1">
        <v>1.436183447367512E-5</v>
      </c>
      <c r="J1" s="1">
        <v>0.003163702553138137</v>
      </c>
      <c r="K1" s="1">
        <v>1.986597908398835E-6</v>
      </c>
      <c r="L1" s="1">
        <v>2.82137543715236E-14</v>
      </c>
      <c r="M1" s="1">
        <v>2.628659422043711E-4</v>
      </c>
      <c r="N1" s="1">
        <v>2.96202051686123E-4</v>
      </c>
      <c r="O1" s="1">
        <v>1.207812329084845E-5</v>
      </c>
      <c r="P1" s="1">
        <v>0.001473545795306563</v>
      </c>
      <c r="Q1" s="1">
        <v>1.605795108767572E-15</v>
      </c>
      <c r="R1" s="1">
        <v>9.690749038782087E-7</v>
      </c>
      <c r="S1" s="1">
        <v>3.046828351216391E-5</v>
      </c>
      <c r="T1" s="1">
        <v>0.3374020159244537</v>
      </c>
      <c r="U1" s="1">
        <v>3.200220453436486E-5</v>
      </c>
      <c r="V1" s="1">
        <v>0.9465641975402832</v>
      </c>
      <c r="W1" s="1">
        <v>2.309153085758298E-12</v>
      </c>
      <c r="X1" s="1">
        <v>9.605359518900514E-4</v>
      </c>
      <c r="Y1" s="1">
        <v>4.630713956430554E-4</v>
      </c>
      <c r="Z1" s="1">
        <v>0.001391580561175942</v>
      </c>
      <c r="AA1" s="1">
        <v>0.07578472793102264</v>
      </c>
      <c r="AB1" s="1">
        <v>4.137125506531447E-4</v>
      </c>
      <c r="AC1" s="1">
        <v>4.995788003725465E-6</v>
      </c>
      <c r="AD1" s="1">
        <v>3.765373257920146E-4</v>
      </c>
      <c r="AF1" s="1">
        <f t="shared" ref="AF1:AF26" si="1">AVERAGE(A1:AD1)</f>
        <v>0.05288907721</v>
      </c>
    </row>
    <row r="2" ht="14.25" customHeight="1">
      <c r="A2" s="1">
        <v>2.044147620269832E-12</v>
      </c>
      <c r="B2" s="1">
        <v>1.006393449642928E-5</v>
      </c>
      <c r="C2" s="1">
        <v>2.286735991674504E-7</v>
      </c>
      <c r="D2" s="1">
        <v>1.290071622861433E-6</v>
      </c>
      <c r="E2" s="1">
        <v>4.289023536330205E-8</v>
      </c>
      <c r="F2" s="1">
        <v>1.53295313793933E-5</v>
      </c>
      <c r="G2" s="1">
        <v>5.512766458604101E-12</v>
      </c>
      <c r="H2" s="1">
        <v>7.882052649454963E-12</v>
      </c>
      <c r="I2" s="1">
        <v>5.733737680202466E-7</v>
      </c>
      <c r="J2" s="1">
        <v>1.062718801847495E-9</v>
      </c>
      <c r="K2" s="1">
        <v>1.324245435530003E-10</v>
      </c>
      <c r="L2" s="1">
        <v>1.611335576686551E-13</v>
      </c>
      <c r="M2" s="1">
        <v>1.698018877505092E-6</v>
      </c>
      <c r="N2" s="1">
        <v>3.404011658858508E-5</v>
      </c>
      <c r="O2" s="1">
        <v>2.085529615669657E-7</v>
      </c>
      <c r="P2" s="1">
        <v>1.127623108914122E-4</v>
      </c>
      <c r="Q2" s="1">
        <v>5.107307578200462E-18</v>
      </c>
      <c r="R2" s="1">
        <v>3.25097115894124E-10</v>
      </c>
      <c r="S2" s="1">
        <v>2.725111247769973E-10</v>
      </c>
      <c r="T2" s="1">
        <v>6.076129502616823E-4</v>
      </c>
      <c r="U2" s="1">
        <v>3.484559840671864E-7</v>
      </c>
      <c r="V2" s="1">
        <v>0.008343135938048363</v>
      </c>
      <c r="W2" s="1">
        <v>8.980683763922664E-14</v>
      </c>
      <c r="X2" s="1">
        <v>1.520576461189194E-5</v>
      </c>
      <c r="Y2" s="1">
        <v>5.898923263885081E-4</v>
      </c>
      <c r="Z2" s="1">
        <v>3.184548404533416E-5</v>
      </c>
      <c r="AA2" s="1">
        <v>0.001835814560763538</v>
      </c>
      <c r="AB2" s="1">
        <v>3.916689195193612E-9</v>
      </c>
      <c r="AC2" s="1">
        <v>9.431976650375873E-6</v>
      </c>
      <c r="AD2" s="1">
        <v>4.836489715664971E-12</v>
      </c>
      <c r="AF2" s="1">
        <f t="shared" si="1"/>
        <v>0.0003869843554</v>
      </c>
    </row>
    <row r="3" ht="14.25" customHeight="1">
      <c r="A3" s="1">
        <v>5.733287733455938E-10</v>
      </c>
      <c r="B3" s="1">
        <v>1.919087480928283E-6</v>
      </c>
      <c r="C3" s="1">
        <v>2.587874359250009E-9</v>
      </c>
      <c r="D3" s="1">
        <v>8.706256630830467E-4</v>
      </c>
      <c r="E3" s="1">
        <v>8.950037226895802E-6</v>
      </c>
      <c r="F3" s="1">
        <v>5.790717550553381E-4</v>
      </c>
      <c r="G3" s="1">
        <v>8.562077158380532E-10</v>
      </c>
      <c r="H3" s="1">
        <v>1.168307135230862E-4</v>
      </c>
      <c r="I3" s="1">
        <v>0.002162214135751128</v>
      </c>
      <c r="J3" s="1">
        <v>0.002949841553345323</v>
      </c>
      <c r="K3" s="1">
        <v>0.9690820574760437</v>
      </c>
      <c r="L3" s="1">
        <v>7.404290333424591E-16</v>
      </c>
      <c r="M3" s="1">
        <v>9.051282540895045E-5</v>
      </c>
      <c r="N3" s="1">
        <v>0.01849348470568657</v>
      </c>
      <c r="O3" s="1">
        <v>0.00277796178124845</v>
      </c>
      <c r="P3" s="1">
        <v>5.056429586147715E-7</v>
      </c>
      <c r="Q3" s="1">
        <v>5.571568597109722E-13</v>
      </c>
      <c r="R3" s="1">
        <v>7.441538036800921E-5</v>
      </c>
      <c r="S3" s="1">
        <v>1.780200932444131E-6</v>
      </c>
      <c r="T3" s="1">
        <v>0.1722824424505234</v>
      </c>
      <c r="U3" s="1">
        <v>8.80411098478362E-5</v>
      </c>
      <c r="V3" s="1">
        <v>1.15470044192989E-7</v>
      </c>
      <c r="W3" s="1">
        <v>3.426951389329247E-9</v>
      </c>
      <c r="X3" s="1">
        <v>2.85340822301805E-4</v>
      </c>
      <c r="Y3" s="1">
        <v>0.001801647944375873</v>
      </c>
      <c r="Z3" s="1">
        <v>4.850848927162588E-5</v>
      </c>
      <c r="AA3" s="1">
        <v>0.05094736441969872</v>
      </c>
      <c r="AB3" s="1">
        <v>9.98831121250987E-4</v>
      </c>
      <c r="AC3" s="1">
        <v>1.354023988824338E-4</v>
      </c>
      <c r="AD3" s="1">
        <v>2.861922257579863E-5</v>
      </c>
      <c r="AF3" s="1">
        <f t="shared" si="1"/>
        <v>0.0407942164</v>
      </c>
    </row>
    <row r="4" ht="14.25" customHeight="1">
      <c r="A4" s="1">
        <v>9.511868723222072E-12</v>
      </c>
      <c r="B4" s="1">
        <v>1.909634894659007E-9</v>
      </c>
      <c r="C4" s="1">
        <v>1.126711950405479E-7</v>
      </c>
      <c r="D4" s="1">
        <v>7.189405096141854E-6</v>
      </c>
      <c r="E4" s="1">
        <v>8.224305680926136E-9</v>
      </c>
      <c r="F4" s="1">
        <v>8.454524504486471E-6</v>
      </c>
      <c r="G4" s="1">
        <v>3.211602424973981E-12</v>
      </c>
      <c r="H4" s="1">
        <v>1.355753642684476E-8</v>
      </c>
      <c r="I4" s="1">
        <v>1.750923047438846E-6</v>
      </c>
      <c r="J4" s="1">
        <v>3.279272391409904E-7</v>
      </c>
      <c r="K4" s="1">
        <v>6.090811854875255E-9</v>
      </c>
      <c r="L4" s="1">
        <v>1.716440799205915E-15</v>
      </c>
      <c r="M4" s="1">
        <v>1.045965545927174E-4</v>
      </c>
      <c r="N4" s="1">
        <v>1.909555464862933E-7</v>
      </c>
      <c r="O4" s="1">
        <v>3.964658503718965E-7</v>
      </c>
      <c r="P4" s="1">
        <v>1.936797527912759E-10</v>
      </c>
      <c r="Q4" s="1">
        <v>1.091487672271428E-14</v>
      </c>
      <c r="R4" s="1">
        <v>7.951379643600376E-7</v>
      </c>
      <c r="S4" s="1">
        <v>9.247581829185947E-7</v>
      </c>
      <c r="T4" s="1">
        <v>7.600589015055448E-6</v>
      </c>
      <c r="U4" s="1">
        <v>1.499438894825289E-6</v>
      </c>
      <c r="V4" s="1">
        <v>1.367848835798213E-5</v>
      </c>
      <c r="W4" s="1">
        <v>1.069476018161764E-11</v>
      </c>
      <c r="X4" s="1">
        <v>2.787062953757413E-7</v>
      </c>
      <c r="Y4" s="1">
        <v>3.286937426310033E-4</v>
      </c>
      <c r="Z4" s="1">
        <v>1.707265795403146E-8</v>
      </c>
      <c r="AA4" s="1">
        <v>5.147120682522655E-4</v>
      </c>
      <c r="AB4" s="1">
        <v>3.919694063370116E-5</v>
      </c>
      <c r="AC4" s="1">
        <v>7.982895766645015E-8</v>
      </c>
      <c r="AD4" s="1">
        <v>4.819452215087949E-7</v>
      </c>
      <c r="AF4" s="1">
        <f t="shared" si="1"/>
        <v>0.00003436693812</v>
      </c>
    </row>
    <row r="5" ht="14.25" customHeight="1">
      <c r="A5" s="1">
        <v>3.021932286628726E-7</v>
      </c>
      <c r="B5" s="1">
        <v>4.047481343150139E-5</v>
      </c>
      <c r="C5" s="1">
        <v>1.235104809893528E-5</v>
      </c>
      <c r="D5" s="1">
        <v>1.268139931198675E-5</v>
      </c>
      <c r="E5" s="1">
        <v>1.132891047745943E-4</v>
      </c>
      <c r="F5" s="1">
        <v>6.59561192151159E-5</v>
      </c>
      <c r="G5" s="1">
        <v>7.63855183549822E-8</v>
      </c>
      <c r="H5" s="1">
        <v>4.473225175688489E-12</v>
      </c>
      <c r="I5" s="1">
        <v>2.75067350230529E-7</v>
      </c>
      <c r="J5" s="1">
        <v>1.023622520079925E-8</v>
      </c>
      <c r="K5" s="1">
        <v>9.544844488118542E-7</v>
      </c>
      <c r="L5" s="1">
        <v>8.95537821416631E-13</v>
      </c>
      <c r="M5" s="1">
        <v>0.001860246295109391</v>
      </c>
      <c r="N5" s="1">
        <v>9.143277420662344E-4</v>
      </c>
      <c r="O5" s="1">
        <v>3.432695621086168E-6</v>
      </c>
      <c r="P5" s="1">
        <v>4.832595124071304E-8</v>
      </c>
      <c r="Q5" s="1">
        <v>1.70408010619072E-11</v>
      </c>
      <c r="R5" s="1">
        <v>4.886823035121779E-7</v>
      </c>
      <c r="S5" s="1">
        <v>1.301860805824617E-7</v>
      </c>
      <c r="T5" s="1">
        <v>1.365514708595583E-5</v>
      </c>
      <c r="U5" s="1">
        <v>0.03278924524784088</v>
      </c>
      <c r="V5" s="1">
        <v>5.063271402150349E-8</v>
      </c>
      <c r="W5" s="1">
        <v>1.350275891098818E-9</v>
      </c>
      <c r="X5" s="1">
        <v>6.375076161413418E-11</v>
      </c>
      <c r="Y5" s="1">
        <v>1.856908056652173E-4</v>
      </c>
      <c r="Z5" s="1">
        <v>9.097933961754734E-9</v>
      </c>
      <c r="AA5" s="1">
        <v>8.795512840151787E-4</v>
      </c>
      <c r="AB5" s="1">
        <v>4.361101757499597E-11</v>
      </c>
      <c r="AC5" s="1">
        <v>1.861610799096525E-4</v>
      </c>
      <c r="AD5" s="1">
        <v>5.737470503038022E-13</v>
      </c>
      <c r="AF5" s="1">
        <f t="shared" si="1"/>
        <v>0.001235980318</v>
      </c>
    </row>
    <row r="6" ht="14.25" customHeight="1">
      <c r="A6" s="1">
        <v>1.061240095800997E-9</v>
      </c>
      <c r="B6" s="1">
        <v>8.032418008951936E-6</v>
      </c>
      <c r="C6" s="1">
        <v>3.143503306546336E-7</v>
      </c>
      <c r="D6" s="1">
        <v>2.496360684745014E-4</v>
      </c>
      <c r="E6" s="1">
        <v>1.950684008988901E-6</v>
      </c>
      <c r="F6" s="1">
        <v>7.925663521746174E-5</v>
      </c>
      <c r="G6" s="1">
        <v>1.055567092067555E-12</v>
      </c>
      <c r="H6" s="1">
        <v>3.521724023514139E-9</v>
      </c>
      <c r="I6" s="1">
        <v>0.0433630459010601</v>
      </c>
      <c r="J6" s="1">
        <v>0.008328615687787533</v>
      </c>
      <c r="K6" s="1">
        <v>0.00255849864333868</v>
      </c>
      <c r="L6" s="1">
        <v>7.967576493683737E-6</v>
      </c>
      <c r="M6" s="1">
        <v>1.70682673342526E-4</v>
      </c>
      <c r="N6" s="1">
        <v>3.446911578066647E-4</v>
      </c>
      <c r="O6" s="1">
        <v>1.569579762872308E-5</v>
      </c>
      <c r="P6" s="1">
        <v>6.92553214776126E-7</v>
      </c>
      <c r="Q6" s="1">
        <v>1.019348605524328E-9</v>
      </c>
      <c r="R6" s="1">
        <v>6.499013979919255E-4</v>
      </c>
      <c r="S6" s="1">
        <v>7.076501162828208E-8</v>
      </c>
      <c r="T6" s="1">
        <v>0.001954386476427317</v>
      </c>
      <c r="U6" s="1">
        <v>1.390663965139538E-4</v>
      </c>
      <c r="V6" s="1">
        <v>2.220997691315674E-11</v>
      </c>
      <c r="W6" s="1">
        <v>1.721594458103937E-7</v>
      </c>
      <c r="X6" s="1">
        <v>0.006999921053647995</v>
      </c>
      <c r="Y6" s="1">
        <v>6.921152089489624E-5</v>
      </c>
      <c r="Z6" s="1">
        <v>0.01097687520086765</v>
      </c>
      <c r="AA6" s="1">
        <v>3.795094671659172E-4</v>
      </c>
      <c r="AB6" s="1">
        <v>7.292612281162292E-6</v>
      </c>
      <c r="AC6" s="1">
        <v>3.703890251927078E-4</v>
      </c>
      <c r="AD6" s="1">
        <v>1.585257081160307E-7</v>
      </c>
      <c r="AF6" s="1">
        <f t="shared" si="1"/>
        <v>0.002555868012</v>
      </c>
    </row>
    <row r="7" ht="14.25" customHeight="1">
      <c r="A7" s="1">
        <v>2.646651701070368E-4</v>
      </c>
      <c r="B7" s="1">
        <v>0.08369191735982895</v>
      </c>
      <c r="C7" s="1">
        <v>0.01062767580151558</v>
      </c>
      <c r="D7" s="1">
        <v>0.3076860308647156</v>
      </c>
      <c r="E7" s="1">
        <v>0.0779668316245079</v>
      </c>
      <c r="F7" s="1">
        <v>0.6925167441368103</v>
      </c>
      <c r="G7" s="1">
        <v>1.915804568852764E-5</v>
      </c>
      <c r="H7" s="1">
        <v>0.5814987421035767</v>
      </c>
      <c r="I7" s="1">
        <v>0.005509621929377317</v>
      </c>
      <c r="J7" s="1">
        <v>0.941018283367157</v>
      </c>
      <c r="K7" s="1">
        <v>0.01446838490664959</v>
      </c>
      <c r="L7" s="1">
        <v>0.01198611594736576</v>
      </c>
      <c r="M7" s="1">
        <v>0.01590370945632458</v>
      </c>
      <c r="N7" s="1">
        <v>0.8149089217185974</v>
      </c>
      <c r="O7" s="1">
        <v>0.02858680486679077</v>
      </c>
      <c r="P7" s="1">
        <v>0.9959756731987</v>
      </c>
      <c r="Q7" s="1">
        <v>1.695172613835894E-6</v>
      </c>
      <c r="R7" s="1">
        <v>0.1485500186681747</v>
      </c>
      <c r="S7" s="1">
        <v>0.1357321590185165</v>
      </c>
      <c r="T7" s="1">
        <v>0.3242233395576477</v>
      </c>
      <c r="U7" s="1">
        <v>0.003292285604402423</v>
      </c>
      <c r="V7" s="1">
        <v>0.02666743844747543</v>
      </c>
      <c r="W7" s="1">
        <v>6.378890702762874E-6</v>
      </c>
      <c r="X7" s="1">
        <v>0.04674771800637245</v>
      </c>
      <c r="Y7" s="1">
        <v>0.007562108803540468</v>
      </c>
      <c r="Z7" s="1">
        <v>0.9308875203132629</v>
      </c>
      <c r="AA7" s="1">
        <v>2.145858015865088E-4</v>
      </c>
      <c r="AB7" s="1">
        <v>0.001487125409767032</v>
      </c>
      <c r="AC7" s="1">
        <v>0.1695750206708908</v>
      </c>
      <c r="AD7" s="1">
        <v>0.9679442048072815</v>
      </c>
      <c r="AF7" s="1">
        <f t="shared" si="1"/>
        <v>0.244850696</v>
      </c>
    </row>
    <row r="8" ht="14.25" customHeight="1">
      <c r="A8" s="1">
        <v>3.190541519870749E-6</v>
      </c>
      <c r="B8" s="1">
        <v>1.016848329982167E-7</v>
      </c>
      <c r="C8" s="1">
        <v>0.009725312702357769</v>
      </c>
      <c r="D8" s="1">
        <v>5.860803066752851E-4</v>
      </c>
      <c r="E8" s="1">
        <v>7.837135490262881E-5</v>
      </c>
      <c r="F8" s="1">
        <v>2.285055379616097E-4</v>
      </c>
      <c r="G8" s="1">
        <v>3.616902858993853E-6</v>
      </c>
      <c r="H8" s="1">
        <v>4.229113255860284E-5</v>
      </c>
      <c r="I8" s="1">
        <v>2.530842721171211E-6</v>
      </c>
      <c r="J8" s="1">
        <v>2.164067858245744E-8</v>
      </c>
      <c r="K8" s="1">
        <v>2.059126869013994E-9</v>
      </c>
      <c r="L8" s="1">
        <v>6.418338516916977E-12</v>
      </c>
      <c r="M8" s="1">
        <v>0.09108968824148178</v>
      </c>
      <c r="N8" s="1">
        <v>7.598593128932407E-6</v>
      </c>
      <c r="O8" s="1">
        <v>0.07242245972156525</v>
      </c>
      <c r="P8" s="1">
        <v>4.604113712503022E-8</v>
      </c>
      <c r="Q8" s="1">
        <v>8.788347653776452E-12</v>
      </c>
      <c r="R8" s="1">
        <v>1.958945716751259E-7</v>
      </c>
      <c r="S8" s="1">
        <v>0.00160102010704577</v>
      </c>
      <c r="T8" s="1">
        <v>0.002906298032030463</v>
      </c>
      <c r="U8" s="1">
        <v>0.1444923430681229</v>
      </c>
      <c r="V8" s="1">
        <v>4.526635621004971E-6</v>
      </c>
      <c r="W8" s="1">
        <v>3.542060866834618E-8</v>
      </c>
      <c r="X8" s="1">
        <v>5.744638619944453E-4</v>
      </c>
      <c r="Y8" s="1">
        <v>0.01931080222129822</v>
      </c>
      <c r="Z8" s="1">
        <v>0.01093908119946718</v>
      </c>
      <c r="AA8" s="1">
        <v>0.02882127277553082</v>
      </c>
      <c r="AB8" s="1">
        <v>1.117401370720472E-5</v>
      </c>
      <c r="AC8" s="1">
        <v>7.006649866525549E-6</v>
      </c>
      <c r="AD8" s="1">
        <v>9.439309906156268E-6</v>
      </c>
      <c r="AF8" s="1">
        <f t="shared" si="1"/>
        <v>0.01276224922</v>
      </c>
    </row>
    <row r="9" ht="14.25" customHeight="1">
      <c r="A9" s="1">
        <v>7.762174014658285E-9</v>
      </c>
      <c r="B9" s="1">
        <v>5.948260195509647E-7</v>
      </c>
      <c r="C9" s="1">
        <v>1.624965051405525E-8</v>
      </c>
      <c r="D9" s="1">
        <v>4.125192936044186E-4</v>
      </c>
      <c r="E9" s="1">
        <v>6.526653123728465E-6</v>
      </c>
      <c r="F9" s="1">
        <v>0.01552402507513762</v>
      </c>
      <c r="G9" s="1">
        <v>8.746462754061213E-7</v>
      </c>
      <c r="H9" s="1">
        <v>4.822940127269248E-7</v>
      </c>
      <c r="I9" s="1">
        <v>0.01549458596855402</v>
      </c>
      <c r="J9" s="1">
        <v>1.226755557581782E-5</v>
      </c>
      <c r="K9" s="1">
        <v>0.005349745508283377</v>
      </c>
      <c r="L9" s="1">
        <v>8.146654466474612E-14</v>
      </c>
      <c r="M9" s="1">
        <v>8.919793799577747E-6</v>
      </c>
      <c r="N9" s="1">
        <v>0.004900982137769461</v>
      </c>
      <c r="O9" s="1">
        <v>1.332520241703605E-6</v>
      </c>
      <c r="P9" s="1">
        <v>3.100479872841788E-8</v>
      </c>
      <c r="Q9" s="1">
        <v>3.624609778984933E-10</v>
      </c>
      <c r="R9" s="1">
        <v>0.01116955373436213</v>
      </c>
      <c r="S9" s="1">
        <v>2.742157448665239E-5</v>
      </c>
      <c r="T9" s="1">
        <v>0.01127396710216999</v>
      </c>
      <c r="U9" s="1">
        <v>5.11644029757008E-5</v>
      </c>
      <c r="V9" s="1">
        <v>3.022308625588721E-9</v>
      </c>
      <c r="W9" s="1">
        <v>2.462369863565073E-8</v>
      </c>
      <c r="X9" s="1">
        <v>8.054015779634938E-6</v>
      </c>
      <c r="Y9" s="1">
        <v>0.001791961258277297</v>
      </c>
      <c r="Z9" s="1">
        <v>1.79043411208113E-7</v>
      </c>
      <c r="AA9" s="1">
        <v>6.337297236314043E-5</v>
      </c>
      <c r="AB9" s="1">
        <v>1.874799199867994E-4</v>
      </c>
      <c r="AC9" s="1">
        <v>0.005163919646292925</v>
      </c>
      <c r="AD9" s="1">
        <v>3.889364234055392E-5</v>
      </c>
      <c r="AF9" s="1">
        <f t="shared" si="1"/>
        <v>0.002382963554</v>
      </c>
    </row>
    <row r="10" ht="14.25" customHeight="1">
      <c r="A10" s="1">
        <v>1.361748047656874E-8</v>
      </c>
      <c r="B10" s="1">
        <v>7.152487455641676E-7</v>
      </c>
      <c r="C10" s="1">
        <v>9.456641691940604E-7</v>
      </c>
      <c r="D10" s="1">
        <v>3.844490274786949E-4</v>
      </c>
      <c r="E10" s="1">
        <v>2.741934501671039E-8</v>
      </c>
      <c r="F10" s="1">
        <v>6.041752567398362E-5</v>
      </c>
      <c r="G10" s="1">
        <v>1.244145342305103E-10</v>
      </c>
      <c r="H10" s="1">
        <v>0.3938736021518707</v>
      </c>
      <c r="I10" s="1">
        <v>0.0199428740888834</v>
      </c>
      <c r="J10" s="1">
        <v>3.087373625021428E-5</v>
      </c>
      <c r="K10" s="1">
        <v>9.671278348832857E-6</v>
      </c>
      <c r="L10" s="1">
        <v>5.417537085605773E-9</v>
      </c>
      <c r="M10" s="1">
        <v>1.722542947391048E-6</v>
      </c>
      <c r="N10" s="1">
        <v>1.880823110695928E-4</v>
      </c>
      <c r="O10" s="1">
        <v>5.420961315394379E-6</v>
      </c>
      <c r="P10" s="1">
        <v>3.738306077138986E-6</v>
      </c>
      <c r="Q10" s="1">
        <v>6.906587801669417E-11</v>
      </c>
      <c r="R10" s="1">
        <v>5.279759716358967E-5</v>
      </c>
      <c r="S10" s="1">
        <v>1.609115088285762E-6</v>
      </c>
      <c r="T10" s="1">
        <v>9.544558997731656E-5</v>
      </c>
      <c r="U10" s="1">
        <v>6.084197229938582E-5</v>
      </c>
      <c r="V10" s="1">
        <v>6.933744134407505E-10</v>
      </c>
      <c r="W10" s="1">
        <v>1.878295385893125E-8</v>
      </c>
      <c r="X10" s="1">
        <v>1.815344294300303E-4</v>
      </c>
      <c r="Y10" s="1">
        <v>9.821848152569146E-7</v>
      </c>
      <c r="Z10" s="1">
        <v>1.055295888363617E-5</v>
      </c>
      <c r="AA10" s="1">
        <v>1.41124119181768E-5</v>
      </c>
      <c r="AB10" s="1">
        <v>2.256890070384543E-7</v>
      </c>
      <c r="AC10" s="1">
        <v>7.337208371609449E-4</v>
      </c>
      <c r="AD10" s="1">
        <v>0.006192851345986128</v>
      </c>
      <c r="AF10" s="1">
        <f t="shared" si="1"/>
        <v>0.0140615751</v>
      </c>
    </row>
    <row r="11" ht="14.25" customHeight="1">
      <c r="A11" s="1">
        <v>3.643558978833061E-12</v>
      </c>
      <c r="B11" s="1">
        <v>2.29254570882631E-9</v>
      </c>
      <c r="C11" s="1">
        <v>5.105235686642118E-6</v>
      </c>
      <c r="D11" s="1">
        <v>7.753876161586959E-6</v>
      </c>
      <c r="E11" s="1">
        <v>5.545252257377342E-9</v>
      </c>
      <c r="F11" s="1">
        <v>5.762711339230009E-7</v>
      </c>
      <c r="G11" s="1">
        <v>1.468523525005594E-8</v>
      </c>
      <c r="H11" s="1">
        <v>9.170353878289461E-4</v>
      </c>
      <c r="I11" s="1">
        <v>7.07157596369079E-11</v>
      </c>
      <c r="J11" s="1">
        <v>1.82822181872544E-12</v>
      </c>
      <c r="K11" s="1">
        <v>1.632676199098126E-13</v>
      </c>
      <c r="L11" s="1">
        <v>1.659641946136594E-18</v>
      </c>
      <c r="M11" s="1">
        <v>1.474647461918721E-7</v>
      </c>
      <c r="N11" s="1">
        <v>1.693573921102143E-7</v>
      </c>
      <c r="O11" s="1">
        <v>2.039704850176349E-5</v>
      </c>
      <c r="P11" s="1">
        <v>9.316820648308521E-10</v>
      </c>
      <c r="Q11" s="1">
        <v>4.297330601852863E-15</v>
      </c>
      <c r="R11" s="1">
        <v>1.119788289871693E-12</v>
      </c>
      <c r="S11" s="1">
        <v>7.964906512114567E-11</v>
      </c>
      <c r="T11" s="1">
        <v>4.904555339635408E-7</v>
      </c>
      <c r="U11" s="1">
        <v>5.816656994284131E-6</v>
      </c>
      <c r="V11" s="1">
        <v>1.967972659833173E-11</v>
      </c>
      <c r="W11" s="1">
        <v>3.131429306395955E-13</v>
      </c>
      <c r="X11" s="1">
        <v>1.420267926732777E-5</v>
      </c>
      <c r="Y11" s="1">
        <v>1.279000514387008E-7</v>
      </c>
      <c r="Z11" s="1">
        <v>3.118813651781238E-7</v>
      </c>
      <c r="AA11" s="1">
        <v>1.905051249195822E-5</v>
      </c>
      <c r="AB11" s="1">
        <v>9.421571162127051E-11</v>
      </c>
      <c r="AC11" s="1">
        <v>1.900639867713494E-9</v>
      </c>
      <c r="AD11" s="1">
        <v>1.983252104764688E-7</v>
      </c>
      <c r="AF11" s="1">
        <f t="shared" si="1"/>
        <v>0.00003304695597</v>
      </c>
    </row>
    <row r="12" ht="14.25" customHeight="1">
      <c r="A12" s="1">
        <v>5.501140876162935E-9</v>
      </c>
      <c r="B12" s="1">
        <v>2.207032821388566E-6</v>
      </c>
      <c r="C12" s="1">
        <v>9.578150894640203E-8</v>
      </c>
      <c r="D12" s="1">
        <v>0.001692015561275184</v>
      </c>
      <c r="E12" s="1">
        <v>1.982089161174372E-4</v>
      </c>
      <c r="F12" s="1">
        <v>0.0144667262211442</v>
      </c>
      <c r="G12" s="1">
        <v>2.945004382581828E-7</v>
      </c>
      <c r="H12" s="1">
        <v>3.544040373526514E-4</v>
      </c>
      <c r="I12" s="1">
        <v>0.003979460336267948</v>
      </c>
      <c r="J12" s="1">
        <v>0.02999625727534294</v>
      </c>
      <c r="K12" s="1">
        <v>0.006265480071306229</v>
      </c>
      <c r="L12" s="1">
        <v>1.969526755227213E-12</v>
      </c>
      <c r="M12" s="1">
        <v>8.922099368646741E-6</v>
      </c>
      <c r="N12" s="1">
        <v>0.02402601018548012</v>
      </c>
      <c r="O12" s="1">
        <v>8.421396842095419E-7</v>
      </c>
      <c r="P12" s="1">
        <v>4.143418482271954E-5</v>
      </c>
      <c r="Q12" s="1">
        <v>2.665941023494156E-9</v>
      </c>
      <c r="R12" s="1">
        <v>0.3007588088512421</v>
      </c>
      <c r="S12" s="1">
        <v>8.884678948106739E-8</v>
      </c>
      <c r="T12" s="1">
        <v>0.1090806052088737</v>
      </c>
      <c r="U12" s="1">
        <v>4.189533228782238E-6</v>
      </c>
      <c r="V12" s="1">
        <v>3.315396315883845E-5</v>
      </c>
      <c r="W12" s="1">
        <v>8.744033038965426E-6</v>
      </c>
      <c r="X12" s="1">
        <v>0.06535834819078445</v>
      </c>
      <c r="Y12" s="1">
        <v>0.01450696773827076</v>
      </c>
      <c r="Z12" s="1">
        <v>0.001789329806342721</v>
      </c>
      <c r="AA12" s="1">
        <v>1.835367293097079E-4</v>
      </c>
      <c r="AB12" s="1">
        <v>0.3790887594223022</v>
      </c>
      <c r="AC12" s="1">
        <v>8.60285188537091E-4</v>
      </c>
      <c r="AD12" s="1">
        <v>0.003641961142420769</v>
      </c>
      <c r="AF12" s="1">
        <f t="shared" si="1"/>
        <v>0.03187823817</v>
      </c>
    </row>
    <row r="13" ht="14.25" customHeight="1">
      <c r="A13" s="1">
        <v>9.51293044337831E-10</v>
      </c>
      <c r="B13" s="1">
        <v>2.396478848698536E-10</v>
      </c>
      <c r="C13" s="1">
        <v>9.798457540455274E-6</v>
      </c>
      <c r="D13" s="1">
        <v>1.097390995710157E-4</v>
      </c>
      <c r="E13" s="1">
        <v>1.307429897678958E-6</v>
      </c>
      <c r="F13" s="1">
        <v>2.900030231103301E-4</v>
      </c>
      <c r="G13" s="1">
        <v>1.636667548154946E-7</v>
      </c>
      <c r="H13" s="1">
        <v>4.277979314792901E-4</v>
      </c>
      <c r="I13" s="1">
        <v>1.460724519120049E-8</v>
      </c>
      <c r="J13" s="1">
        <v>8.121313044284761E-8</v>
      </c>
      <c r="K13" s="1">
        <v>4.991303204082698E-11</v>
      </c>
      <c r="L13" s="1">
        <v>1.768154036813768E-13</v>
      </c>
      <c r="M13" s="1">
        <v>7.293934913832345E-7</v>
      </c>
      <c r="N13" s="1">
        <v>3.356104505414237E-9</v>
      </c>
      <c r="O13" s="1">
        <v>4.129020380787551E-4</v>
      </c>
      <c r="P13" s="1">
        <v>3.396445791281621E-9</v>
      </c>
      <c r="Q13" s="1">
        <v>9.771295578220318E-11</v>
      </c>
      <c r="R13" s="1">
        <v>1.202752315521138E-7</v>
      </c>
      <c r="S13" s="1">
        <v>2.636036988690194E-8</v>
      </c>
      <c r="T13" s="1">
        <v>9.132621926255524E-6</v>
      </c>
      <c r="U13" s="1">
        <v>0.00768068665638566</v>
      </c>
      <c r="V13" s="1">
        <v>1.415425776940538E-5</v>
      </c>
      <c r="W13" s="1">
        <v>4.749817428262304E-9</v>
      </c>
      <c r="X13" s="1">
        <v>0.1699146926403046</v>
      </c>
      <c r="Y13" s="1">
        <v>9.421702707186341E-4</v>
      </c>
      <c r="Z13" s="1">
        <v>1.283441520172346E-6</v>
      </c>
      <c r="AA13" s="1">
        <v>1.616488475519873E-6</v>
      </c>
      <c r="AB13" s="1">
        <v>0.02305036038160324</v>
      </c>
      <c r="AC13" s="1">
        <v>6.644889527507303E-9</v>
      </c>
      <c r="AD13" s="1">
        <v>5.048777893534862E-5</v>
      </c>
      <c r="AF13" s="1">
        <f t="shared" si="1"/>
        <v>0.006763909584</v>
      </c>
    </row>
    <row r="14" ht="14.25" customHeight="1">
      <c r="A14" s="1">
        <v>3.527144087911438E-8</v>
      </c>
      <c r="B14" s="1">
        <v>7.599393891943862E-10</v>
      </c>
      <c r="C14" s="1">
        <v>1.288915569830351E-7</v>
      </c>
      <c r="D14" s="1">
        <v>1.874074769148137E-5</v>
      </c>
      <c r="E14" s="1">
        <v>1.887938196887262E-6</v>
      </c>
      <c r="F14" s="1">
        <v>9.041319572133943E-6</v>
      </c>
      <c r="G14" s="1">
        <v>8.029390414776572E-7</v>
      </c>
      <c r="H14" s="1">
        <v>2.173812827095389E-4</v>
      </c>
      <c r="I14" s="1">
        <v>3.571266304902565E-8</v>
      </c>
      <c r="J14" s="1">
        <v>3.779862254305044E-7</v>
      </c>
      <c r="K14" s="1">
        <v>1.053610532153471E-9</v>
      </c>
      <c r="L14" s="1">
        <v>1.198118045374959E-15</v>
      </c>
      <c r="M14" s="1">
        <v>0.01323816645890474</v>
      </c>
      <c r="N14" s="1">
        <v>4.292385824555822E-8</v>
      </c>
      <c r="O14" s="1">
        <v>0.01958658918738365</v>
      </c>
      <c r="P14" s="1">
        <v>2.645810681656258E-9</v>
      </c>
      <c r="Q14" s="1">
        <v>1.083301070375908E-11</v>
      </c>
      <c r="R14" s="1">
        <v>5.82522226011406E-8</v>
      </c>
      <c r="S14" s="1">
        <v>0.009540700353682041</v>
      </c>
      <c r="T14" s="1">
        <v>5.17185389981023E-6</v>
      </c>
      <c r="U14" s="1">
        <v>0.0818059891462326</v>
      </c>
      <c r="V14" s="1">
        <v>4.775570232595783E-6</v>
      </c>
      <c r="W14" s="1">
        <v>2.465545323460105E-9</v>
      </c>
      <c r="X14" s="1">
        <v>0.0173474382609129</v>
      </c>
      <c r="Y14" s="1">
        <v>0.01491172891110182</v>
      </c>
      <c r="Z14" s="1">
        <v>0.001730402116663754</v>
      </c>
      <c r="AA14" s="1">
        <v>0.00263047800399363</v>
      </c>
      <c r="AB14" s="1">
        <v>0.02231276035308838</v>
      </c>
      <c r="AC14" s="1">
        <v>2.814617872104463E-8</v>
      </c>
      <c r="AD14" s="1">
        <v>5.705010844394565E-4</v>
      </c>
      <c r="AF14" s="1">
        <f t="shared" si="1"/>
        <v>0.006131108988</v>
      </c>
    </row>
    <row r="15" ht="14.25" customHeight="1">
      <c r="A15" s="1">
        <v>1.315223624454021E-10</v>
      </c>
      <c r="B15" s="1">
        <v>2.165932500020062E-8</v>
      </c>
      <c r="C15" s="1">
        <v>4.428535049783022E-8</v>
      </c>
      <c r="D15" s="1">
        <v>3.224825777579099E-4</v>
      </c>
      <c r="E15" s="1">
        <v>7.553099123924767E-8</v>
      </c>
      <c r="F15" s="1">
        <v>2.006460272241384E-4</v>
      </c>
      <c r="G15" s="1">
        <v>1.244932108790398E-12</v>
      </c>
      <c r="H15" s="1">
        <v>8.873787010088563E-6</v>
      </c>
      <c r="I15" s="1">
        <v>1.837236923165619E-4</v>
      </c>
      <c r="J15" s="1">
        <v>1.278383133467287E-4</v>
      </c>
      <c r="K15" s="1">
        <v>0.001595038454979658</v>
      </c>
      <c r="L15" s="1">
        <v>5.490874478730236E-14</v>
      </c>
      <c r="M15" s="1">
        <v>2.23408751480747E-5</v>
      </c>
      <c r="N15" s="1">
        <v>6.640902938670479E-6</v>
      </c>
      <c r="O15" s="1">
        <v>5.564431558013894E-5</v>
      </c>
      <c r="P15" s="1">
        <v>2.10018775703702E-8</v>
      </c>
      <c r="Q15" s="1">
        <v>2.474412818739835E-12</v>
      </c>
      <c r="R15" s="1">
        <v>8.441027603112161E-6</v>
      </c>
      <c r="S15" s="1">
        <v>4.350680683273822E-6</v>
      </c>
      <c r="T15" s="1">
        <v>2.681929072423372E-5</v>
      </c>
      <c r="U15" s="1">
        <v>2.399544027866796E-4</v>
      </c>
      <c r="V15" s="1">
        <v>2.739236322213401E-7</v>
      </c>
      <c r="W15" s="1">
        <v>5.94420901389725E-10</v>
      </c>
      <c r="X15" s="1">
        <v>7.552789327291975E-8</v>
      </c>
      <c r="Y15" s="1">
        <v>2.58952313743066E-5</v>
      </c>
      <c r="Z15" s="1">
        <v>1.079640242096502E-6</v>
      </c>
      <c r="AA15" s="1">
        <v>0.002526109106838703</v>
      </c>
      <c r="AB15" s="1">
        <v>5.2243171921873E-7</v>
      </c>
      <c r="AC15" s="1">
        <v>1.76168384768971E-6</v>
      </c>
      <c r="AD15" s="1">
        <v>1.442350094293943E-5</v>
      </c>
      <c r="AF15" s="1">
        <f t="shared" si="1"/>
        <v>0.0001791032867</v>
      </c>
    </row>
    <row r="16" ht="14.25" customHeight="1">
      <c r="A16" s="1">
        <v>1.618887267795799E-6</v>
      </c>
      <c r="B16" s="1">
        <v>3.06084803014528E-5</v>
      </c>
      <c r="C16" s="1">
        <v>1.318490831181407E-4</v>
      </c>
      <c r="D16" s="1">
        <v>0.005781686399132013</v>
      </c>
      <c r="E16" s="1">
        <v>0.005488490220159292</v>
      </c>
      <c r="F16" s="1">
        <v>4.751576634589583E-4</v>
      </c>
      <c r="G16" s="1">
        <v>4.291028421476994E-9</v>
      </c>
      <c r="H16" s="1">
        <v>1.052648634924935E-8</v>
      </c>
      <c r="I16" s="1">
        <v>9.214564488502219E-5</v>
      </c>
      <c r="J16" s="1">
        <v>1.250995992450044E-4</v>
      </c>
      <c r="K16" s="1">
        <v>2.407472493359819E-6</v>
      </c>
      <c r="L16" s="1">
        <v>4.877585979556898E-7</v>
      </c>
      <c r="M16" s="1">
        <v>6.603811634704471E-4</v>
      </c>
      <c r="N16" s="1">
        <v>3.393254010006785E-4</v>
      </c>
      <c r="O16" s="1">
        <v>5.245911961537786E-5</v>
      </c>
      <c r="P16" s="1">
        <v>3.368691250216216E-5</v>
      </c>
      <c r="Q16" s="1">
        <v>1.077722373565848E-7</v>
      </c>
      <c r="R16" s="1">
        <v>6.805012617405737E-6</v>
      </c>
      <c r="S16" s="1">
        <v>4.424210346769542E-4</v>
      </c>
      <c r="T16" s="1">
        <v>0.002957528224214911</v>
      </c>
      <c r="U16" s="1">
        <v>4.988006548956037E-4</v>
      </c>
      <c r="V16" s="1">
        <v>0.01772825233638287</v>
      </c>
      <c r="W16" s="1">
        <v>9.35759828735172E-7</v>
      </c>
      <c r="X16" s="1">
        <v>6.392297218553722E-4</v>
      </c>
      <c r="Y16" s="1">
        <v>2.825369592756033E-4</v>
      </c>
      <c r="Z16" s="1">
        <v>1.04578968603164E-4</v>
      </c>
      <c r="AA16" s="1">
        <v>0.011067277751863</v>
      </c>
      <c r="AB16" s="1">
        <v>1.022074065986089E-4</v>
      </c>
      <c r="AC16" s="1">
        <v>2.13035036722431E-5</v>
      </c>
      <c r="AD16" s="1">
        <v>1.010468849926838E-6</v>
      </c>
      <c r="AF16" s="1">
        <f t="shared" si="1"/>
        <v>0.00156894714</v>
      </c>
    </row>
    <row r="17" ht="14.25" customHeight="1">
      <c r="A17" s="1">
        <v>9.094412962440401E-5</v>
      </c>
      <c r="B17" s="1">
        <v>0.9106643199920654</v>
      </c>
      <c r="C17" s="1">
        <v>0.9562851786613464</v>
      </c>
      <c r="D17" s="1">
        <v>0.00707245571538806</v>
      </c>
      <c r="E17" s="1">
        <v>0.7089566588401794</v>
      </c>
      <c r="F17" s="1">
        <v>0.03393620252609253</v>
      </c>
      <c r="G17" s="1">
        <v>8.029317541513592E-6</v>
      </c>
      <c r="H17" s="1">
        <v>3.542919735366468E-9</v>
      </c>
      <c r="I17" s="1">
        <v>8.214661502279341E-4</v>
      </c>
      <c r="J17" s="1">
        <v>6.932944233994931E-5</v>
      </c>
      <c r="K17" s="1">
        <v>5.981764988973737E-4</v>
      </c>
      <c r="L17" s="1">
        <v>2.367461547692074E-6</v>
      </c>
      <c r="M17" s="1">
        <v>0.008443142287433147</v>
      </c>
      <c r="N17" s="1">
        <v>0.1218966767191887</v>
      </c>
      <c r="O17" s="1">
        <v>0.004454107955098152</v>
      </c>
      <c r="P17" s="1">
        <v>0.002354176016524434</v>
      </c>
      <c r="Q17" s="1">
        <v>1.298035012808896E-9</v>
      </c>
      <c r="R17" s="1">
        <v>1.569685118738562E-4</v>
      </c>
      <c r="S17" s="1">
        <v>0.2971999049186707</v>
      </c>
      <c r="T17" s="1">
        <v>0.003596528666093946</v>
      </c>
      <c r="U17" s="1">
        <v>0.00489334249868989</v>
      </c>
      <c r="V17" s="1">
        <v>6.546723307110369E-5</v>
      </c>
      <c r="W17" s="1">
        <v>1.704409442027099E-6</v>
      </c>
      <c r="X17" s="1">
        <v>2.600674270070158E-5</v>
      </c>
      <c r="Y17" s="1">
        <v>0.00172221811953932</v>
      </c>
      <c r="Z17" s="1">
        <v>0.01992657408118248</v>
      </c>
      <c r="AA17" s="1">
        <v>1.523047976661474E-4</v>
      </c>
      <c r="AB17" s="1">
        <v>1.693694648565724E-4</v>
      </c>
      <c r="AC17" s="1">
        <v>0.8153068423271179</v>
      </c>
      <c r="AD17" s="1">
        <v>9.057465649675578E-5</v>
      </c>
      <c r="AF17" s="1">
        <f t="shared" si="1"/>
        <v>0.1299653681</v>
      </c>
    </row>
    <row r="18" ht="14.25" customHeight="1">
      <c r="A18" s="1">
        <v>4.994316959994194E-9</v>
      </c>
      <c r="B18" s="1">
        <v>1.690254430286586E-5</v>
      </c>
      <c r="C18" s="1">
        <v>3.214084063074552E-5</v>
      </c>
      <c r="D18" s="1">
        <v>9.602302270650398E-6</v>
      </c>
      <c r="E18" s="1">
        <v>2.045277324214112E-5</v>
      </c>
      <c r="F18" s="1">
        <v>0.03095963411033154</v>
      </c>
      <c r="G18" s="1">
        <v>8.734638612395429E-8</v>
      </c>
      <c r="H18" s="1">
        <v>1.507449054471977E-9</v>
      </c>
      <c r="I18" s="1">
        <v>2.043986569333356E-5</v>
      </c>
      <c r="J18" s="1">
        <v>2.595076921352302E-6</v>
      </c>
      <c r="K18" s="1">
        <v>1.377307512484549E-6</v>
      </c>
      <c r="L18" s="1">
        <v>5.629146779782823E-13</v>
      </c>
      <c r="M18" s="1">
        <v>2.331727737328038E-4</v>
      </c>
      <c r="N18" s="1">
        <v>0.006495666224509478</v>
      </c>
      <c r="O18" s="1">
        <v>1.463968801544979E-4</v>
      </c>
      <c r="P18" s="1">
        <v>7.213346862045E-7</v>
      </c>
      <c r="Q18" s="1">
        <v>1.166542448576002E-12</v>
      </c>
      <c r="R18" s="1">
        <v>6.194168236106634E-6</v>
      </c>
      <c r="S18" s="1">
        <v>4.142840452914243E-7</v>
      </c>
      <c r="T18" s="1">
        <v>0.03283462300896645</v>
      </c>
      <c r="U18" s="1">
        <v>2.230188547400758E-4</v>
      </c>
      <c r="V18" s="1">
        <v>3.051028159006819E-7</v>
      </c>
      <c r="W18" s="1">
        <v>8.001745044339259E-8</v>
      </c>
      <c r="X18" s="1">
        <v>1.960651871968366E-7</v>
      </c>
      <c r="Y18" s="1">
        <v>9.677019552327693E-4</v>
      </c>
      <c r="Z18" s="1">
        <v>2.970762579934672E-6</v>
      </c>
      <c r="AA18" s="1">
        <v>0.6464595198631287</v>
      </c>
      <c r="AB18" s="1">
        <v>9.090814501178102E-8</v>
      </c>
      <c r="AC18" s="1">
        <v>6.064073659217684E-6</v>
      </c>
      <c r="AD18" s="1">
        <v>2.502087648181828E-9</v>
      </c>
      <c r="AF18" s="1">
        <f t="shared" si="1"/>
        <v>0.02394801258</v>
      </c>
    </row>
    <row r="19" ht="14.25" customHeight="1">
      <c r="A19" s="1">
        <v>2.664794374140911E-5</v>
      </c>
      <c r="B19" s="1">
        <v>0.005428772419691086</v>
      </c>
      <c r="C19" s="1">
        <v>1.302414875681279E-5</v>
      </c>
      <c r="D19" s="1">
        <v>0.004204766359180212</v>
      </c>
      <c r="E19" s="1">
        <v>0.02101230248808861</v>
      </c>
      <c r="F19" s="1">
        <v>1.975569612113759E-4</v>
      </c>
      <c r="G19" s="1">
        <v>5.887767656531651E-6</v>
      </c>
      <c r="H19" s="1">
        <v>0.001440008985809982</v>
      </c>
      <c r="I19" s="1">
        <v>2.379775251029059E-4</v>
      </c>
      <c r="J19" s="1">
        <v>5.28126429344411E-6</v>
      </c>
      <c r="K19" s="1">
        <v>5.788137423223816E-5</v>
      </c>
      <c r="L19" s="1">
        <v>4.270170439468757E-9</v>
      </c>
      <c r="M19" s="1">
        <v>0.008472523652017117</v>
      </c>
      <c r="N19" s="1">
        <v>0.006933605298399925</v>
      </c>
      <c r="O19" s="1">
        <v>0.01106237899512053</v>
      </c>
      <c r="P19" s="1">
        <v>1.682255287960288E-6</v>
      </c>
      <c r="Q19" s="1">
        <v>6.175675970609973E-9</v>
      </c>
      <c r="R19" s="1">
        <v>1.545852796880354E-7</v>
      </c>
      <c r="S19" s="1">
        <v>0.007908900268375874</v>
      </c>
      <c r="T19" s="1">
        <v>5.042933626100421E-4</v>
      </c>
      <c r="U19" s="1">
        <v>0.0428997166454792</v>
      </c>
      <c r="V19" s="1">
        <v>6.386492827914481E-7</v>
      </c>
      <c r="W19" s="1">
        <v>3.670973285352375E-7</v>
      </c>
      <c r="X19" s="1">
        <v>9.754807251738384E-6</v>
      </c>
      <c r="Y19" s="1">
        <v>2.180131414206699E-4</v>
      </c>
      <c r="Z19" s="1">
        <v>0.01977155171334743</v>
      </c>
      <c r="AA19" s="1">
        <v>0.0014780277851969</v>
      </c>
      <c r="AB19" s="1">
        <v>1.166700442922775E-7</v>
      </c>
      <c r="AC19" s="1">
        <v>0.006861712783575058</v>
      </c>
      <c r="AD19" s="1">
        <v>0.001150230295024812</v>
      </c>
      <c r="AF19" s="1">
        <f t="shared" si="1"/>
        <v>0.004663459523</v>
      </c>
    </row>
    <row r="20" ht="14.25" customHeight="1">
      <c r="A20" s="1">
        <v>6.860025791866065E-7</v>
      </c>
      <c r="B20" s="1">
        <v>1.573504619045707E-6</v>
      </c>
      <c r="C20" s="1">
        <v>3.034623432540684E-7</v>
      </c>
      <c r="D20" s="1">
        <v>2.795666205201996E-6</v>
      </c>
      <c r="E20" s="1">
        <v>1.105441924664774E-6</v>
      </c>
      <c r="F20" s="1">
        <v>0.002657128032296896</v>
      </c>
      <c r="G20" s="1">
        <v>0.006256052292883396</v>
      </c>
      <c r="H20" s="1">
        <v>1.844668440753594E-5</v>
      </c>
      <c r="I20" s="1">
        <v>0.8698529601097107</v>
      </c>
      <c r="J20" s="1">
        <v>4.373605861474061E-6</v>
      </c>
      <c r="K20" s="1">
        <v>6.967667559365509E-6</v>
      </c>
      <c r="L20" s="1">
        <v>1.505194298194457E-12</v>
      </c>
      <c r="M20" s="1">
        <v>5.312005305313505E-5</v>
      </c>
      <c r="N20" s="1">
        <v>4.733403329737484E-5</v>
      </c>
      <c r="O20" s="1">
        <v>1.413133722962812E-4</v>
      </c>
      <c r="P20" s="1">
        <v>2.448137248478588E-9</v>
      </c>
      <c r="Q20" s="1">
        <v>1.748193478867677E-9</v>
      </c>
      <c r="R20" s="1">
        <v>2.283939538756385E-4</v>
      </c>
      <c r="S20" s="1">
        <v>0.001490917871706188</v>
      </c>
      <c r="T20" s="1">
        <v>9.031286936078686E-6</v>
      </c>
      <c r="U20" s="1">
        <v>0.07646483182907104</v>
      </c>
      <c r="V20" s="1">
        <v>1.415052970632491E-13</v>
      </c>
      <c r="W20" s="1">
        <v>1.616626036593516E-6</v>
      </c>
      <c r="X20" s="1">
        <v>5.942650318502274E-7</v>
      </c>
      <c r="Y20" s="1">
        <v>9.284947736887261E-6</v>
      </c>
      <c r="Z20" s="1">
        <v>1.183228515166945E-9</v>
      </c>
      <c r="AA20" s="1">
        <v>0.001696866005659103</v>
      </c>
      <c r="AB20" s="1">
        <v>9.458053229494112E-10</v>
      </c>
      <c r="AC20" s="1">
        <v>3.184301604051143E-4</v>
      </c>
      <c r="AD20" s="1">
        <v>4.23192370035963E-10</v>
      </c>
      <c r="AF20" s="1">
        <f t="shared" si="1"/>
        <v>0.03197547112</v>
      </c>
    </row>
    <row r="21" ht="14.25" customHeight="1">
      <c r="A21" s="1">
        <v>2.668873548827833E-7</v>
      </c>
      <c r="B21" s="1">
        <v>5.598770058679037E-11</v>
      </c>
      <c r="C21" s="1">
        <v>1.996652176927682E-9</v>
      </c>
      <c r="D21" s="1">
        <v>1.889523846330121E-4</v>
      </c>
      <c r="E21" s="1">
        <v>1.297028916269483E-6</v>
      </c>
      <c r="F21" s="1">
        <v>2.506327582523227E-4</v>
      </c>
      <c r="G21" s="1">
        <v>8.586555964029685E-7</v>
      </c>
      <c r="H21" s="1">
        <v>8.352354052476585E-4</v>
      </c>
      <c r="I21" s="1">
        <v>1.777273723746475E-6</v>
      </c>
      <c r="J21" s="1">
        <v>8.059181100250612E-10</v>
      </c>
      <c r="K21" s="1">
        <v>3.465700899596413E-7</v>
      </c>
      <c r="L21" s="1">
        <v>5.394840522207569E-17</v>
      </c>
      <c r="M21" s="1">
        <v>5.256747317616828E-5</v>
      </c>
      <c r="N21" s="1">
        <v>5.68546568047168E-7</v>
      </c>
      <c r="O21" s="1">
        <v>0.008126357570290565</v>
      </c>
      <c r="P21" s="1">
        <v>2.948309305028651E-11</v>
      </c>
      <c r="Q21" s="1">
        <v>2.199523063683984E-10</v>
      </c>
      <c r="R21" s="1">
        <v>5.380333732318832E-6</v>
      </c>
      <c r="S21" s="1">
        <v>3.45346705898919E-7</v>
      </c>
      <c r="T21" s="1">
        <v>2.645733445660881E-7</v>
      </c>
      <c r="U21" s="1">
        <v>9.743952541612089E-4</v>
      </c>
      <c r="V21" s="1">
        <v>1.544443151146879E-8</v>
      </c>
      <c r="W21" s="1">
        <v>4.232674655213486E-8</v>
      </c>
      <c r="X21" s="1">
        <v>0.001581387012265623</v>
      </c>
      <c r="Y21" s="1">
        <v>0.007810471579432487</v>
      </c>
      <c r="Z21" s="1">
        <v>6.338774710457074E-6</v>
      </c>
      <c r="AA21" s="1">
        <v>0.01264746114611626</v>
      </c>
      <c r="AB21" s="1">
        <v>1.092166130547412E-4</v>
      </c>
      <c r="AC21" s="1">
        <v>2.205523514930974E-7</v>
      </c>
      <c r="AD21" s="1">
        <v>5.814744099552627E-7</v>
      </c>
      <c r="AF21" s="1">
        <f t="shared" si="1"/>
        <v>0.00108649947</v>
      </c>
    </row>
    <row r="22" ht="14.25" customHeight="1">
      <c r="A22" s="1">
        <v>2.042344749497715E-5</v>
      </c>
      <c r="B22" s="1">
        <v>1.10062234881525E-8</v>
      </c>
      <c r="C22" s="1">
        <v>1.390828430203328E-7</v>
      </c>
      <c r="D22" s="1">
        <v>1.626179255254101E-5</v>
      </c>
      <c r="E22" s="1">
        <v>2.038626407738775E-4</v>
      </c>
      <c r="F22" s="1">
        <v>1.50699881487526E-4</v>
      </c>
      <c r="G22" s="1">
        <v>1.40361167723313E-4</v>
      </c>
      <c r="H22" s="1">
        <v>1.066058575815987E-5</v>
      </c>
      <c r="I22" s="1">
        <v>2.089850895572454E-4</v>
      </c>
      <c r="J22" s="1">
        <v>1.768229296317259E-8</v>
      </c>
      <c r="K22" s="1">
        <v>2.613858498534682E-7</v>
      </c>
      <c r="L22" s="1">
        <v>6.552005049620391E-10</v>
      </c>
      <c r="M22" s="1">
        <v>0.00254667759872973</v>
      </c>
      <c r="N22" s="1">
        <v>8.179492283488798E-7</v>
      </c>
      <c r="O22" s="1">
        <v>0.005693349521607161</v>
      </c>
      <c r="P22" s="1">
        <v>7.093435283600513E-10</v>
      </c>
      <c r="Q22" s="1">
        <v>5.263649427433847E-7</v>
      </c>
      <c r="R22" s="1">
        <v>3.723960162460571E-6</v>
      </c>
      <c r="S22" s="1">
        <v>1.275166287086904E-4</v>
      </c>
      <c r="T22" s="1">
        <v>2.400914127065334E-6</v>
      </c>
      <c r="U22" s="1">
        <v>0.004128254484385252</v>
      </c>
      <c r="V22" s="1">
        <v>2.407782133395653E-11</v>
      </c>
      <c r="W22" s="1">
        <v>5.112055987410713E-6</v>
      </c>
      <c r="X22" s="1">
        <v>3.901989839505404E-5</v>
      </c>
      <c r="Y22" s="1">
        <v>0.01355255860835314</v>
      </c>
      <c r="Z22" s="1">
        <v>5.985606890135386E-7</v>
      </c>
      <c r="AA22" s="1">
        <v>0.01740706339478493</v>
      </c>
      <c r="AB22" s="1">
        <v>7.117315817595227E-6</v>
      </c>
      <c r="AC22" s="1">
        <v>1.837273799765171E-7</v>
      </c>
      <c r="AD22" s="1">
        <v>1.775404598447494E-6</v>
      </c>
      <c r="AF22" s="1">
        <f t="shared" si="1"/>
        <v>0.001475612718</v>
      </c>
    </row>
    <row r="23" ht="14.25" customHeight="1">
      <c r="A23" s="1">
        <v>6.70650877054868E-7</v>
      </c>
      <c r="B23" s="1">
        <v>3.888467048351885E-10</v>
      </c>
      <c r="C23" s="1">
        <v>7.062052463879809E-5</v>
      </c>
      <c r="D23" s="1">
        <v>1.013888468150981E-4</v>
      </c>
      <c r="E23" s="1">
        <v>9.534132550470531E-4</v>
      </c>
      <c r="F23" s="1">
        <v>2.479688703260763E-7</v>
      </c>
      <c r="G23" s="1">
        <v>2.647670669375657E-7</v>
      </c>
      <c r="H23" s="1">
        <v>2.934981694124872E-6</v>
      </c>
      <c r="I23" s="1">
        <v>8.201740619995235E-9</v>
      </c>
      <c r="J23" s="1">
        <v>1.709853786335813E-11</v>
      </c>
      <c r="K23" s="1">
        <v>2.894404993458721E-10</v>
      </c>
      <c r="L23" s="1">
        <v>6.239561479797449E-15</v>
      </c>
      <c r="M23" s="1">
        <v>7.309196516871452E-4</v>
      </c>
      <c r="N23" s="1">
        <v>3.208306154078855E-8</v>
      </c>
      <c r="O23" s="1">
        <v>6.938088918104768E-4</v>
      </c>
      <c r="P23" s="1">
        <v>2.336863124882682E-12</v>
      </c>
      <c r="Q23" s="1">
        <v>8.304440468620555E-11</v>
      </c>
      <c r="R23" s="1">
        <v>8.567345055610076E-9</v>
      </c>
      <c r="S23" s="1">
        <v>2.655022399267182E-6</v>
      </c>
      <c r="T23" s="1">
        <v>7.391870440187631E-7</v>
      </c>
      <c r="U23" s="1">
        <v>0.08432450145483017</v>
      </c>
      <c r="V23" s="1">
        <v>1.262592030926157E-9</v>
      </c>
      <c r="W23" s="1">
        <v>4.106382456292579E-10</v>
      </c>
      <c r="X23" s="1">
        <v>4.309132054913789E-5</v>
      </c>
      <c r="Y23" s="1">
        <v>0.2676476836204529</v>
      </c>
      <c r="Z23" s="1">
        <v>4.926286692352733E-6</v>
      </c>
      <c r="AA23" s="1">
        <v>0.0348142497241497</v>
      </c>
      <c r="AB23" s="1">
        <v>6.38485971649061E-7</v>
      </c>
      <c r="AC23" s="1">
        <v>1.569381957722271E-8</v>
      </c>
      <c r="AD23" s="1">
        <v>3.209052920283284E-6</v>
      </c>
      <c r="AF23" s="1">
        <f t="shared" si="1"/>
        <v>0.01297986769</v>
      </c>
    </row>
    <row r="24" ht="14.25" customHeight="1">
      <c r="A24" s="1">
        <v>3.31439480305562E-7</v>
      </c>
      <c r="B24" s="1">
        <v>1.815868415633304E-7</v>
      </c>
      <c r="C24" s="1">
        <v>1.391233155345617E-7</v>
      </c>
      <c r="D24" s="1">
        <v>7.683373041800223E-6</v>
      </c>
      <c r="E24" s="1">
        <v>1.992285797314253E-5</v>
      </c>
      <c r="F24" s="1">
        <v>2.17861520468432E-6</v>
      </c>
      <c r="G24" s="1">
        <v>7.118997473298805E-6</v>
      </c>
      <c r="H24" s="1">
        <v>3.799843852902995E-6</v>
      </c>
      <c r="I24" s="1">
        <v>1.245192322585353E-7</v>
      </c>
      <c r="J24" s="1">
        <v>2.04578021190116E-10</v>
      </c>
      <c r="K24" s="1">
        <v>3.999023889811326E-10</v>
      </c>
      <c r="L24" s="1">
        <v>4.104282452094266E-12</v>
      </c>
      <c r="M24" s="1">
        <v>3.718234665939235E-6</v>
      </c>
      <c r="N24" s="1">
        <v>6.194410389070981E-7</v>
      </c>
      <c r="O24" s="1">
        <v>3.483871114440262E-4</v>
      </c>
      <c r="P24" s="1">
        <v>1.20972754383275E-11</v>
      </c>
      <c r="Q24" s="1">
        <v>1.62435753736645E-8</v>
      </c>
      <c r="R24" s="1">
        <v>4.95899499242114E-9</v>
      </c>
      <c r="S24" s="1">
        <v>5.617560532300558E-7</v>
      </c>
      <c r="T24" s="1">
        <v>7.465872840839438E-6</v>
      </c>
      <c r="U24" s="1">
        <v>2.054040523944423E-4</v>
      </c>
      <c r="V24" s="1">
        <v>3.746045695862676E-9</v>
      </c>
      <c r="W24" s="1">
        <v>3.05526519639443E-8</v>
      </c>
      <c r="X24" s="1">
        <v>1.022797277983045E-5</v>
      </c>
      <c r="Y24" s="1">
        <v>0.002191946841776371</v>
      </c>
      <c r="Z24" s="1">
        <v>7.586856440866541E-7</v>
      </c>
      <c r="AA24" s="1">
        <v>6.763588171452284E-4</v>
      </c>
      <c r="AB24" s="1">
        <v>3.300775874848227E-9</v>
      </c>
      <c r="AC24" s="1">
        <v>1.855181835708208E-5</v>
      </c>
      <c r="AD24" s="1">
        <v>1.511988401148301E-8</v>
      </c>
      <c r="AF24" s="1">
        <f t="shared" si="1"/>
        <v>0.0001168518501</v>
      </c>
    </row>
    <row r="25" ht="14.25" customHeight="1">
      <c r="A25" s="1">
        <v>0.9995902180671692</v>
      </c>
      <c r="B25" s="1">
        <v>3.716209448612062E-6</v>
      </c>
      <c r="C25" s="1">
        <v>4.476496833376586E-4</v>
      </c>
      <c r="D25" s="1">
        <v>0.6693193912506104</v>
      </c>
      <c r="E25" s="1">
        <v>0.1849588006734848</v>
      </c>
      <c r="F25" s="1">
        <v>0.01339362282305956</v>
      </c>
      <c r="G25" s="1">
        <v>0.9935563206672668</v>
      </c>
      <c r="H25" s="1">
        <v>0.01967942342162132</v>
      </c>
      <c r="I25" s="1">
        <v>0.03810588642954826</v>
      </c>
      <c r="J25" s="1">
        <v>0.01416491903364658</v>
      </c>
      <c r="K25" s="1">
        <v>6.916310439919471E-7</v>
      </c>
      <c r="L25" s="1">
        <v>0.9880030155181885</v>
      </c>
      <c r="M25" s="1">
        <v>0.8560377955436707</v>
      </c>
      <c r="N25" s="1">
        <v>1.244965187652269E-5</v>
      </c>
      <c r="O25" s="1">
        <v>0.8452134132385254</v>
      </c>
      <c r="P25" s="1">
        <v>1.02477898167308E-7</v>
      </c>
      <c r="Q25" s="1">
        <v>0.999997615814209</v>
      </c>
      <c r="R25" s="1">
        <v>0.5383257865905762</v>
      </c>
      <c r="S25" s="1">
        <v>0.5458853840827942</v>
      </c>
      <c r="T25" s="1">
        <v>3.696303610922769E-5</v>
      </c>
      <c r="U25" s="1">
        <v>0.5146979093551636</v>
      </c>
      <c r="V25" s="1">
        <v>5.599808064289391E-4</v>
      </c>
      <c r="W25" s="1">
        <v>0.9999747276306152</v>
      </c>
      <c r="X25" s="1">
        <v>0.6892426013946533</v>
      </c>
      <c r="Y25" s="1">
        <v>0.6431014537811279</v>
      </c>
      <c r="Z25" s="1">
        <v>0.002373157534748316</v>
      </c>
      <c r="AA25" s="1">
        <v>0.108332134783268</v>
      </c>
      <c r="AB25" s="1">
        <v>0.5720138549804688</v>
      </c>
      <c r="AC25" s="1">
        <v>5.175065962248482E-5</v>
      </c>
      <c r="AD25" s="1">
        <v>0.01988374814391136</v>
      </c>
      <c r="AF25" s="1">
        <f t="shared" si="1"/>
        <v>0.3752321495</v>
      </c>
    </row>
    <row r="26" ht="14.25" customHeight="1">
      <c r="A26" s="1">
        <v>1.817660605363258E-10</v>
      </c>
      <c r="B26" s="1">
        <v>9.777177911018953E-5</v>
      </c>
      <c r="C26" s="1">
        <v>1.368330310169696E-10</v>
      </c>
      <c r="D26" s="1">
        <v>2.809472061926499E-5</v>
      </c>
      <c r="E26" s="1">
        <v>6.869273079246341E-7</v>
      </c>
      <c r="F26" s="1">
        <v>9.911724191624671E-6</v>
      </c>
      <c r="G26" s="1">
        <v>3.309338567070164E-11</v>
      </c>
      <c r="H26" s="1">
        <v>7.829669204650891E-12</v>
      </c>
      <c r="I26" s="1">
        <v>3.228423565815319E-6</v>
      </c>
      <c r="J26" s="1">
        <v>1.157294815534726E-9</v>
      </c>
      <c r="K26" s="1">
        <v>8.784287880425623E-11</v>
      </c>
      <c r="L26" s="1">
        <v>7.610264640689479E-10</v>
      </c>
      <c r="M26" s="1">
        <v>9.88395299827971E-7</v>
      </c>
      <c r="N26" s="1">
        <v>1.517828350188211E-4</v>
      </c>
      <c r="O26" s="1">
        <v>1.658009859966114E-4</v>
      </c>
      <c r="P26" s="1">
        <v>1.257195322068583E-6</v>
      </c>
      <c r="Q26" s="1">
        <v>1.422081074046403E-14</v>
      </c>
      <c r="R26" s="1">
        <v>2.384937047850144E-8</v>
      </c>
      <c r="S26" s="1">
        <v>1.119503423296919E-7</v>
      </c>
      <c r="T26" s="1">
        <v>1.611753104953095E-4</v>
      </c>
      <c r="U26" s="1">
        <v>6.3966022025852E-6</v>
      </c>
      <c r="V26" s="1">
        <v>5.388960744312499E-8</v>
      </c>
      <c r="W26" s="1">
        <v>5.626897836563671E-10</v>
      </c>
      <c r="X26" s="1">
        <v>1.800623365688647E-11</v>
      </c>
      <c r="Y26" s="1">
        <v>5.117297860124381E-6</v>
      </c>
      <c r="Z26" s="1">
        <v>1.150592399135064E-10</v>
      </c>
      <c r="AA26" s="1">
        <v>4.529213474597782E-4</v>
      </c>
      <c r="AB26" s="1">
        <v>9.7334531927451E-13</v>
      </c>
      <c r="AC26" s="1">
        <v>3.66852356819436E-4</v>
      </c>
      <c r="AD26" s="1">
        <v>8.439517314162703E-12</v>
      </c>
      <c r="AF26" s="1">
        <f t="shared" si="1"/>
        <v>0.00004840595538</v>
      </c>
    </row>
    <row r="27" ht="14.25" customHeight="1"/>
    <row r="28" ht="14.25" customHeight="1">
      <c r="A28" s="2">
        <f t="shared" ref="A28:AD28" si="2">MATCH(MAX(A1:A26), A1:A26, 0)</f>
        <v>25</v>
      </c>
      <c r="B28" s="2">
        <f t="shared" si="2"/>
        <v>17</v>
      </c>
      <c r="C28" s="2">
        <f t="shared" si="2"/>
        <v>17</v>
      </c>
      <c r="D28" s="2">
        <f t="shared" si="2"/>
        <v>25</v>
      </c>
      <c r="E28" s="2">
        <f t="shared" si="2"/>
        <v>17</v>
      </c>
      <c r="F28" s="2">
        <f t="shared" si="2"/>
        <v>7</v>
      </c>
      <c r="G28" s="2">
        <f t="shared" si="2"/>
        <v>25</v>
      </c>
      <c r="H28" s="2">
        <f t="shared" si="2"/>
        <v>7</v>
      </c>
      <c r="I28" s="2">
        <f t="shared" si="2"/>
        <v>20</v>
      </c>
      <c r="J28" s="2">
        <f t="shared" si="2"/>
        <v>7</v>
      </c>
      <c r="K28" s="2">
        <f t="shared" si="2"/>
        <v>3</v>
      </c>
      <c r="L28" s="2">
        <f t="shared" si="2"/>
        <v>25</v>
      </c>
      <c r="M28" s="2">
        <f t="shared" si="2"/>
        <v>25</v>
      </c>
      <c r="N28" s="2">
        <f t="shared" si="2"/>
        <v>7</v>
      </c>
      <c r="O28" s="2">
        <f t="shared" si="2"/>
        <v>25</v>
      </c>
      <c r="P28" s="2">
        <f t="shared" si="2"/>
        <v>7</v>
      </c>
      <c r="Q28" s="2">
        <f t="shared" si="2"/>
        <v>25</v>
      </c>
      <c r="R28" s="2">
        <f t="shared" si="2"/>
        <v>25</v>
      </c>
      <c r="S28" s="2">
        <f t="shared" si="2"/>
        <v>25</v>
      </c>
      <c r="T28" s="2">
        <f t="shared" si="2"/>
        <v>1</v>
      </c>
      <c r="U28" s="2">
        <f t="shared" si="2"/>
        <v>25</v>
      </c>
      <c r="V28" s="2">
        <f t="shared" si="2"/>
        <v>1</v>
      </c>
      <c r="W28" s="2">
        <f t="shared" si="2"/>
        <v>25</v>
      </c>
      <c r="X28" s="2">
        <f t="shared" si="2"/>
        <v>25</v>
      </c>
      <c r="Y28" s="2">
        <f t="shared" si="2"/>
        <v>25</v>
      </c>
      <c r="Z28" s="2">
        <f t="shared" si="2"/>
        <v>7</v>
      </c>
      <c r="AA28" s="2">
        <f t="shared" si="2"/>
        <v>18</v>
      </c>
      <c r="AB28" s="2">
        <f t="shared" si="2"/>
        <v>25</v>
      </c>
      <c r="AC28" s="2">
        <f t="shared" si="2"/>
        <v>17</v>
      </c>
      <c r="AD28" s="2">
        <f t="shared" si="2"/>
        <v>7</v>
      </c>
      <c r="AE28" s="5"/>
      <c r="AF28" s="3">
        <f>COUNTIF(A28:AE28, 17)</f>
        <v>4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7.590233508381061E-7</v>
      </c>
      <c r="B1" s="1">
        <v>2.057223547069498E-8</v>
      </c>
      <c r="C1" s="1">
        <v>6.378736117085282E-8</v>
      </c>
      <c r="D1" s="1">
        <v>5.184875966068869E-13</v>
      </c>
      <c r="E1" s="1">
        <v>1.035532477544621E-6</v>
      </c>
      <c r="F1" s="1">
        <v>0.001142079127021134</v>
      </c>
      <c r="G1" s="1">
        <v>1.274035894311965E-4</v>
      </c>
      <c r="H1" s="1">
        <v>1.305272973040061E-10</v>
      </c>
      <c r="I1" s="1">
        <v>3.689521918204264E-6</v>
      </c>
      <c r="J1" s="1">
        <v>1.028014153837964E-12</v>
      </c>
      <c r="K1" s="1">
        <v>6.436530966311693E-4</v>
      </c>
      <c r="L1" s="1">
        <v>0.003825147869065404</v>
      </c>
      <c r="M1" s="1">
        <v>0.003686910960823298</v>
      </c>
      <c r="N1" s="1">
        <v>1.10162066389196E-15</v>
      </c>
      <c r="O1" s="1">
        <v>2.90246243821457E-4</v>
      </c>
      <c r="P1" s="1">
        <v>7.734751306998078E-6</v>
      </c>
      <c r="Q1" s="1">
        <v>1.561770332045853E-4</v>
      </c>
      <c r="R1" s="1">
        <v>0.01578674651682377</v>
      </c>
      <c r="S1" s="1">
        <v>3.706296425320943E-8</v>
      </c>
      <c r="T1" s="1">
        <v>0.03785029053688049</v>
      </c>
      <c r="U1" s="1">
        <v>0.03272167220711708</v>
      </c>
      <c r="V1" s="1">
        <v>2.343759433642845E-6</v>
      </c>
      <c r="W1" s="1">
        <v>6.256918422877789E-4</v>
      </c>
      <c r="X1" s="1">
        <v>2.086983149638399E-4</v>
      </c>
      <c r="Y1" s="1">
        <v>3.189318158547394E-5</v>
      </c>
      <c r="Z1" s="1">
        <v>4.37705428339541E-4</v>
      </c>
      <c r="AA1" s="1">
        <v>2.294204222152985E-7</v>
      </c>
      <c r="AB1" s="1">
        <v>2.536961858368159E-7</v>
      </c>
      <c r="AC1" s="1">
        <v>1.257394160347758E-6</v>
      </c>
      <c r="AD1" s="1">
        <v>1.990187156479806E-4</v>
      </c>
      <c r="AF1" s="1">
        <f t="shared" ref="AF1:AF26" si="1">AVERAGE(A1:AD1)</f>
        <v>0.003258358644</v>
      </c>
    </row>
    <row r="2" ht="14.25" customHeight="1">
      <c r="A2" s="1">
        <v>2.842584656548297E-8</v>
      </c>
      <c r="B2" s="1">
        <v>1.051994900080899E-7</v>
      </c>
      <c r="C2" s="1">
        <v>1.169153929225786E-8</v>
      </c>
      <c r="D2" s="1">
        <v>4.157792687919937E-8</v>
      </c>
      <c r="E2" s="1">
        <v>1.817404671200507E-9</v>
      </c>
      <c r="F2" s="1">
        <v>0.007955915294587612</v>
      </c>
      <c r="G2" s="1">
        <v>3.043313199668773E-6</v>
      </c>
      <c r="H2" s="1">
        <v>1.329982660536189E-5</v>
      </c>
      <c r="I2" s="1">
        <v>5.707577770408534E-7</v>
      </c>
      <c r="J2" s="1">
        <v>1.474952568969456E-7</v>
      </c>
      <c r="K2" s="1">
        <v>2.360651023991522E-6</v>
      </c>
      <c r="L2" s="1">
        <v>1.796853757696226E-5</v>
      </c>
      <c r="M2" s="1">
        <v>3.26828654806377E-7</v>
      </c>
      <c r="N2" s="1">
        <v>1.231263757617285E-9</v>
      </c>
      <c r="O2" s="1">
        <v>1.964713592315093E-4</v>
      </c>
      <c r="P2" s="1">
        <v>0.0243380181491375</v>
      </c>
      <c r="Q2" s="1">
        <v>2.941374646070471E-7</v>
      </c>
      <c r="R2" s="1">
        <v>0.001042983611114323</v>
      </c>
      <c r="S2" s="1">
        <v>4.577560503093991E-6</v>
      </c>
      <c r="T2" s="1">
        <v>0.01465308200567961</v>
      </c>
      <c r="U2" s="1">
        <v>7.903669256847934E-7</v>
      </c>
      <c r="V2" s="1">
        <v>1.345930229490477E-7</v>
      </c>
      <c r="W2" s="1">
        <v>9.980829496214483E-9</v>
      </c>
      <c r="X2" s="1">
        <v>9.720453090267256E-5</v>
      </c>
      <c r="Y2" s="1">
        <v>7.796668796800077E-5</v>
      </c>
      <c r="Z2" s="1">
        <v>0.06391409039497375</v>
      </c>
      <c r="AA2" s="1">
        <v>1.963424438145012E-5</v>
      </c>
      <c r="AB2" s="1">
        <v>3.398333547011134E-6</v>
      </c>
      <c r="AC2" s="1">
        <v>2.369295361859258E-5</v>
      </c>
      <c r="AD2" s="1">
        <v>0.04002648219466209</v>
      </c>
      <c r="AF2" s="1">
        <f t="shared" si="1"/>
        <v>0.005079755125</v>
      </c>
    </row>
    <row r="3" ht="14.25" customHeight="1">
      <c r="A3" s="1">
        <v>5.848264095220657E-9</v>
      </c>
      <c r="B3" s="1">
        <v>0.0230119489133358</v>
      </c>
      <c r="C3" s="1">
        <v>1.1640743924346E-11</v>
      </c>
      <c r="D3" s="1">
        <v>1.063346299901013E-8</v>
      </c>
      <c r="E3" s="1">
        <v>2.020607847708078E-10</v>
      </c>
      <c r="F3" s="1">
        <v>0.0593443475663662</v>
      </c>
      <c r="G3" s="1">
        <v>3.475720120604819E-7</v>
      </c>
      <c r="H3" s="1">
        <v>9.791589400265366E-5</v>
      </c>
      <c r="I3" s="1">
        <v>8.08098518656486E-11</v>
      </c>
      <c r="J3" s="1">
        <v>1.238760205524159E-7</v>
      </c>
      <c r="K3" s="1">
        <v>7.830283976772989E-8</v>
      </c>
      <c r="L3" s="1">
        <v>6.331790355034173E-4</v>
      </c>
      <c r="M3" s="1">
        <v>1.540929339682862E-8</v>
      </c>
      <c r="N3" s="1">
        <v>1.652328251111612E-6</v>
      </c>
      <c r="O3" s="1">
        <v>2.975314430386788E-7</v>
      </c>
      <c r="P3" s="1">
        <v>8.389505410377751E-7</v>
      </c>
      <c r="Q3" s="1">
        <v>1.579287243202998E-7</v>
      </c>
      <c r="R3" s="1">
        <v>0.03157944232225418</v>
      </c>
      <c r="S3" s="1">
        <v>5.036739914032751E-9</v>
      </c>
      <c r="T3" s="1">
        <v>0.0144055187702179</v>
      </c>
      <c r="U3" s="1">
        <v>2.252299502458754E-8</v>
      </c>
      <c r="V3" s="1">
        <v>3.634325694292784E-4</v>
      </c>
      <c r="W3" s="1">
        <v>1.118341679102741E-4</v>
      </c>
      <c r="X3" s="1">
        <v>0.4933637082576752</v>
      </c>
      <c r="Y3" s="1">
        <v>9.465245057072025E-6</v>
      </c>
      <c r="Z3" s="1">
        <v>4.718529567071528E-8</v>
      </c>
      <c r="AA3" s="1">
        <v>1.118108765838823E-13</v>
      </c>
      <c r="AB3" s="1">
        <v>2.623655426248206E-8</v>
      </c>
      <c r="AC3" s="1">
        <v>8.199940202757716E-4</v>
      </c>
      <c r="AD3" s="1">
        <v>2.890130303967453E-7</v>
      </c>
      <c r="AF3" s="1">
        <f t="shared" si="1"/>
        <v>0.02079149018</v>
      </c>
    </row>
    <row r="4" ht="14.25" customHeight="1">
      <c r="A4" s="1">
        <v>2.009945987424544E-9</v>
      </c>
      <c r="B4" s="1">
        <v>5.161043814538857E-10</v>
      </c>
      <c r="C4" s="1">
        <v>1.286297349016585E-12</v>
      </c>
      <c r="D4" s="1">
        <v>3.509514185338902E-13</v>
      </c>
      <c r="E4" s="1">
        <v>5.338926254761824E-14</v>
      </c>
      <c r="F4" s="1">
        <v>2.957518674406856E-8</v>
      </c>
      <c r="G4" s="1">
        <v>2.515996166039258E-4</v>
      </c>
      <c r="H4" s="1">
        <v>1.786698289318878E-10</v>
      </c>
      <c r="I4" s="1">
        <v>1.58633861797354E-13</v>
      </c>
      <c r="J4" s="1">
        <v>1.616020511852057E-11</v>
      </c>
      <c r="K4" s="1">
        <v>6.324678114566495E-9</v>
      </c>
      <c r="L4" s="1">
        <v>4.37843264080584E-5</v>
      </c>
      <c r="M4" s="1">
        <v>3.947970284023938E-10</v>
      </c>
      <c r="N4" s="1">
        <v>1.227587803917594E-15</v>
      </c>
      <c r="O4" s="1">
        <v>1.107600766658834E-7</v>
      </c>
      <c r="P4" s="1">
        <v>5.078093057164779E-9</v>
      </c>
      <c r="Q4" s="1">
        <v>2.755283503574901E-6</v>
      </c>
      <c r="R4" s="1">
        <v>8.150674943863123E-7</v>
      </c>
      <c r="S4" s="1">
        <v>7.31193586034351E-6</v>
      </c>
      <c r="T4" s="1">
        <v>0.006008482072502375</v>
      </c>
      <c r="U4" s="1">
        <v>1.40359475153673E-7</v>
      </c>
      <c r="V4" s="1">
        <v>2.86649424197094E-7</v>
      </c>
      <c r="W4" s="1">
        <v>1.353679408566677E-7</v>
      </c>
      <c r="X4" s="1">
        <v>9.654827631822016E-11</v>
      </c>
      <c r="Y4" s="1">
        <v>1.673974736604578E-8</v>
      </c>
      <c r="Z4" s="1">
        <v>1.432971796777593E-10</v>
      </c>
      <c r="AA4" s="1">
        <v>2.633064877244351E-10</v>
      </c>
      <c r="AB4" s="1">
        <v>2.698175904924938E-8</v>
      </c>
      <c r="AC4" s="1">
        <v>4.694254940318388E-8</v>
      </c>
      <c r="AD4" s="1">
        <v>5.039957340358114E-9</v>
      </c>
      <c r="AF4" s="1">
        <f t="shared" si="1"/>
        <v>0.0002105187247</v>
      </c>
    </row>
    <row r="5" ht="14.25" customHeight="1">
      <c r="A5" s="1">
        <v>0.001602203235961497</v>
      </c>
      <c r="B5" s="1">
        <v>0.01487699896097183</v>
      </c>
      <c r="C5" s="1">
        <v>1.136845967266709E-4</v>
      </c>
      <c r="D5" s="1">
        <v>5.020613389206119E-5</v>
      </c>
      <c r="E5" s="1">
        <v>2.268925163662061E-4</v>
      </c>
      <c r="F5" s="1">
        <v>0.001023062621243298</v>
      </c>
      <c r="G5" s="1">
        <v>0.7976455688476562</v>
      </c>
      <c r="H5" s="1">
        <v>7.634014473296702E-4</v>
      </c>
      <c r="I5" s="1">
        <v>5.403666705205978E-7</v>
      </c>
      <c r="J5" s="1">
        <v>4.127634019823745E-5</v>
      </c>
      <c r="K5" s="1">
        <v>8.501412812620401E-4</v>
      </c>
      <c r="L5" s="1">
        <v>0.001164686167612672</v>
      </c>
      <c r="M5" s="1">
        <v>1.124671052821213E-5</v>
      </c>
      <c r="N5" s="1">
        <v>1.491267903475091E-5</v>
      </c>
      <c r="O5" s="1">
        <v>1.669510529609397E-4</v>
      </c>
      <c r="P5" s="1">
        <v>0.00368185481056571</v>
      </c>
      <c r="Q5" s="1">
        <v>0.1031692251563072</v>
      </c>
      <c r="R5" s="1">
        <v>0.003878094721585512</v>
      </c>
      <c r="S5" s="1">
        <v>1.973696406309955E-8</v>
      </c>
      <c r="T5" s="1">
        <v>1.263870508410037E-4</v>
      </c>
      <c r="U5" s="1">
        <v>6.989420508034527E-4</v>
      </c>
      <c r="V5" s="1">
        <v>1.084153263946064E-4</v>
      </c>
      <c r="W5" s="1">
        <v>2.274269936606288E-4</v>
      </c>
      <c r="X5" s="1">
        <v>0.009036844596266747</v>
      </c>
      <c r="Y5" s="1">
        <v>4.842816560994834E-4</v>
      </c>
      <c r="Z5" s="1">
        <v>3.78236586584535E-6</v>
      </c>
      <c r="AA5" s="1">
        <v>5.833553728962215E-8</v>
      </c>
      <c r="AB5" s="1">
        <v>0.3522960841655731</v>
      </c>
      <c r="AC5" s="1">
        <v>0.001877250848338008</v>
      </c>
      <c r="AD5" s="1">
        <v>0.008958294056355953</v>
      </c>
      <c r="AF5" s="1">
        <f t="shared" si="1"/>
        <v>0.04343662449</v>
      </c>
    </row>
    <row r="6" ht="14.25" customHeight="1">
      <c r="A6" s="1">
        <v>0.06616126745939255</v>
      </c>
      <c r="B6" s="1">
        <v>0.8768812417984009</v>
      </c>
      <c r="C6" s="1">
        <v>0.001515329233370721</v>
      </c>
      <c r="D6" s="1">
        <v>0.4125573337078094</v>
      </c>
      <c r="E6" s="1">
        <v>0.6463903188705444</v>
      </c>
      <c r="F6" s="1">
        <v>0.003023541765287519</v>
      </c>
      <c r="G6" s="1">
        <v>2.203689073212445E-4</v>
      </c>
      <c r="H6" s="1">
        <v>0.7568310499191284</v>
      </c>
      <c r="I6" s="1">
        <v>6.251158629311249E-5</v>
      </c>
      <c r="J6" s="1">
        <v>0.4526364505290985</v>
      </c>
      <c r="K6" s="1">
        <v>1.146664508269168E-4</v>
      </c>
      <c r="L6" s="1">
        <v>4.458730472833849E-5</v>
      </c>
      <c r="M6" s="1">
        <v>0.007455230690538883</v>
      </c>
      <c r="N6" s="1">
        <v>0.9989588260650635</v>
      </c>
      <c r="O6" s="1">
        <v>5.161621375009418E-4</v>
      </c>
      <c r="P6" s="1">
        <v>0.009991486556828022</v>
      </c>
      <c r="Q6" s="1">
        <v>4.222713687340729E-5</v>
      </c>
      <c r="R6" s="1">
        <v>1.785516797099262E-4</v>
      </c>
      <c r="S6" s="1">
        <v>1.003886817424471E-11</v>
      </c>
      <c r="T6" s="1">
        <v>1.404235376867291E-6</v>
      </c>
      <c r="U6" s="1">
        <v>1.272142253583297E-5</v>
      </c>
      <c r="V6" s="1">
        <v>0.8100767731666565</v>
      </c>
      <c r="W6" s="1">
        <v>7.133274339139462E-4</v>
      </c>
      <c r="X6" s="1">
        <v>2.080829290207475E-4</v>
      </c>
      <c r="Y6" s="1">
        <v>4.34537014371017E-6</v>
      </c>
      <c r="Z6" s="1">
        <v>0.002021065913140774</v>
      </c>
      <c r="AA6" s="1">
        <v>1.05021499052782E-7</v>
      </c>
      <c r="AB6" s="1">
        <v>0.008647279813885689</v>
      </c>
      <c r="AC6" s="1">
        <v>8.934894140111282E-5</v>
      </c>
      <c r="AD6" s="1">
        <v>6.794444052502513E-4</v>
      </c>
      <c r="AF6" s="1">
        <f t="shared" si="1"/>
        <v>0.1685345017</v>
      </c>
    </row>
    <row r="7" ht="14.25" customHeight="1">
      <c r="A7" s="1">
        <v>0.7197593450546265</v>
      </c>
      <c r="B7" s="1">
        <v>1.609741011634469E-4</v>
      </c>
      <c r="C7" s="1">
        <v>7.903363439254463E-4</v>
      </c>
      <c r="D7" s="1">
        <v>1.685164875198097E-6</v>
      </c>
      <c r="E7" s="1">
        <v>0.01636794209480286</v>
      </c>
      <c r="F7" s="1">
        <v>0.004258281551301479</v>
      </c>
      <c r="G7" s="1">
        <v>0.1642151176929474</v>
      </c>
      <c r="H7" s="1">
        <v>0.01725317351520061</v>
      </c>
      <c r="I7" s="1">
        <v>0.8477731943130493</v>
      </c>
      <c r="J7" s="1">
        <v>2.325985224160831E-5</v>
      </c>
      <c r="K7" s="1">
        <v>0.174810379743576</v>
      </c>
      <c r="L7" s="1">
        <v>0.00132531498093158</v>
      </c>
      <c r="M7" s="1">
        <v>0.6929596066474915</v>
      </c>
      <c r="N7" s="1">
        <v>4.645739682018757E-5</v>
      </c>
      <c r="O7" s="1">
        <v>0.02265068516135216</v>
      </c>
      <c r="P7" s="1">
        <v>0.8259652256965637</v>
      </c>
      <c r="Q7" s="1">
        <v>0.4346117377281189</v>
      </c>
      <c r="R7" s="1">
        <v>0.006257561501115561</v>
      </c>
      <c r="S7" s="1">
        <v>0.03199674189090729</v>
      </c>
      <c r="T7" s="1">
        <v>0.8974243998527527</v>
      </c>
      <c r="U7" s="1">
        <v>0.02692283876240253</v>
      </c>
      <c r="V7" s="1">
        <v>0.001299941563047469</v>
      </c>
      <c r="W7" s="1">
        <v>0.8427481651306152</v>
      </c>
      <c r="X7" s="1">
        <v>5.804524989798665E-4</v>
      </c>
      <c r="Y7" s="1">
        <v>0.006830137223005295</v>
      </c>
      <c r="Z7" s="1">
        <v>0.1535224914550781</v>
      </c>
      <c r="AA7" s="1">
        <v>0.942656934261322</v>
      </c>
      <c r="AB7" s="1">
        <v>6.251234299270436E-5</v>
      </c>
      <c r="AC7" s="1">
        <v>0.003633625106886029</v>
      </c>
      <c r="AD7" s="1">
        <v>0.298421174287796</v>
      </c>
      <c r="AF7" s="1">
        <f t="shared" si="1"/>
        <v>0.2378443231</v>
      </c>
    </row>
    <row r="8" ht="14.25" customHeight="1">
      <c r="A8" s="1">
        <v>2.268304115204955E-6</v>
      </c>
      <c r="B8" s="1">
        <v>9.091351103052148E-7</v>
      </c>
      <c r="C8" s="1">
        <v>8.981759780368748E-12</v>
      </c>
      <c r="D8" s="1">
        <v>7.799070722569468E-9</v>
      </c>
      <c r="E8" s="1">
        <v>3.793327429946203E-9</v>
      </c>
      <c r="F8" s="1">
        <v>1.636603519727942E-5</v>
      </c>
      <c r="G8" s="1">
        <v>1.937147499120329E-5</v>
      </c>
      <c r="H8" s="1">
        <v>4.423525751917623E-6</v>
      </c>
      <c r="I8" s="1">
        <v>5.080868703544184E-8</v>
      </c>
      <c r="J8" s="1">
        <v>5.540529812719797E-9</v>
      </c>
      <c r="K8" s="1">
        <v>3.512973023589439E-7</v>
      </c>
      <c r="L8" s="1">
        <v>2.778907946776599E-5</v>
      </c>
      <c r="M8" s="1">
        <v>1.019061031115598E-7</v>
      </c>
      <c r="N8" s="1">
        <v>7.693083947657442E-10</v>
      </c>
      <c r="O8" s="1">
        <v>1.424686797690811E-5</v>
      </c>
      <c r="P8" s="1">
        <v>2.150687123503303E-6</v>
      </c>
      <c r="Q8" s="1">
        <v>1.60272466018796E-5</v>
      </c>
      <c r="R8" s="1">
        <v>1.069295612978749E-4</v>
      </c>
      <c r="S8" s="1">
        <v>3.907782968326501E-7</v>
      </c>
      <c r="T8" s="1">
        <v>3.865435719490051E-4</v>
      </c>
      <c r="U8" s="1">
        <v>5.241215603746241E-6</v>
      </c>
      <c r="V8" s="1">
        <v>1.059630321265104E-7</v>
      </c>
      <c r="W8" s="1">
        <v>6.733236205036519E-6</v>
      </c>
      <c r="X8" s="1">
        <v>2.147554596376722E-6</v>
      </c>
      <c r="Y8" s="1">
        <v>1.416346890437126E-6</v>
      </c>
      <c r="Z8" s="1">
        <v>4.458940111362608E-6</v>
      </c>
      <c r="AA8" s="1">
        <v>8.023880226915026E-9</v>
      </c>
      <c r="AB8" s="1">
        <v>9.451539426663658E-7</v>
      </c>
      <c r="AC8" s="1">
        <v>3.03205439422527E-7</v>
      </c>
      <c r="AD8" s="1">
        <v>3.00918793072924E-4</v>
      </c>
      <c r="AF8" s="1">
        <f t="shared" si="1"/>
        <v>0.00003067388747</v>
      </c>
    </row>
    <row r="9" ht="14.25" customHeight="1">
      <c r="A9" s="1">
        <v>6.631460109929321E-7</v>
      </c>
      <c r="B9" s="1">
        <v>1.623400312382728E-4</v>
      </c>
      <c r="C9" s="1">
        <v>4.985303725391077E-9</v>
      </c>
      <c r="D9" s="1">
        <v>6.077019776284942E-8</v>
      </c>
      <c r="E9" s="1">
        <v>3.41001810122421E-10</v>
      </c>
      <c r="F9" s="1">
        <v>7.722112786723301E-5</v>
      </c>
      <c r="G9" s="1">
        <v>1.634475338505581E-4</v>
      </c>
      <c r="H9" s="1">
        <v>1.15485900096246E-5</v>
      </c>
      <c r="I9" s="1">
        <v>3.540237116794742E-7</v>
      </c>
      <c r="J9" s="1">
        <v>1.829231450756197E-7</v>
      </c>
      <c r="K9" s="1">
        <v>2.253441664379352E-7</v>
      </c>
      <c r="L9" s="1">
        <v>6.908056675456464E-4</v>
      </c>
      <c r="M9" s="1">
        <v>1.354506338202555E-7</v>
      </c>
      <c r="N9" s="1">
        <v>1.01823915965582E-9</v>
      </c>
      <c r="O9" s="1">
        <v>9.54252784140408E-4</v>
      </c>
      <c r="P9" s="1">
        <v>0.007919426076114178</v>
      </c>
      <c r="Q9" s="1">
        <v>1.09002151749138E-9</v>
      </c>
      <c r="R9" s="1">
        <v>0.07772886753082275</v>
      </c>
      <c r="S9" s="1">
        <v>7.519917062381865E-7</v>
      </c>
      <c r="T9" s="1">
        <v>5.917478574701818E-6</v>
      </c>
      <c r="U9" s="1">
        <v>1.636010971139967E-8</v>
      </c>
      <c r="V9" s="1">
        <v>6.555891332027386E-7</v>
      </c>
      <c r="W9" s="1">
        <v>3.757879483146098E-7</v>
      </c>
      <c r="X9" s="1">
        <v>0.08068384230136871</v>
      </c>
      <c r="Y9" s="1">
        <v>9.128146984949126E-7</v>
      </c>
      <c r="Z9" s="1">
        <v>3.291693928986206E-6</v>
      </c>
      <c r="AA9" s="1">
        <v>9.028676417610626E-11</v>
      </c>
      <c r="AB9" s="1">
        <v>3.81036713292815E-9</v>
      </c>
      <c r="AC9" s="1">
        <v>5.259640278865163E-9</v>
      </c>
      <c r="AD9" s="1">
        <v>2.694936119951308E-5</v>
      </c>
      <c r="AF9" s="1">
        <f t="shared" si="1"/>
        <v>0.005614408699</v>
      </c>
    </row>
    <row r="10" ht="14.25" customHeight="1">
      <c r="A10" s="1">
        <v>5.01838163472712E-4</v>
      </c>
      <c r="B10" s="1">
        <v>3.218976871721679E-6</v>
      </c>
      <c r="C10" s="1">
        <v>7.032670890083637E-9</v>
      </c>
      <c r="D10" s="1">
        <v>6.445487699124897E-9</v>
      </c>
      <c r="E10" s="1">
        <v>1.743052848723892E-6</v>
      </c>
      <c r="F10" s="1">
        <v>2.232749523045641E-7</v>
      </c>
      <c r="G10" s="1">
        <v>4.706108593381941E-4</v>
      </c>
      <c r="H10" s="1">
        <v>6.476309499703348E-5</v>
      </c>
      <c r="I10" s="1">
        <v>3.360648861416848E-6</v>
      </c>
      <c r="J10" s="1">
        <v>9.83434892987134E-6</v>
      </c>
      <c r="K10" s="1">
        <v>2.025942194450181E-6</v>
      </c>
      <c r="L10" s="1">
        <v>7.723835437900561E-7</v>
      </c>
      <c r="M10" s="1">
        <v>1.849115278673708E-6</v>
      </c>
      <c r="N10" s="1">
        <v>7.587607209202929E-10</v>
      </c>
      <c r="O10" s="1">
        <v>4.085347882210044E-6</v>
      </c>
      <c r="P10" s="1">
        <v>4.740138683700934E-5</v>
      </c>
      <c r="Q10" s="1">
        <v>5.554482740421918E-8</v>
      </c>
      <c r="R10" s="1">
        <v>1.309694766860048E-6</v>
      </c>
      <c r="S10" s="1">
        <v>5.353662402285408E-9</v>
      </c>
      <c r="T10" s="1">
        <v>4.282325244275853E-5</v>
      </c>
      <c r="U10" s="1">
        <v>3.676160709176202E-9</v>
      </c>
      <c r="V10" s="1">
        <v>4.184793215245008E-5</v>
      </c>
      <c r="W10" s="1">
        <v>1.205374792334624E-4</v>
      </c>
      <c r="X10" s="1">
        <v>2.771343154961414E-9</v>
      </c>
      <c r="Y10" s="1">
        <v>1.179272572926493E-7</v>
      </c>
      <c r="Z10" s="1">
        <v>2.432381006656215E-4</v>
      </c>
      <c r="AA10" s="1">
        <v>1.662080784115005E-8</v>
      </c>
      <c r="AB10" s="1">
        <v>2.159754493302746E-11</v>
      </c>
      <c r="AC10" s="1">
        <v>1.139287206242123E-10</v>
      </c>
      <c r="AD10" s="1">
        <v>5.016472570673614E-8</v>
      </c>
      <c r="AF10" s="1">
        <f t="shared" si="1"/>
        <v>0.00005205831622</v>
      </c>
    </row>
    <row r="11" ht="14.25" customHeight="1">
      <c r="A11" s="1">
        <v>1.236938231841123E-7</v>
      </c>
      <c r="B11" s="1">
        <v>7.611255909978354E-7</v>
      </c>
      <c r="C11" s="1">
        <v>5.218788508981609E-12</v>
      </c>
      <c r="D11" s="1">
        <v>4.844707534451542E-12</v>
      </c>
      <c r="E11" s="1">
        <v>2.742259197496821E-10</v>
      </c>
      <c r="F11" s="1">
        <v>0.001313194283284247</v>
      </c>
      <c r="G11" s="1">
        <v>2.151817196649475E-10</v>
      </c>
      <c r="H11" s="1">
        <v>6.847315603408788E-9</v>
      </c>
      <c r="I11" s="1">
        <v>3.244000026825233E-6</v>
      </c>
      <c r="J11" s="1">
        <v>2.682610356075088E-9</v>
      </c>
      <c r="K11" s="1">
        <v>6.906047289589878E-9</v>
      </c>
      <c r="L11" s="1">
        <v>3.178642145940103E-6</v>
      </c>
      <c r="M11" s="1">
        <v>4.659092155634426E-6</v>
      </c>
      <c r="N11" s="1">
        <v>2.910272370315603E-11</v>
      </c>
      <c r="O11" s="1">
        <v>1.284660102101043E-4</v>
      </c>
      <c r="P11" s="1">
        <v>4.332921889727004E-6</v>
      </c>
      <c r="Q11" s="1">
        <v>1.773452851239199E-8</v>
      </c>
      <c r="R11" s="1">
        <v>3.218753408873454E-5</v>
      </c>
      <c r="S11" s="1">
        <v>1.292173923417295E-8</v>
      </c>
      <c r="T11" s="1">
        <v>3.829867978311086E-9</v>
      </c>
      <c r="U11" s="1">
        <v>7.421165355481207E-5</v>
      </c>
      <c r="V11" s="1">
        <v>6.620501125098599E-8</v>
      </c>
      <c r="W11" s="1">
        <v>6.462232704507187E-7</v>
      </c>
      <c r="X11" s="1">
        <v>5.191291347728111E-5</v>
      </c>
      <c r="Y11" s="1">
        <v>1.22294196103212E-7</v>
      </c>
      <c r="Z11" s="1">
        <v>8.215070120058954E-4</v>
      </c>
      <c r="AA11" s="1">
        <v>4.257967134435603E-8</v>
      </c>
      <c r="AB11" s="1">
        <v>4.670445832744008E-6</v>
      </c>
      <c r="AC11" s="1">
        <v>8.116090612020344E-6</v>
      </c>
      <c r="AD11" s="1">
        <v>1.462972431909293E-4</v>
      </c>
      <c r="AF11" s="1">
        <f t="shared" si="1"/>
        <v>0.00008659304716</v>
      </c>
    </row>
    <row r="12" ht="14.25" customHeight="1">
      <c r="A12" s="1">
        <v>1.554178879814572E-6</v>
      </c>
      <c r="B12" s="1">
        <v>0.002215171232819557</v>
      </c>
      <c r="C12" s="1">
        <v>1.972859990928555E-6</v>
      </c>
      <c r="D12" s="1">
        <v>2.324464389857894E-7</v>
      </c>
      <c r="E12" s="1">
        <v>4.97120254294714E-7</v>
      </c>
      <c r="F12" s="1">
        <v>8.467311272397637E-5</v>
      </c>
      <c r="G12" s="1">
        <v>1.332583196926862E-4</v>
      </c>
      <c r="H12" s="1">
        <v>2.162388118449599E-4</v>
      </c>
      <c r="I12" s="1">
        <v>1.188496639770165E-6</v>
      </c>
      <c r="J12" s="1">
        <v>3.321086069263401E-6</v>
      </c>
      <c r="K12" s="1">
        <v>1.094474209821783E-4</v>
      </c>
      <c r="L12" s="1">
        <v>0.001517005963250995</v>
      </c>
      <c r="M12" s="1">
        <v>2.035359102592338E-5</v>
      </c>
      <c r="N12" s="1">
        <v>3.991846497797269E-8</v>
      </c>
      <c r="O12" s="1">
        <v>0.003249787259846926</v>
      </c>
      <c r="P12" s="1">
        <v>0.001296141417697072</v>
      </c>
      <c r="Q12" s="1">
        <v>1.959535893547582E-6</v>
      </c>
      <c r="R12" s="1">
        <v>0.01333270687609911</v>
      </c>
      <c r="S12" s="1">
        <v>7.888648542575538E-5</v>
      </c>
      <c r="T12" s="1">
        <v>0.0027924042660743</v>
      </c>
      <c r="U12" s="1">
        <v>1.865302436954153E-7</v>
      </c>
      <c r="V12" s="1">
        <v>1.43880388350226E-5</v>
      </c>
      <c r="W12" s="1">
        <v>1.968624746950809E-5</v>
      </c>
      <c r="X12" s="1">
        <v>0.3278850018978119</v>
      </c>
      <c r="Y12" s="1">
        <v>2.423782279947773E-5</v>
      </c>
      <c r="Z12" s="1">
        <v>2.920139522757381E-4</v>
      </c>
      <c r="AA12" s="1">
        <v>4.247883822472431E-8</v>
      </c>
      <c r="AB12" s="1">
        <v>2.315424171683844E-5</v>
      </c>
      <c r="AC12" s="1">
        <v>6.691227099508978E-6</v>
      </c>
      <c r="AD12" s="1">
        <v>0.00217073317617178</v>
      </c>
      <c r="AF12" s="1">
        <f t="shared" si="1"/>
        <v>0.01184976587</v>
      </c>
    </row>
    <row r="13" ht="14.25" customHeight="1">
      <c r="A13" s="1">
        <v>1.095087668545602E-6</v>
      </c>
      <c r="B13" s="1">
        <v>1.530056081833209E-8</v>
      </c>
      <c r="C13" s="1">
        <v>3.154778447213378E-15</v>
      </c>
      <c r="D13" s="1">
        <v>1.051101615684794E-13</v>
      </c>
      <c r="E13" s="1">
        <v>1.561346646590522E-12</v>
      </c>
      <c r="F13" s="1">
        <v>8.242244075518101E-5</v>
      </c>
      <c r="G13" s="1">
        <v>1.455730674893019E-11</v>
      </c>
      <c r="H13" s="1">
        <v>5.10710029821837E-10</v>
      </c>
      <c r="I13" s="1">
        <v>5.199626840202143E-10</v>
      </c>
      <c r="J13" s="1">
        <v>3.752806916677669E-14</v>
      </c>
      <c r="K13" s="1">
        <v>2.945055440836675E-12</v>
      </c>
      <c r="L13" s="1">
        <v>1.782973413355649E-4</v>
      </c>
      <c r="M13" s="1">
        <v>8.572924912186863E-7</v>
      </c>
      <c r="N13" s="1">
        <v>7.456713206666063E-19</v>
      </c>
      <c r="O13" s="1">
        <v>1.357605356133718E-6</v>
      </c>
      <c r="P13" s="1">
        <v>7.245252314769246E-11</v>
      </c>
      <c r="Q13" s="1">
        <v>7.770643503657304E-12</v>
      </c>
      <c r="R13" s="1">
        <v>1.118860382121056E-5</v>
      </c>
      <c r="S13" s="1">
        <v>6.953377422842726E-19</v>
      </c>
      <c r="T13" s="1">
        <v>5.074476939626038E-5</v>
      </c>
      <c r="U13" s="1">
        <v>3.319083043606952E-5</v>
      </c>
      <c r="V13" s="1">
        <v>2.595378134628845E-7</v>
      </c>
      <c r="W13" s="1">
        <v>1.623441079345866E-7</v>
      </c>
      <c r="X13" s="1">
        <v>2.015008021549747E-10</v>
      </c>
      <c r="Y13" s="1">
        <v>2.058720980357975E-7</v>
      </c>
      <c r="Z13" s="1">
        <v>8.16938428016556E-9</v>
      </c>
      <c r="AA13" s="1">
        <v>3.102957818533307E-14</v>
      </c>
      <c r="AB13" s="1">
        <v>9.90271300832686E-14</v>
      </c>
      <c r="AC13" s="1">
        <v>2.031823527204324E-7</v>
      </c>
      <c r="AD13" s="1">
        <v>2.528422138325936E-9</v>
      </c>
      <c r="AF13" s="1">
        <f t="shared" si="1"/>
        <v>0.00001200040792</v>
      </c>
    </row>
    <row r="14" ht="14.25" customHeight="1">
      <c r="A14" s="1">
        <v>7.558973180721296E-8</v>
      </c>
      <c r="B14" s="1">
        <v>1.203504069735573E-7</v>
      </c>
      <c r="C14" s="1">
        <v>7.675417593167033E-12</v>
      </c>
      <c r="D14" s="1">
        <v>1.122858638615823E-15</v>
      </c>
      <c r="E14" s="1">
        <v>2.199158216642516E-11</v>
      </c>
      <c r="F14" s="1">
        <v>0.004651031922549009</v>
      </c>
      <c r="G14" s="1">
        <v>8.154832471518603E-7</v>
      </c>
      <c r="H14" s="1">
        <v>1.258038898749314E-11</v>
      </c>
      <c r="I14" s="1">
        <v>5.511292533455503E-10</v>
      </c>
      <c r="J14" s="1">
        <v>2.618408961874152E-13</v>
      </c>
      <c r="K14" s="1">
        <v>0.001112250029109418</v>
      </c>
      <c r="L14" s="1">
        <v>2.253900311188772E-4</v>
      </c>
      <c r="M14" s="1">
        <v>5.656820121657802E-6</v>
      </c>
      <c r="N14" s="1">
        <v>6.112566114565743E-18</v>
      </c>
      <c r="O14" s="1">
        <v>6.862924783490598E-5</v>
      </c>
      <c r="P14" s="1">
        <v>4.335021230872371E-10</v>
      </c>
      <c r="Q14" s="1">
        <v>3.237998480454252E-10</v>
      </c>
      <c r="R14" s="1">
        <v>0.002178619848564267</v>
      </c>
      <c r="S14" s="1">
        <v>1.366898063378912E-14</v>
      </c>
      <c r="T14" s="1">
        <v>1.081290434967741E-7</v>
      </c>
      <c r="U14" s="1">
        <v>1.331403382209828E-5</v>
      </c>
      <c r="V14" s="1">
        <v>4.312134205264329E-9</v>
      </c>
      <c r="W14" s="1">
        <v>0.001291260123252869</v>
      </c>
      <c r="X14" s="1">
        <v>2.134292444679886E-4</v>
      </c>
      <c r="Y14" s="1">
        <v>3.902271430433757E-7</v>
      </c>
      <c r="Z14" s="1">
        <v>3.260334002774812E-9</v>
      </c>
      <c r="AA14" s="1">
        <v>5.401718501207679E-14</v>
      </c>
      <c r="AB14" s="1">
        <v>4.912325564767131E-14</v>
      </c>
      <c r="AC14" s="1">
        <v>4.710008397523779E-6</v>
      </c>
      <c r="AD14" s="1">
        <v>4.928268936055247E-6</v>
      </c>
      <c r="AF14" s="1">
        <f t="shared" si="1"/>
        <v>0.000325691276</v>
      </c>
    </row>
    <row r="15" ht="14.25" customHeight="1">
      <c r="A15" s="1">
        <v>3.406777750569745E-6</v>
      </c>
      <c r="B15" s="1">
        <v>3.423850648687221E-5</v>
      </c>
      <c r="C15" s="1">
        <v>1.340108042313659E-6</v>
      </c>
      <c r="D15" s="1">
        <v>2.116181576639065E-6</v>
      </c>
      <c r="E15" s="1">
        <v>4.118718061363325E-5</v>
      </c>
      <c r="F15" s="1">
        <v>1.745810209285992E-6</v>
      </c>
      <c r="G15" s="1">
        <v>1.791295001218884E-9</v>
      </c>
      <c r="H15" s="1">
        <v>7.341496529988945E-5</v>
      </c>
      <c r="I15" s="1">
        <v>1.771435537319122E-12</v>
      </c>
      <c r="J15" s="1">
        <v>6.426361665035074E-7</v>
      </c>
      <c r="K15" s="1">
        <v>0.01570171117782593</v>
      </c>
      <c r="L15" s="1">
        <v>1.609687160453177E-6</v>
      </c>
      <c r="M15" s="1">
        <v>1.671655169843689E-8</v>
      </c>
      <c r="N15" s="1">
        <v>5.720573312828492E-7</v>
      </c>
      <c r="O15" s="1">
        <v>2.012496906900196E-6</v>
      </c>
      <c r="P15" s="1">
        <v>5.456102414314046E-8</v>
      </c>
      <c r="Q15" s="1">
        <v>2.753218443160566E-12</v>
      </c>
      <c r="R15" s="1">
        <v>2.354259413550608E-5</v>
      </c>
      <c r="S15" s="1">
        <v>8.89770312983984E-10</v>
      </c>
      <c r="T15" s="1">
        <v>0.002239632653072476</v>
      </c>
      <c r="U15" s="1">
        <v>2.670090537559844E-11</v>
      </c>
      <c r="V15" s="1">
        <v>1.765754423104227E-4</v>
      </c>
      <c r="W15" s="1">
        <v>0.00529538607224822</v>
      </c>
      <c r="X15" s="1">
        <v>5.885553377993347E-8</v>
      </c>
      <c r="Y15" s="1">
        <v>1.185704423534162E-8</v>
      </c>
      <c r="Z15" s="1">
        <v>4.373675466934346E-12</v>
      </c>
      <c r="AA15" s="1">
        <v>1.061369958935132E-13</v>
      </c>
      <c r="AB15" s="1">
        <v>2.032911599475495E-14</v>
      </c>
      <c r="AC15" s="1">
        <v>2.587432712530813E-9</v>
      </c>
      <c r="AD15" s="1">
        <v>4.178494634743402E-7</v>
      </c>
      <c r="AF15" s="1">
        <f t="shared" si="1"/>
        <v>0.0007866566497</v>
      </c>
    </row>
    <row r="16" ht="14.25" customHeight="1">
      <c r="A16" s="1">
        <v>2.188330654462334E-6</v>
      </c>
      <c r="B16" s="1">
        <v>0.01710152439773083</v>
      </c>
      <c r="C16" s="1">
        <v>0.9972801208496094</v>
      </c>
      <c r="D16" s="1">
        <v>0.5872682332992554</v>
      </c>
      <c r="E16" s="1">
        <v>0.2873328030109406</v>
      </c>
      <c r="F16" s="1">
        <v>0.003909038845449686</v>
      </c>
      <c r="G16" s="1">
        <v>0.01412066910415888</v>
      </c>
      <c r="H16" s="1">
        <v>0.01003866270184517</v>
      </c>
      <c r="I16" s="1">
        <v>4.41596682776435E-7</v>
      </c>
      <c r="J16" s="1">
        <v>0.3425398468971252</v>
      </c>
      <c r="K16" s="1">
        <v>0.4970522820949554</v>
      </c>
      <c r="L16" s="1">
        <v>0.1247544065117836</v>
      </c>
      <c r="M16" s="1">
        <v>0.001069183694198728</v>
      </c>
      <c r="N16" s="1">
        <v>6.617114195250906E-6</v>
      </c>
      <c r="O16" s="1">
        <v>0.567454993724823</v>
      </c>
      <c r="P16" s="1">
        <v>9.869528003036976E-4</v>
      </c>
      <c r="Q16" s="1">
        <v>2.21838990910328E-6</v>
      </c>
      <c r="R16" s="1">
        <v>0.05819288641214371</v>
      </c>
      <c r="S16" s="1">
        <v>3.605453435806538E-11</v>
      </c>
      <c r="T16" s="1">
        <v>0.01027664914727211</v>
      </c>
      <c r="U16" s="1">
        <v>5.558216798817739E-5</v>
      </c>
      <c r="V16" s="1">
        <v>0.1281664371490479</v>
      </c>
      <c r="W16" s="1">
        <v>1.909599404825713E-6</v>
      </c>
      <c r="X16" s="1">
        <v>0.002681747544556856</v>
      </c>
      <c r="Y16" s="1">
        <v>3.828857006737962E-5</v>
      </c>
      <c r="Z16" s="1">
        <v>3.155397425871342E-4</v>
      </c>
      <c r="AA16" s="1">
        <v>1.192431708929576E-9</v>
      </c>
      <c r="AB16" s="1">
        <v>0.001805097796022892</v>
      </c>
      <c r="AC16" s="1">
        <v>0.001258855103515089</v>
      </c>
      <c r="AD16" s="1">
        <v>0.6340688467025757</v>
      </c>
      <c r="AF16" s="1">
        <f t="shared" si="1"/>
        <v>0.1429260675</v>
      </c>
    </row>
    <row r="17" ht="14.25" customHeight="1">
      <c r="A17" s="1">
        <v>0.01618139445781708</v>
      </c>
      <c r="B17" s="1">
        <v>3.274119808338583E-4</v>
      </c>
      <c r="C17" s="1">
        <v>5.834978946950287E-5</v>
      </c>
      <c r="D17" s="1">
        <v>4.185883517493494E-5</v>
      </c>
      <c r="E17" s="1">
        <v>0.002657755045220256</v>
      </c>
      <c r="F17" s="1">
        <v>5.077955429442227E-4</v>
      </c>
      <c r="G17" s="1">
        <v>0.01032411679625511</v>
      </c>
      <c r="H17" s="1">
        <v>0.007586234714835882</v>
      </c>
      <c r="I17" s="1">
        <v>0.09092698246240616</v>
      </c>
      <c r="J17" s="1">
        <v>2.545190218370408E-4</v>
      </c>
      <c r="K17" s="1">
        <v>9.462680900469422E-4</v>
      </c>
      <c r="L17" s="1">
        <v>3.465900372248143E-4</v>
      </c>
      <c r="M17" s="1">
        <v>0.009885004721581936</v>
      </c>
      <c r="N17" s="1">
        <v>9.412883082404733E-4</v>
      </c>
      <c r="O17" s="1">
        <v>2.143988240277395E-4</v>
      </c>
      <c r="P17" s="1">
        <v>0.04882710427045822</v>
      </c>
      <c r="Q17" s="1">
        <v>0.3655334711074829</v>
      </c>
      <c r="R17" s="1">
        <v>0.002211924642324448</v>
      </c>
      <c r="S17" s="1">
        <v>0.9678934812545776</v>
      </c>
      <c r="T17" s="1">
        <v>0.01110927108675241</v>
      </c>
      <c r="U17" s="1">
        <v>0.8417948484420776</v>
      </c>
      <c r="V17" s="1">
        <v>0.007876577787101269</v>
      </c>
      <c r="W17" s="1">
        <v>0.08847255259752274</v>
      </c>
      <c r="X17" s="1">
        <v>1.285555026697693E-5</v>
      </c>
      <c r="Y17" s="1">
        <v>0.9726162552833557</v>
      </c>
      <c r="Z17" s="1">
        <v>0.2703509330749512</v>
      </c>
      <c r="AA17" s="1">
        <v>0.03242171555757523</v>
      </c>
      <c r="AB17" s="1">
        <v>4.323303437558934E-5</v>
      </c>
      <c r="AC17" s="1">
        <v>0.01648989506065845</v>
      </c>
      <c r="AD17" s="1">
        <v>0.003536487696692348</v>
      </c>
      <c r="AF17" s="1">
        <f t="shared" si="1"/>
        <v>0.1256796858</v>
      </c>
    </row>
    <row r="18" ht="14.25" customHeight="1">
      <c r="A18" s="1">
        <v>9.575424883223604E-6</v>
      </c>
      <c r="B18" s="1">
        <v>0.04750879108905792</v>
      </c>
      <c r="C18" s="1">
        <v>3.277210325336455E-8</v>
      </c>
      <c r="D18" s="1">
        <v>1.524945105302322E-6</v>
      </c>
      <c r="E18" s="1">
        <v>4.389657419778814E-7</v>
      </c>
      <c r="F18" s="1">
        <v>0.0374663844704628</v>
      </c>
      <c r="G18" s="1">
        <v>7.494661840610206E-4</v>
      </c>
      <c r="H18" s="1">
        <v>8.324700174853206E-4</v>
      </c>
      <c r="I18" s="1">
        <v>3.094490239163861E-6</v>
      </c>
      <c r="J18" s="1">
        <v>4.699392302427441E-4</v>
      </c>
      <c r="K18" s="1">
        <v>0.3054034113883972</v>
      </c>
      <c r="L18" s="1">
        <v>0.8648793697357178</v>
      </c>
      <c r="M18" s="1">
        <v>3.195375029463321E-4</v>
      </c>
      <c r="N18" s="1">
        <v>2.627000412758207E-6</v>
      </c>
      <c r="O18" s="1">
        <v>0.3695569634437561</v>
      </c>
      <c r="P18" s="1">
        <v>1.023910954245366E-4</v>
      </c>
      <c r="Q18" s="1">
        <v>0.01848523505032063</v>
      </c>
      <c r="R18" s="1">
        <v>0.785412073135376</v>
      </c>
      <c r="S18" s="1">
        <v>5.433369665297505E-8</v>
      </c>
      <c r="T18" s="1">
        <v>3.532540858941502E-6</v>
      </c>
      <c r="U18" s="1">
        <v>0.09758846461772919</v>
      </c>
      <c r="V18" s="1">
        <v>0.002064288360998034</v>
      </c>
      <c r="W18" s="1">
        <v>1.085708281607367E-4</v>
      </c>
      <c r="X18" s="1">
        <v>0.07725536078214645</v>
      </c>
      <c r="Y18" s="1">
        <v>0.01280570775270462</v>
      </c>
      <c r="Z18" s="1">
        <v>0.06865931302309036</v>
      </c>
      <c r="AA18" s="1">
        <v>7.566182125273713E-10</v>
      </c>
      <c r="AB18" s="1">
        <v>0.6371095776557922</v>
      </c>
      <c r="AC18" s="1">
        <v>0.9677061438560486</v>
      </c>
      <c r="AD18" s="1">
        <v>0.006821170449256897</v>
      </c>
      <c r="AF18" s="1">
        <f t="shared" si="1"/>
        <v>0.143377517</v>
      </c>
    </row>
    <row r="19" ht="14.25" customHeight="1">
      <c r="A19" s="1">
        <v>0.004360058344900608</v>
      </c>
      <c r="B19" s="1">
        <v>0.009172199293971062</v>
      </c>
      <c r="C19" s="1">
        <v>2.386111736996099E-4</v>
      </c>
      <c r="D19" s="1">
        <v>2.177357373511768E-6</v>
      </c>
      <c r="E19" s="1">
        <v>0.04691926762461662</v>
      </c>
      <c r="F19" s="1">
        <v>0.8445553779602051</v>
      </c>
      <c r="G19" s="1">
        <v>0.01154765114188194</v>
      </c>
      <c r="H19" s="1">
        <v>0.004064101725816727</v>
      </c>
      <c r="I19" s="1">
        <v>3.579796757549047E-4</v>
      </c>
      <c r="J19" s="1">
        <v>2.63816473307088E-4</v>
      </c>
      <c r="K19" s="1">
        <v>0.003248625667765737</v>
      </c>
      <c r="L19" s="1">
        <v>3.85047314921394E-6</v>
      </c>
      <c r="M19" s="1">
        <v>0.02120314724743366</v>
      </c>
      <c r="N19" s="1">
        <v>9.041788871400058E-6</v>
      </c>
      <c r="O19" s="1">
        <v>0.001116449828259647</v>
      </c>
      <c r="P19" s="1">
        <v>0.06504496186971664</v>
      </c>
      <c r="Q19" s="1">
        <v>0.07797689735889435</v>
      </c>
      <c r="R19" s="1">
        <v>5.484821667778306E-5</v>
      </c>
      <c r="S19" s="1">
        <v>1.775290547811892E-5</v>
      </c>
      <c r="T19" s="1">
        <v>1.368746598018333E-4</v>
      </c>
      <c r="U19" s="1">
        <v>2.596723561509862E-6</v>
      </c>
      <c r="V19" s="1">
        <v>7.274611853063107E-4</v>
      </c>
      <c r="W19" s="1">
        <v>0.05907058343291283</v>
      </c>
      <c r="X19" s="1">
        <v>4.666353634092957E-4</v>
      </c>
      <c r="Y19" s="1">
        <v>0.006337541155517101</v>
      </c>
      <c r="Z19" s="1">
        <v>4.707841435447335E-4</v>
      </c>
      <c r="AA19" s="1">
        <v>0.02485233172774315</v>
      </c>
      <c r="AB19" s="1">
        <v>1.217011458720663E-6</v>
      </c>
      <c r="AC19" s="1">
        <v>0.008025594986975193</v>
      </c>
      <c r="AD19" s="1">
        <v>0.004519845359027386</v>
      </c>
      <c r="AF19" s="1">
        <f t="shared" si="1"/>
        <v>0.0398256094</v>
      </c>
    </row>
    <row r="20" ht="14.25" customHeight="1">
      <c r="A20" s="1">
        <v>0.03268270567059517</v>
      </c>
      <c r="B20" s="1">
        <v>3.844204766210169E-4</v>
      </c>
      <c r="C20" s="1">
        <v>1.28338619731494E-8</v>
      </c>
      <c r="D20" s="1">
        <v>5.721350589737995E-6</v>
      </c>
      <c r="E20" s="1">
        <v>3.614865272538736E-5</v>
      </c>
      <c r="F20" s="1">
        <v>5.970160600554664E-6</v>
      </c>
      <c r="G20" s="1">
        <v>6.454587946791435E-6</v>
      </c>
      <c r="H20" s="1">
        <v>0.001635838765650988</v>
      </c>
      <c r="I20" s="1">
        <v>3.151950167534778E-8</v>
      </c>
      <c r="J20" s="1">
        <v>0.004704452585428953</v>
      </c>
      <c r="K20" s="1">
        <v>1.13707223192705E-7</v>
      </c>
      <c r="L20" s="1">
        <v>5.889426392968744E-5</v>
      </c>
      <c r="M20" s="1">
        <v>1.889951590783312E-6</v>
      </c>
      <c r="N20" s="1">
        <v>1.099890880595922E-7</v>
      </c>
      <c r="O20" s="1">
        <v>1.413596473867074E-4</v>
      </c>
      <c r="P20" s="1">
        <v>6.490998930530623E-5</v>
      </c>
      <c r="Q20" s="1">
        <v>3.716990715219026E-9</v>
      </c>
      <c r="R20" s="1">
        <v>1.266549043066334E-5</v>
      </c>
      <c r="S20" s="1">
        <v>7.11132238165324E-12</v>
      </c>
      <c r="T20" s="1">
        <v>7.235819907691621E-7</v>
      </c>
      <c r="U20" s="1">
        <v>9.412098734173924E-6</v>
      </c>
      <c r="V20" s="1">
        <v>8.987282635644078E-4</v>
      </c>
      <c r="W20" s="1">
        <v>9.82709025265649E-6</v>
      </c>
      <c r="X20" s="1">
        <v>3.084702029809705E-6</v>
      </c>
      <c r="Y20" s="1">
        <v>9.898243114037086E-9</v>
      </c>
      <c r="Z20" s="1">
        <v>1.897832844406366E-4</v>
      </c>
      <c r="AA20" s="1">
        <v>2.326899964215107E-14</v>
      </c>
      <c r="AB20" s="1">
        <v>1.305020305153448E-6</v>
      </c>
      <c r="AC20" s="1">
        <v>1.547139127922037E-8</v>
      </c>
      <c r="AD20" s="1">
        <v>8.44640817376785E-6</v>
      </c>
      <c r="AF20" s="1">
        <f t="shared" si="1"/>
        <v>0.001362101306</v>
      </c>
    </row>
    <row r="21" ht="14.25" customHeight="1">
      <c r="A21" s="1">
        <v>3.056079278529467E-10</v>
      </c>
      <c r="B21" s="1">
        <v>2.141704317182302E-5</v>
      </c>
      <c r="C21" s="1">
        <v>1.982298633313928E-16</v>
      </c>
      <c r="D21" s="1">
        <v>3.65857077435066E-14</v>
      </c>
      <c r="E21" s="1">
        <v>6.045803953736282E-18</v>
      </c>
      <c r="F21" s="1">
        <v>0.02445175126194954</v>
      </c>
      <c r="G21" s="1">
        <v>2.416708255736921E-8</v>
      </c>
      <c r="H21" s="1">
        <v>8.29398416613003E-8</v>
      </c>
      <c r="I21" s="1">
        <v>4.816158322845654E-13</v>
      </c>
      <c r="J21" s="1">
        <v>5.420259796551363E-10</v>
      </c>
      <c r="K21" s="1">
        <v>2.786346327277034E-11</v>
      </c>
      <c r="L21" s="1">
        <v>6.961356575629907E-6</v>
      </c>
      <c r="M21" s="1">
        <v>3.925403291304974E-8</v>
      </c>
      <c r="N21" s="1">
        <v>1.06324011874421E-15</v>
      </c>
      <c r="O21" s="1">
        <v>5.628279495795141E-7</v>
      </c>
      <c r="P21" s="1">
        <v>1.048244158141642E-8</v>
      </c>
      <c r="Q21" s="1">
        <v>7.9711286182782E-11</v>
      </c>
      <c r="R21" s="1">
        <v>3.375261730980128E-4</v>
      </c>
      <c r="S21" s="1">
        <v>1.694737017388093E-9</v>
      </c>
      <c r="T21" s="1">
        <v>5.970846905256622E-5</v>
      </c>
      <c r="U21" s="1">
        <v>8.281137553467488E-8</v>
      </c>
      <c r="V21" s="1">
        <v>5.00893293065019E-7</v>
      </c>
      <c r="W21" s="1">
        <v>1.628996271207939E-9</v>
      </c>
      <c r="X21" s="1">
        <v>0.007213810924440622</v>
      </c>
      <c r="Y21" s="1">
        <v>2.182945735285102E-8</v>
      </c>
      <c r="Z21" s="1">
        <v>6.114438122484245E-11</v>
      </c>
      <c r="AA21" s="1">
        <v>1.769784270305372E-13</v>
      </c>
      <c r="AB21" s="1">
        <v>4.06280945572466E-14</v>
      </c>
      <c r="AC21" s="1">
        <v>4.655283589727333E-7</v>
      </c>
      <c r="AD21" s="1">
        <v>1.326583065619502E-9</v>
      </c>
      <c r="AF21" s="1">
        <f t="shared" si="1"/>
        <v>0.001069765721</v>
      </c>
    </row>
    <row r="22" ht="14.25" customHeight="1">
      <c r="A22" s="1">
        <v>1.253075538443227E-6</v>
      </c>
      <c r="B22" s="1">
        <v>3.060444942093454E-5</v>
      </c>
      <c r="C22" s="1">
        <v>1.328897582253408E-11</v>
      </c>
      <c r="D22" s="1">
        <v>5.323286700331664E-8</v>
      </c>
      <c r="E22" s="1">
        <v>6.941178187780395E-11</v>
      </c>
      <c r="F22" s="1">
        <v>6.458051211666316E-5</v>
      </c>
      <c r="G22" s="1">
        <v>6.886669012828861E-10</v>
      </c>
      <c r="H22" s="1">
        <v>1.154929486801848E-5</v>
      </c>
      <c r="I22" s="1">
        <v>9.660896214958026E-13</v>
      </c>
      <c r="J22" s="1">
        <v>1.453362870051933E-7</v>
      </c>
      <c r="K22" s="1">
        <v>1.86822308023693E-6</v>
      </c>
      <c r="L22" s="1">
        <v>5.344973033061251E-5</v>
      </c>
      <c r="M22" s="1">
        <v>6.0329419682148E-8</v>
      </c>
      <c r="N22" s="1">
        <v>1.523597575214808E-6</v>
      </c>
      <c r="O22" s="1">
        <v>6.286875873229292E-7</v>
      </c>
      <c r="P22" s="1">
        <v>3.549642357825178E-8</v>
      </c>
      <c r="Q22" s="1">
        <v>5.045430219452474E-13</v>
      </c>
      <c r="R22" s="1">
        <v>0.001196584547869861</v>
      </c>
      <c r="S22" s="1">
        <v>9.730440059382492E-14</v>
      </c>
      <c r="T22" s="1">
        <v>9.980528557207435E-5</v>
      </c>
      <c r="U22" s="1">
        <v>7.203719565307409E-11</v>
      </c>
      <c r="V22" s="1">
        <v>2.441257947793929E-6</v>
      </c>
      <c r="W22" s="1">
        <v>2.044483380814199E-6</v>
      </c>
      <c r="X22" s="1">
        <v>2.01626662601484E-5</v>
      </c>
      <c r="Y22" s="1">
        <v>8.944819884781907E-10</v>
      </c>
      <c r="Z22" s="1">
        <v>7.088679643274531E-11</v>
      </c>
      <c r="AA22" s="1">
        <v>1.971899835640794E-19</v>
      </c>
      <c r="AB22" s="1">
        <v>6.536657015497474E-15</v>
      </c>
      <c r="AC22" s="1">
        <v>5.364090838178015E-10</v>
      </c>
      <c r="AD22" s="1">
        <v>4.542093368087308E-9</v>
      </c>
      <c r="AF22" s="1">
        <f t="shared" si="1"/>
        <v>0.00004955990318</v>
      </c>
    </row>
    <row r="23" ht="14.25" customHeight="1">
      <c r="A23" s="1">
        <v>4.852685719924921E-8</v>
      </c>
      <c r="B23" s="1">
        <v>1.414284582779146E-7</v>
      </c>
      <c r="C23" s="1">
        <v>1.699094966285675E-12</v>
      </c>
      <c r="D23" s="1">
        <v>2.877841576154339E-10</v>
      </c>
      <c r="E23" s="1">
        <v>4.019801798284955E-13</v>
      </c>
      <c r="F23" s="1">
        <v>7.061726705615001E-7</v>
      </c>
      <c r="G23" s="1">
        <v>1.259507255435555E-12</v>
      </c>
      <c r="H23" s="1">
        <v>1.631081829600589E-7</v>
      </c>
      <c r="I23" s="1">
        <v>1.674193075840158E-11</v>
      </c>
      <c r="J23" s="1">
        <v>5.689458348889787E-10</v>
      </c>
      <c r="K23" s="1">
        <v>1.079595857156335E-10</v>
      </c>
      <c r="L23" s="1">
        <v>2.318111995691652E-7</v>
      </c>
      <c r="M23" s="1">
        <v>1.075934985550475E-8</v>
      </c>
      <c r="N23" s="1">
        <v>1.450856448870219E-11</v>
      </c>
      <c r="O23" s="1">
        <v>7.365729857156111E-7</v>
      </c>
      <c r="P23" s="1">
        <v>6.78605971415891E-8</v>
      </c>
      <c r="Q23" s="1">
        <v>2.866676687696135E-11</v>
      </c>
      <c r="R23" s="1">
        <v>1.216238956658344E-6</v>
      </c>
      <c r="S23" s="1">
        <v>5.219390458027773E-13</v>
      </c>
      <c r="T23" s="1">
        <v>9.880407105811173E-7</v>
      </c>
      <c r="U23" s="1">
        <v>3.224029265780359E-9</v>
      </c>
      <c r="V23" s="1">
        <v>1.554759734290201E-7</v>
      </c>
      <c r="W23" s="1">
        <v>6.926757389891236E-9</v>
      </c>
      <c r="X23" s="1">
        <v>3.421884553489463E-9</v>
      </c>
      <c r="Y23" s="1">
        <v>1.196651805424054E-10</v>
      </c>
      <c r="Z23" s="1">
        <v>1.449235453865327E-10</v>
      </c>
      <c r="AA23" s="1">
        <v>3.668953335589364E-11</v>
      </c>
      <c r="AB23" s="1">
        <v>2.353231498553043E-10</v>
      </c>
      <c r="AC23" s="1">
        <v>2.909477103685276E-10</v>
      </c>
      <c r="AD23" s="1">
        <v>6.617921712859243E-7</v>
      </c>
      <c r="AF23" s="1">
        <f t="shared" si="1"/>
        <v>0.0000001714405608</v>
      </c>
    </row>
    <row r="24" ht="14.25" customHeight="1">
      <c r="A24" s="1">
        <v>6.084191568334063E-7</v>
      </c>
      <c r="B24" s="1">
        <v>0.002803750103339553</v>
      </c>
      <c r="C24" s="1">
        <v>1.180680886392338E-9</v>
      </c>
      <c r="D24" s="1">
        <v>1.943637499834949E-7</v>
      </c>
      <c r="E24" s="1">
        <v>4.710681178465848E-9</v>
      </c>
      <c r="F24" s="1">
        <v>0.006050731986761093</v>
      </c>
      <c r="G24" s="1">
        <v>9.760586117124603E-9</v>
      </c>
      <c r="H24" s="1">
        <v>2.280907065141946E-4</v>
      </c>
      <c r="I24" s="1">
        <v>0.005431375000625849</v>
      </c>
      <c r="J24" s="1">
        <v>2.578338717285078E-5</v>
      </c>
      <c r="K24" s="1">
        <v>3.269319748255839E-8</v>
      </c>
      <c r="L24" s="1">
        <v>1.660776324570179E-4</v>
      </c>
      <c r="M24" s="1">
        <v>0.2632408142089844</v>
      </c>
      <c r="N24" s="1">
        <v>3.482781494312803E-7</v>
      </c>
      <c r="O24" s="1">
        <v>0.03295546770095825</v>
      </c>
      <c r="P24" s="1">
        <v>0.001886813784949481</v>
      </c>
      <c r="Q24" s="1">
        <v>9.226121733263426E-7</v>
      </c>
      <c r="R24" s="1">
        <v>3.933871048502624E-4</v>
      </c>
      <c r="S24" s="1">
        <v>9.594894656572706E-9</v>
      </c>
      <c r="T24" s="1">
        <v>1.498682740930235E-5</v>
      </c>
      <c r="U24" s="1">
        <v>4.376537981443107E-5</v>
      </c>
      <c r="V24" s="1">
        <v>2.641452592797577E-4</v>
      </c>
      <c r="W24" s="1">
        <v>9.449556819163263E-4</v>
      </c>
      <c r="X24" s="1">
        <v>1.457851794839371E-5</v>
      </c>
      <c r="Y24" s="1">
        <v>2.466670230205636E-5</v>
      </c>
      <c r="Z24" s="1">
        <v>0.4363342821598053</v>
      </c>
      <c r="AA24" s="1">
        <v>2.786305630664287E-10</v>
      </c>
      <c r="AB24" s="1">
        <v>3.06881673850512E-7</v>
      </c>
      <c r="AC24" s="1">
        <v>4.942723535350524E-5</v>
      </c>
      <c r="AD24" s="1">
        <v>9.846701141213998E-5</v>
      </c>
      <c r="AF24" s="1">
        <f t="shared" si="1"/>
        <v>0.02503246684</v>
      </c>
    </row>
    <row r="25" ht="14.25" customHeight="1">
      <c r="A25" s="1">
        <v>0.1587263494729996</v>
      </c>
      <c r="B25" s="1">
        <v>0.005294176749885082</v>
      </c>
      <c r="C25" s="1">
        <v>1.240094320564822E-7</v>
      </c>
      <c r="D25" s="1">
        <v>6.326405855361372E-5</v>
      </c>
      <c r="E25" s="1">
        <v>2.218083500338253E-5</v>
      </c>
      <c r="F25" s="1">
        <v>7.065758836688474E-6</v>
      </c>
      <c r="G25" s="1">
        <v>2.205202598304368E-8</v>
      </c>
      <c r="H25" s="1">
        <v>0.1946698725223541</v>
      </c>
      <c r="I25" s="1">
        <v>4.838914335891786E-8</v>
      </c>
      <c r="J25" s="1">
        <v>0.1988554745912552</v>
      </c>
      <c r="K25" s="1">
        <v>9.480266527361891E-8</v>
      </c>
      <c r="L25" s="1">
        <v>3.045598896278534E-5</v>
      </c>
      <c r="M25" s="1">
        <v>5.814029282191768E-5</v>
      </c>
      <c r="N25" s="1">
        <v>1.576207978359889E-5</v>
      </c>
      <c r="O25" s="1">
        <v>2.791180450003594E-4</v>
      </c>
      <c r="P25" s="1">
        <v>2.899675564549398E-5</v>
      </c>
      <c r="Q25" s="1">
        <v>1.155011446485332E-7</v>
      </c>
      <c r="R25" s="1">
        <v>7.154023478506133E-6</v>
      </c>
      <c r="S25" s="1">
        <v>1.791024573094546E-8</v>
      </c>
      <c r="T25" s="1">
        <v>0.002309951931238174</v>
      </c>
      <c r="U25" s="1">
        <v>2.192462306993548E-5</v>
      </c>
      <c r="V25" s="1">
        <v>0.04791397228837013</v>
      </c>
      <c r="W25" s="1">
        <v>2.258834429085255E-4</v>
      </c>
      <c r="X25" s="1">
        <v>4.252630105838762E-7</v>
      </c>
      <c r="Y25" s="1">
        <v>3.418838190327733E-8</v>
      </c>
      <c r="Z25" s="1">
        <v>6.638534841840737E-7</v>
      </c>
      <c r="AA25" s="1">
        <v>5.077880130266443E-11</v>
      </c>
      <c r="AB25" s="1">
        <v>1.450069508912577E-9</v>
      </c>
      <c r="AC25" s="1">
        <v>1.617809061826847E-6</v>
      </c>
      <c r="AD25" s="1">
        <v>6.968120942474343E-7</v>
      </c>
      <c r="AF25" s="1">
        <f t="shared" si="1"/>
        <v>0.02028445352</v>
      </c>
    </row>
    <row r="26" ht="14.25" customHeight="1">
      <c r="A26" s="1">
        <v>1.137844719778514E-6</v>
      </c>
      <c r="B26" s="1">
        <v>7.469292540918104E-6</v>
      </c>
      <c r="C26" s="1">
        <v>8.629120751280084E-10</v>
      </c>
      <c r="D26" s="1">
        <v>5.210978997638449E-6</v>
      </c>
      <c r="E26" s="1">
        <v>1.785314225344337E-6</v>
      </c>
      <c r="F26" s="1">
        <v>6.512318577733822E-6</v>
      </c>
      <c r="G26" s="1">
        <v>5.647329999192152E-7</v>
      </c>
      <c r="H26" s="1">
        <v>0.005603616591542959</v>
      </c>
      <c r="I26" s="1">
        <v>0.0554313138127327</v>
      </c>
      <c r="J26" s="1">
        <v>1.707388291833922E-4</v>
      </c>
      <c r="K26" s="1">
        <v>1.584000308696432E-8</v>
      </c>
      <c r="L26" s="1">
        <v>2.65204704419375E-7</v>
      </c>
      <c r="M26" s="1">
        <v>7.544139225501567E-5</v>
      </c>
      <c r="N26" s="1">
        <v>2.617039456254133E-7</v>
      </c>
      <c r="O26" s="1">
        <v>3.561087214620784E-5</v>
      </c>
      <c r="P26" s="1">
        <v>0.009803094901144505</v>
      </c>
      <c r="Q26" s="1">
        <v>5.934797400186653E-7</v>
      </c>
      <c r="R26" s="1">
        <v>4.016177263110876E-5</v>
      </c>
      <c r="S26" s="1">
        <v>3.739638598787565E-10</v>
      </c>
      <c r="T26" s="1">
        <v>5.649823275888366E-9</v>
      </c>
      <c r="U26" s="1">
        <v>1.223522083648731E-8</v>
      </c>
      <c r="V26" s="1">
        <v>7.120055300902095E-8</v>
      </c>
      <c r="W26" s="1">
        <v>2.298512072229641E-6</v>
      </c>
      <c r="X26" s="1">
        <v>1.639162000577343E-10</v>
      </c>
      <c r="Y26" s="1">
        <v>7.119192159734666E-4</v>
      </c>
      <c r="Z26" s="1">
        <v>0.002414932707324624</v>
      </c>
      <c r="AA26" s="1">
        <v>4.900916246697307E-5</v>
      </c>
      <c r="AB26" s="1">
        <v>8.551385235477937E-7</v>
      </c>
      <c r="AC26" s="1">
        <v>2.858792186088976E-6</v>
      </c>
      <c r="AD26" s="1">
        <v>1.027411781251431E-5</v>
      </c>
      <c r="AF26" s="1">
        <f t="shared" si="1"/>
        <v>0.0024792011</v>
      </c>
    </row>
    <row r="27" ht="14.25" customHeight="1"/>
    <row r="28" ht="14.25" customHeight="1">
      <c r="A28" s="2">
        <f t="shared" ref="A28:AD28" si="2">MATCH(MAX(A1:A26), A1:A26, 0)</f>
        <v>7</v>
      </c>
      <c r="B28" s="2">
        <f t="shared" si="2"/>
        <v>6</v>
      </c>
      <c r="C28" s="2">
        <f t="shared" si="2"/>
        <v>16</v>
      </c>
      <c r="D28" s="2">
        <f t="shared" si="2"/>
        <v>16</v>
      </c>
      <c r="E28" s="2">
        <f t="shared" si="2"/>
        <v>6</v>
      </c>
      <c r="F28" s="2">
        <f t="shared" si="2"/>
        <v>19</v>
      </c>
      <c r="G28" s="2">
        <f t="shared" si="2"/>
        <v>5</v>
      </c>
      <c r="H28" s="2">
        <f t="shared" si="2"/>
        <v>6</v>
      </c>
      <c r="I28" s="2">
        <f t="shared" si="2"/>
        <v>7</v>
      </c>
      <c r="J28" s="2">
        <f t="shared" si="2"/>
        <v>6</v>
      </c>
      <c r="K28" s="2">
        <f t="shared" si="2"/>
        <v>16</v>
      </c>
      <c r="L28" s="2">
        <f t="shared" si="2"/>
        <v>18</v>
      </c>
      <c r="M28" s="2">
        <f t="shared" si="2"/>
        <v>7</v>
      </c>
      <c r="N28" s="2">
        <f t="shared" si="2"/>
        <v>6</v>
      </c>
      <c r="O28" s="2">
        <f t="shared" si="2"/>
        <v>16</v>
      </c>
      <c r="P28" s="2">
        <f t="shared" si="2"/>
        <v>7</v>
      </c>
      <c r="Q28" s="2">
        <f t="shared" si="2"/>
        <v>7</v>
      </c>
      <c r="R28" s="2">
        <f t="shared" si="2"/>
        <v>18</v>
      </c>
      <c r="S28" s="2">
        <f t="shared" si="2"/>
        <v>17</v>
      </c>
      <c r="T28" s="2">
        <f t="shared" si="2"/>
        <v>7</v>
      </c>
      <c r="U28" s="2">
        <f t="shared" si="2"/>
        <v>17</v>
      </c>
      <c r="V28" s="2">
        <f t="shared" si="2"/>
        <v>6</v>
      </c>
      <c r="W28" s="2">
        <f t="shared" si="2"/>
        <v>7</v>
      </c>
      <c r="X28" s="2">
        <f t="shared" si="2"/>
        <v>3</v>
      </c>
      <c r="Y28" s="2">
        <f t="shared" si="2"/>
        <v>17</v>
      </c>
      <c r="Z28" s="2">
        <f t="shared" si="2"/>
        <v>24</v>
      </c>
      <c r="AA28" s="2">
        <f t="shared" si="2"/>
        <v>7</v>
      </c>
      <c r="AB28" s="2">
        <f t="shared" si="2"/>
        <v>18</v>
      </c>
      <c r="AC28" s="2">
        <f t="shared" si="2"/>
        <v>18</v>
      </c>
      <c r="AD28" s="2">
        <f t="shared" si="2"/>
        <v>16</v>
      </c>
      <c r="AE28" s="5"/>
      <c r="AF28" s="3">
        <f>COUNTIF(A28:AE28, 18)</f>
        <v>4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1.474350428907201E-4</v>
      </c>
      <c r="B1" s="1">
        <v>4.909860763291363E-6</v>
      </c>
      <c r="C1" s="1">
        <v>8.345783508723059E-10</v>
      </c>
      <c r="D1" s="1">
        <v>1.316679751339755E-11</v>
      </c>
      <c r="E1" s="1">
        <v>2.023402316808642E-7</v>
      </c>
      <c r="F1" s="1">
        <v>6.708691935308764E-11</v>
      </c>
      <c r="G1" s="1">
        <v>2.309834767899588E-9</v>
      </c>
      <c r="H1" s="1">
        <v>1.696267348805236E-9</v>
      </c>
      <c r="I1" s="1">
        <v>1.977311694645323E-5</v>
      </c>
      <c r="J1" s="1">
        <v>2.504773146938533E-4</v>
      </c>
      <c r="K1" s="1">
        <v>5.160488653928041E-4</v>
      </c>
      <c r="L1" s="1">
        <v>2.376484502519816E-7</v>
      </c>
      <c r="M1" s="1">
        <v>2.572656967458897E-6</v>
      </c>
      <c r="N1" s="1">
        <v>6.738169466835586E-10</v>
      </c>
      <c r="O1" s="1">
        <v>0.001675004372373223</v>
      </c>
      <c r="P1" s="1">
        <v>8.637182524751097E-9</v>
      </c>
      <c r="Q1" s="1">
        <v>8.662073014420457E-6</v>
      </c>
      <c r="R1" s="1">
        <v>6.963590674143733E-14</v>
      </c>
      <c r="S1" s="1">
        <v>1.542034056001285E-9</v>
      </c>
      <c r="T1" s="1">
        <v>4.734480540946606E-8</v>
      </c>
      <c r="U1" s="1">
        <v>7.082137068632754E-13</v>
      </c>
      <c r="V1" s="1">
        <v>0.00156392075587064</v>
      </c>
      <c r="W1" s="1">
        <v>9.379695256939158E-6</v>
      </c>
      <c r="X1" s="1">
        <v>8.358437071365188E-7</v>
      </c>
      <c r="Y1" s="1">
        <v>8.977231118478812E-6</v>
      </c>
      <c r="Z1" s="1">
        <v>6.477951855488051E-12</v>
      </c>
      <c r="AA1" s="1">
        <v>9.92109107755823E-7</v>
      </c>
      <c r="AB1" s="1">
        <v>2.911021965701366E-7</v>
      </c>
      <c r="AC1" s="1">
        <v>4.830511102227319E-8</v>
      </c>
      <c r="AD1" s="1">
        <v>1.249307274520323E-14</v>
      </c>
      <c r="AF1" s="1">
        <f t="shared" ref="AF1:AF26" si="1">AVERAGE(A1:AD1)</f>
        <v>0.0001403277153</v>
      </c>
    </row>
    <row r="2" ht="14.25" customHeight="1">
      <c r="A2" s="1">
        <v>6.175944200492722E-10</v>
      </c>
      <c r="B2" s="1">
        <v>2.451419959470513E-6</v>
      </c>
      <c r="C2" s="1">
        <v>4.560907762574118E-10</v>
      </c>
      <c r="D2" s="1">
        <v>2.12714689951099E-6</v>
      </c>
      <c r="E2" s="1">
        <v>2.497258151379356E-7</v>
      </c>
      <c r="F2" s="1">
        <v>1.177074670372091E-11</v>
      </c>
      <c r="G2" s="1">
        <v>1.862196804722771E-4</v>
      </c>
      <c r="H2" s="1">
        <v>6.41385222710511E-10</v>
      </c>
      <c r="I2" s="1">
        <v>2.238290619516192E-8</v>
      </c>
      <c r="J2" s="1">
        <v>3.095471038250253E-5</v>
      </c>
      <c r="K2" s="1">
        <v>4.41389813587989E-10</v>
      </c>
      <c r="L2" s="1">
        <v>1.048460660513229E-7</v>
      </c>
      <c r="M2" s="1">
        <v>7.283235126109844E-10</v>
      </c>
      <c r="N2" s="1">
        <v>1.760864676292329E-9</v>
      </c>
      <c r="O2" s="1">
        <v>0.01587896235287189</v>
      </c>
      <c r="P2" s="1">
        <v>2.285384548272873E-9</v>
      </c>
      <c r="Q2" s="1">
        <v>5.260990292299539E-7</v>
      </c>
      <c r="R2" s="1">
        <v>8.513021748512983E-5</v>
      </c>
      <c r="S2" s="1">
        <v>6.240028938009345E-9</v>
      </c>
      <c r="T2" s="1">
        <v>5.276139927445911E-5</v>
      </c>
      <c r="U2" s="1">
        <v>5.082450797999627E-7</v>
      </c>
      <c r="V2" s="1">
        <v>1.168875314760953E-5</v>
      </c>
      <c r="W2" s="1">
        <v>1.265892279889158E-7</v>
      </c>
      <c r="X2" s="1">
        <v>3.325782149676826E-10</v>
      </c>
      <c r="Y2" s="1">
        <v>1.276009298223357E-9</v>
      </c>
      <c r="Z2" s="1">
        <v>1.558920492694682E-10</v>
      </c>
      <c r="AA2" s="1">
        <v>0.001056726439855993</v>
      </c>
      <c r="AB2" s="1">
        <v>0.002380698686465621</v>
      </c>
      <c r="AC2" s="1">
        <v>2.213813354856597E-9</v>
      </c>
      <c r="AD2" s="1">
        <v>0.001818150631152093</v>
      </c>
      <c r="AF2" s="1">
        <f t="shared" si="1"/>
        <v>0.0007169142162</v>
      </c>
    </row>
    <row r="3" ht="14.25" customHeight="1">
      <c r="A3" s="1">
        <v>7.0370154148236E-9</v>
      </c>
      <c r="B3" s="1">
        <v>1.580709174664463E-11</v>
      </c>
      <c r="C3" s="1">
        <v>6.570119381876793E-8</v>
      </c>
      <c r="D3" s="1">
        <v>2.298562604019657E-15</v>
      </c>
      <c r="E3" s="1">
        <v>1.449094663708017E-11</v>
      </c>
      <c r="F3" s="1">
        <v>8.528400208263065E-11</v>
      </c>
      <c r="G3" s="1">
        <v>9.819974694513789E-13</v>
      </c>
      <c r="H3" s="1">
        <v>2.131484745648837E-11</v>
      </c>
      <c r="I3" s="1">
        <v>3.405070669870724E-9</v>
      </c>
      <c r="J3" s="1">
        <v>3.874272846982052E-10</v>
      </c>
      <c r="K3" s="1">
        <v>2.794910081149737E-9</v>
      </c>
      <c r="L3" s="1">
        <v>1.484330713896753E-11</v>
      </c>
      <c r="M3" s="1">
        <v>1.367487385550703E-7</v>
      </c>
      <c r="N3" s="1">
        <v>2.667872216546852E-12</v>
      </c>
      <c r="O3" s="1">
        <v>3.158122126478702E-5</v>
      </c>
      <c r="P3" s="1">
        <v>2.35184961783208E-12</v>
      </c>
      <c r="Q3" s="1">
        <v>0.00163328368216753</v>
      </c>
      <c r="R3" s="1">
        <v>0.4136125445365906</v>
      </c>
      <c r="S3" s="1">
        <v>7.489658443134498E-14</v>
      </c>
      <c r="T3" s="1">
        <v>9.496082498117175E-7</v>
      </c>
      <c r="U3" s="1">
        <v>4.469151715369435E-10</v>
      </c>
      <c r="V3" s="1">
        <v>1.088122430700778E-12</v>
      </c>
      <c r="W3" s="1">
        <v>4.746699561186674E-11</v>
      </c>
      <c r="X3" s="1">
        <v>2.735092985428622E-10</v>
      </c>
      <c r="Y3" s="1">
        <v>1.012049818949201E-12</v>
      </c>
      <c r="Z3" s="1">
        <v>1.449020374175158E-12</v>
      </c>
      <c r="AA3" s="1">
        <v>4.21021290747392E-12</v>
      </c>
      <c r="AB3" s="1">
        <v>4.399529629495191E-9</v>
      </c>
      <c r="AC3" s="1">
        <v>2.001245141824981E-10</v>
      </c>
      <c r="AD3" s="1">
        <v>2.048125669062983E-9</v>
      </c>
      <c r="AF3" s="1">
        <f t="shared" si="1"/>
        <v>0.01384261942</v>
      </c>
    </row>
    <row r="4" ht="14.25" customHeight="1">
      <c r="A4" s="1">
        <v>1.924616688242509E-9</v>
      </c>
      <c r="B4" s="1">
        <v>8.731811940165812E-10</v>
      </c>
      <c r="C4" s="1">
        <v>3.702837563207117E-15</v>
      </c>
      <c r="D4" s="1">
        <v>1.905836042722997E-16</v>
      </c>
      <c r="E4" s="1">
        <v>7.45196886511347E-14</v>
      </c>
      <c r="F4" s="1">
        <v>7.340107796745265E-13</v>
      </c>
      <c r="G4" s="1">
        <v>7.488076825268308E-9</v>
      </c>
      <c r="H4" s="1">
        <v>1.210951229800572E-15</v>
      </c>
      <c r="I4" s="1">
        <v>9.463720605784598E-12</v>
      </c>
      <c r="J4" s="1">
        <v>1.080516032203604E-8</v>
      </c>
      <c r="K4" s="1">
        <v>4.949313181512593E-10</v>
      </c>
      <c r="L4" s="1">
        <v>6.998971172587909E-13</v>
      </c>
      <c r="M4" s="1">
        <v>1.328919287980901E-12</v>
      </c>
      <c r="N4" s="1">
        <v>1.613536863346843E-18</v>
      </c>
      <c r="O4" s="1">
        <v>5.231963004916906E-4</v>
      </c>
      <c r="P4" s="1">
        <v>2.758785214163062E-11</v>
      </c>
      <c r="Q4" s="1">
        <v>3.909268642132702E-8</v>
      </c>
      <c r="R4" s="1">
        <v>1.654095029834934E-7</v>
      </c>
      <c r="S4" s="1">
        <v>2.519068700650943E-14</v>
      </c>
      <c r="T4" s="1">
        <v>1.817262074155224E-7</v>
      </c>
      <c r="U4" s="1">
        <v>1.21660306828808E-10</v>
      </c>
      <c r="V4" s="1">
        <v>1.534247013289247E-12</v>
      </c>
      <c r="W4" s="1">
        <v>7.303516125212184E-11</v>
      </c>
      <c r="X4" s="1">
        <v>9.519161459081715E-9</v>
      </c>
      <c r="Y4" s="1">
        <v>7.450881816910282E-13</v>
      </c>
      <c r="Z4" s="1">
        <v>2.118135692408545E-15</v>
      </c>
      <c r="AA4" s="1">
        <v>2.721169733987949E-9</v>
      </c>
      <c r="AB4" s="1">
        <v>5.658308457195949E-12</v>
      </c>
      <c r="AC4" s="1">
        <v>7.529032397535218E-10</v>
      </c>
      <c r="AD4" s="1">
        <v>6.214916276926774E-13</v>
      </c>
      <c r="AF4" s="1">
        <f t="shared" si="1"/>
        <v>0.00001745391171</v>
      </c>
    </row>
    <row r="5" ht="14.25" customHeight="1">
      <c r="A5" s="1">
        <v>4.6476986608468E-4</v>
      </c>
      <c r="B5" s="1">
        <v>3.418064352445072E-6</v>
      </c>
      <c r="C5" s="1">
        <v>2.412626236036886E-5</v>
      </c>
      <c r="D5" s="1">
        <v>7.92766019497293E-10</v>
      </c>
      <c r="E5" s="1">
        <v>1.253026130143553E-4</v>
      </c>
      <c r="F5" s="1">
        <v>2.350107679376379E-4</v>
      </c>
      <c r="G5" s="1">
        <v>1.855962864283356E-6</v>
      </c>
      <c r="H5" s="1">
        <v>9.018903845969817E-9</v>
      </c>
      <c r="I5" s="1">
        <v>4.021934582851827E-4</v>
      </c>
      <c r="J5" s="1">
        <v>4.878520365458883E-10</v>
      </c>
      <c r="K5" s="1">
        <v>0.005621413234621286</v>
      </c>
      <c r="L5" s="1">
        <v>4.391160213224055E-10</v>
      </c>
      <c r="M5" s="1">
        <v>1.274963578907773E-4</v>
      </c>
      <c r="N5" s="1">
        <v>6.436625426431419E-6</v>
      </c>
      <c r="O5" s="1">
        <v>0.1198458448052406</v>
      </c>
      <c r="P5" s="1">
        <v>0.004554982762783766</v>
      </c>
      <c r="Q5" s="1">
        <v>0.2917190790176392</v>
      </c>
      <c r="R5" s="1">
        <v>1.935912541384255E-9</v>
      </c>
      <c r="S5" s="1">
        <v>2.781930670607835E-4</v>
      </c>
      <c r="T5" s="1">
        <v>9.629489795770496E-6</v>
      </c>
      <c r="U5" s="1">
        <v>1.211180278914981E-5</v>
      </c>
      <c r="V5" s="1">
        <v>1.199720645672642E-5</v>
      </c>
      <c r="W5" s="1">
        <v>4.718157288152725E-4</v>
      </c>
      <c r="X5" s="1">
        <v>2.913452917709947E-4</v>
      </c>
      <c r="Y5" s="1">
        <v>0.001267388928681612</v>
      </c>
      <c r="Z5" s="1">
        <v>5.148799431253792E-8</v>
      </c>
      <c r="AA5" s="1">
        <v>0.004827464930713177</v>
      </c>
      <c r="AB5" s="1">
        <v>0.002565869828686118</v>
      </c>
      <c r="AC5" s="1">
        <v>1.176464866148308E-4</v>
      </c>
      <c r="AD5" s="1">
        <v>1.80725521659042E-6</v>
      </c>
      <c r="AF5" s="1">
        <f t="shared" si="1"/>
        <v>0.0144329088</v>
      </c>
    </row>
    <row r="6" ht="14.25" customHeight="1">
      <c r="A6" s="1">
        <v>1.440855044165801E-6</v>
      </c>
      <c r="B6" s="1">
        <v>4.678543064073892E-8</v>
      </c>
      <c r="C6" s="1">
        <v>1.415664592059329E-4</v>
      </c>
      <c r="D6" s="1">
        <v>9.301712822207264E-8</v>
      </c>
      <c r="E6" s="1">
        <v>2.687708047233173E-6</v>
      </c>
      <c r="F6" s="1">
        <v>1.05607750811032E-5</v>
      </c>
      <c r="G6" s="1">
        <v>2.611512854855391E-6</v>
      </c>
      <c r="H6" s="1">
        <v>1.933312177015978E-8</v>
      </c>
      <c r="I6" s="1">
        <v>0.002076303586363792</v>
      </c>
      <c r="J6" s="1">
        <v>4.408502451980212E-10</v>
      </c>
      <c r="K6" s="1">
        <v>0.03328597173094749</v>
      </c>
      <c r="L6" s="1">
        <v>0.00140234746504575</v>
      </c>
      <c r="M6" s="1">
        <v>3.985631628893316E-4</v>
      </c>
      <c r="N6" s="1">
        <v>0.003254496958106756</v>
      </c>
      <c r="O6" s="1">
        <v>3.223504972993396E-5</v>
      </c>
      <c r="P6" s="1">
        <v>0.04301819205284119</v>
      </c>
      <c r="Q6" s="1">
        <v>4.499551505432464E-5</v>
      </c>
      <c r="R6" s="1">
        <v>8.793133582374324E-11</v>
      </c>
      <c r="S6" s="1">
        <v>4.241629625312271E-8</v>
      </c>
      <c r="T6" s="1">
        <v>2.36308565604304E-7</v>
      </c>
      <c r="U6" s="1">
        <v>5.38249139481195E-7</v>
      </c>
      <c r="V6" s="1">
        <v>7.008574812061852E-6</v>
      </c>
      <c r="W6" s="1">
        <v>2.448714212732739E-6</v>
      </c>
      <c r="X6" s="1">
        <v>0.008029749616980553</v>
      </c>
      <c r="Y6" s="1">
        <v>0.005244243890047073</v>
      </c>
      <c r="Z6" s="1">
        <v>2.813677893107047E-12</v>
      </c>
      <c r="AA6" s="1">
        <v>4.049849522402837E-8</v>
      </c>
      <c r="AB6" s="1">
        <v>6.589280474145198E-6</v>
      </c>
      <c r="AC6" s="1">
        <v>0.00116827676538378</v>
      </c>
      <c r="AD6" s="1">
        <v>5.041591601660789E-13</v>
      </c>
      <c r="AF6" s="1">
        <f t="shared" si="1"/>
        <v>0.00327104356</v>
      </c>
    </row>
    <row r="7" ht="14.25" customHeight="1">
      <c r="A7" s="1">
        <v>8.81295491126366E-5</v>
      </c>
      <c r="B7" s="1">
        <v>0.06024601310491562</v>
      </c>
      <c r="C7" s="1">
        <v>7.619808002345962E-6</v>
      </c>
      <c r="D7" s="1">
        <v>0.9999666213989258</v>
      </c>
      <c r="E7" s="1">
        <v>0.2174193114042282</v>
      </c>
      <c r="F7" s="1">
        <v>0.06736816465854645</v>
      </c>
      <c r="G7" s="1">
        <v>3.729804802787839E-6</v>
      </c>
      <c r="H7" s="1">
        <v>0.9953226447105408</v>
      </c>
      <c r="I7" s="1">
        <v>0.9260693788528442</v>
      </c>
      <c r="J7" s="1">
        <v>0.816422700881958</v>
      </c>
      <c r="K7" s="1">
        <v>0.06853358447551727</v>
      </c>
      <c r="L7" s="1">
        <v>0.9964087605476379</v>
      </c>
      <c r="M7" s="1">
        <v>0.003138488391414285</v>
      </c>
      <c r="N7" s="1">
        <v>0.9952641725540161</v>
      </c>
      <c r="O7" s="1">
        <v>4.718460550066084E-4</v>
      </c>
      <c r="P7" s="1">
        <v>0.01108036376535892</v>
      </c>
      <c r="Q7" s="1">
        <v>1.531189627712592E-4</v>
      </c>
      <c r="R7" s="1">
        <v>1.403514374942461E-6</v>
      </c>
      <c r="S7" s="1">
        <v>0.00621773349121213</v>
      </c>
      <c r="T7" s="1">
        <v>0.9705890417098999</v>
      </c>
      <c r="U7" s="1">
        <v>3.316831680422183E-7</v>
      </c>
      <c r="V7" s="1">
        <v>0.9276778101921082</v>
      </c>
      <c r="W7" s="1">
        <v>0.769579291343689</v>
      </c>
      <c r="X7" s="1">
        <v>0.03738977015018463</v>
      </c>
      <c r="Y7" s="1">
        <v>3.550303154042922E-5</v>
      </c>
      <c r="Z7" s="1">
        <v>4.582504334393889E-4</v>
      </c>
      <c r="AA7" s="1">
        <v>0.008584382012486458</v>
      </c>
      <c r="AB7" s="1">
        <v>0.6768685579299927</v>
      </c>
      <c r="AC7" s="1">
        <v>0.1166140213608742</v>
      </c>
      <c r="AD7" s="1">
        <v>0.01093060150742531</v>
      </c>
      <c r="AF7" s="1">
        <f t="shared" si="1"/>
        <v>0.3227637116</v>
      </c>
    </row>
    <row r="8" ht="14.25" customHeight="1">
      <c r="A8" s="1">
        <v>2.964263103422127E-6</v>
      </c>
      <c r="B8" s="1">
        <v>4.527661803876981E-5</v>
      </c>
      <c r="C8" s="1">
        <v>6.989937795243151E-11</v>
      </c>
      <c r="D8" s="1">
        <v>9.744471896055984E-11</v>
      </c>
      <c r="E8" s="1">
        <v>3.627888872870244E-6</v>
      </c>
      <c r="F8" s="1">
        <v>2.663003817460208E-9</v>
      </c>
      <c r="G8" s="1">
        <v>8.258951855744101E-10</v>
      </c>
      <c r="H8" s="1">
        <v>1.220679024527271E-8</v>
      </c>
      <c r="I8" s="1">
        <v>9.139269241131842E-4</v>
      </c>
      <c r="J8" s="1">
        <v>8.315839181705087E-7</v>
      </c>
      <c r="K8" s="1">
        <v>8.074768629739992E-6</v>
      </c>
      <c r="L8" s="1">
        <v>1.165231253708043E-7</v>
      </c>
      <c r="M8" s="1">
        <v>8.65781260017684E-8</v>
      </c>
      <c r="N8" s="1">
        <v>3.147966332051055E-9</v>
      </c>
      <c r="O8" s="1">
        <v>2.438881381294777E-7</v>
      </c>
      <c r="P8" s="1">
        <v>6.297563004409312E-8</v>
      </c>
      <c r="Q8" s="1">
        <v>3.328158584281482E-7</v>
      </c>
      <c r="R8" s="1">
        <v>0.4385556876659393</v>
      </c>
      <c r="S8" s="1">
        <v>4.619507265601897E-8</v>
      </c>
      <c r="T8" s="1">
        <v>1.043965913716249E-9</v>
      </c>
      <c r="U8" s="1">
        <v>1.471864470581341E-11</v>
      </c>
      <c r="V8" s="1">
        <v>7.941437615954783E-6</v>
      </c>
      <c r="W8" s="1">
        <v>3.145934533677064E-5</v>
      </c>
      <c r="X8" s="1">
        <v>1.589412818248093E-6</v>
      </c>
      <c r="Y8" s="1">
        <v>2.562923384630267E-8</v>
      </c>
      <c r="Z8" s="1">
        <v>3.826658434569197E-11</v>
      </c>
      <c r="AA8" s="1">
        <v>2.507679539576202E-7</v>
      </c>
      <c r="AB8" s="1">
        <v>5.101721853861818E-6</v>
      </c>
      <c r="AC8" s="1">
        <v>4.402382902668478E-9</v>
      </c>
      <c r="AD8" s="1">
        <v>3.063678434209183E-12</v>
      </c>
      <c r="AF8" s="1">
        <f t="shared" si="1"/>
        <v>0.01465258905</v>
      </c>
    </row>
    <row r="9" ht="14.25" customHeight="1">
      <c r="A9" s="1">
        <v>3.627070839229418E-7</v>
      </c>
      <c r="B9" s="1">
        <v>8.946727803049725E-10</v>
      </c>
      <c r="C9" s="1">
        <v>9.59770023872819E-13</v>
      </c>
      <c r="D9" s="1">
        <v>4.306884167880332E-13</v>
      </c>
      <c r="E9" s="1">
        <v>9.847263005013929E-10</v>
      </c>
      <c r="F9" s="1">
        <v>4.941863029905846E-10</v>
      </c>
      <c r="G9" s="1">
        <v>3.483358046452167E-11</v>
      </c>
      <c r="H9" s="1">
        <v>9.341109157880167E-14</v>
      </c>
      <c r="I9" s="1">
        <v>3.183976514264941E-5</v>
      </c>
      <c r="J9" s="1">
        <v>3.151447458549228E-8</v>
      </c>
      <c r="K9" s="1">
        <v>9.772733733370842E-8</v>
      </c>
      <c r="L9" s="1">
        <v>1.058607628640074E-12</v>
      </c>
      <c r="M9" s="1">
        <v>2.25044659600826E-5</v>
      </c>
      <c r="N9" s="1">
        <v>2.756628814104545E-10</v>
      </c>
      <c r="O9" s="1">
        <v>0.005361695773899555</v>
      </c>
      <c r="P9" s="1">
        <v>7.991806327822815E-9</v>
      </c>
      <c r="Q9" s="1">
        <v>9.594443326932378E-6</v>
      </c>
      <c r="R9" s="1">
        <v>0.005238320212811232</v>
      </c>
      <c r="S9" s="1">
        <v>5.565404040397404E-11</v>
      </c>
      <c r="T9" s="1">
        <v>1.849132604547776E-5</v>
      </c>
      <c r="U9" s="1">
        <v>9.394257460826339E-8</v>
      </c>
      <c r="V9" s="1">
        <v>4.476926884766641E-10</v>
      </c>
      <c r="W9" s="1">
        <v>3.181357177695077E-9</v>
      </c>
      <c r="X9" s="1">
        <v>2.336987336093443E-6</v>
      </c>
      <c r="Y9" s="1">
        <v>1.153275874798965E-8</v>
      </c>
      <c r="Z9" s="1">
        <v>3.375574830506017E-13</v>
      </c>
      <c r="AA9" s="1">
        <v>9.966309999498435E-10</v>
      </c>
      <c r="AB9" s="1">
        <v>8.307251420092143E-8</v>
      </c>
      <c r="AC9" s="1">
        <v>2.625361958052963E-6</v>
      </c>
      <c r="AD9" s="1">
        <v>2.776160377970793E-13</v>
      </c>
      <c r="AF9" s="1">
        <f t="shared" si="1"/>
        <v>0.0003562701398</v>
      </c>
    </row>
    <row r="10" ht="14.25" customHeight="1">
      <c r="A10" s="1">
        <v>3.52780649137685E-9</v>
      </c>
      <c r="B10" s="1">
        <v>5.426030838862062E-6</v>
      </c>
      <c r="C10" s="1">
        <v>5.867418906291277E-8</v>
      </c>
      <c r="D10" s="1">
        <v>3.563024009167748E-8</v>
      </c>
      <c r="E10" s="1">
        <v>2.358726192142058E-7</v>
      </c>
      <c r="F10" s="1">
        <v>5.836327865438307E-9</v>
      </c>
      <c r="G10" s="1">
        <v>1.881395837699529E-5</v>
      </c>
      <c r="H10" s="1">
        <v>2.83772408238292E-7</v>
      </c>
      <c r="I10" s="1">
        <v>4.454682857613079E-5</v>
      </c>
      <c r="J10" s="1">
        <v>1.639355468796566E-4</v>
      </c>
      <c r="K10" s="1">
        <v>6.953633146622451E-6</v>
      </c>
      <c r="L10" s="1">
        <v>1.755843841237947E-4</v>
      </c>
      <c r="M10" s="1">
        <v>3.125177681795321E-5</v>
      </c>
      <c r="N10" s="1">
        <v>4.123208796613653E-8</v>
      </c>
      <c r="O10" s="1">
        <v>3.122240013908595E-5</v>
      </c>
      <c r="P10" s="1">
        <v>1.532938654236204E-6</v>
      </c>
      <c r="Q10" s="1">
        <v>4.21025360992644E-5</v>
      </c>
      <c r="R10" s="1">
        <v>1.492589262852562E-6</v>
      </c>
      <c r="S10" s="1">
        <v>5.18537852656209E-8</v>
      </c>
      <c r="T10" s="1">
        <v>8.191262022592127E-4</v>
      </c>
      <c r="U10" s="1">
        <v>9.202633918903302E-6</v>
      </c>
      <c r="V10" s="1">
        <v>2.681109617697075E-5</v>
      </c>
      <c r="W10" s="1">
        <v>4.280645384824311E-7</v>
      </c>
      <c r="X10" s="1">
        <v>4.119516177070182E-7</v>
      </c>
      <c r="Y10" s="1">
        <v>1.281269305763999E-6</v>
      </c>
      <c r="Z10" s="1">
        <v>1.453445919175067E-9</v>
      </c>
      <c r="AA10" s="1">
        <v>4.021524659947318E-7</v>
      </c>
      <c r="AB10" s="1">
        <v>3.197350597474724E-4</v>
      </c>
      <c r="AC10" s="1">
        <v>8.546308890799992E-6</v>
      </c>
      <c r="AD10" s="1">
        <v>2.285095632714729E-7</v>
      </c>
      <c r="AF10" s="1">
        <f t="shared" si="1"/>
        <v>0.00005699179081</v>
      </c>
    </row>
    <row r="11" ht="14.25" customHeight="1">
      <c r="A11" s="1">
        <v>1.446664576326695E-11</v>
      </c>
      <c r="B11" s="1">
        <v>6.291769188981888E-11</v>
      </c>
      <c r="C11" s="1">
        <v>8.133857476444462E-11</v>
      </c>
      <c r="D11" s="1">
        <v>4.484292796168516E-15</v>
      </c>
      <c r="E11" s="1">
        <v>2.253878160496381E-11</v>
      </c>
      <c r="F11" s="1">
        <v>3.287545779497806E-15</v>
      </c>
      <c r="G11" s="1">
        <v>1.905286484138458E-10</v>
      </c>
      <c r="H11" s="1">
        <v>3.403685536543244E-12</v>
      </c>
      <c r="I11" s="1">
        <v>5.686860357623225E-11</v>
      </c>
      <c r="J11" s="1">
        <v>1.356199440943895E-11</v>
      </c>
      <c r="K11" s="1">
        <v>2.072722554572262E-13</v>
      </c>
      <c r="L11" s="1">
        <v>4.179753487765225E-10</v>
      </c>
      <c r="M11" s="1">
        <v>2.149294298092741E-9</v>
      </c>
      <c r="N11" s="1">
        <v>4.97219393818236E-15</v>
      </c>
      <c r="O11" s="1">
        <v>7.44686258258298E-6</v>
      </c>
      <c r="P11" s="1">
        <v>3.384805283279668E-11</v>
      </c>
      <c r="Q11" s="1">
        <v>1.425195534920931E-7</v>
      </c>
      <c r="R11" s="1">
        <v>0.02465695701539516</v>
      </c>
      <c r="S11" s="1">
        <v>5.840159822420392E-16</v>
      </c>
      <c r="T11" s="1">
        <v>3.766791769450016E-14</v>
      </c>
      <c r="U11" s="1">
        <v>2.080961444828056E-11</v>
      </c>
      <c r="V11" s="1">
        <v>3.153783068032823E-10</v>
      </c>
      <c r="W11" s="1">
        <v>7.010920164730872E-13</v>
      </c>
      <c r="X11" s="1">
        <v>3.808297806880828E-13</v>
      </c>
      <c r="Y11" s="1">
        <v>1.6590503970626E-10</v>
      </c>
      <c r="Z11" s="1">
        <v>6.944490250589738E-15</v>
      </c>
      <c r="AA11" s="1">
        <v>1.150658110460334E-10</v>
      </c>
      <c r="AB11" s="1">
        <v>3.940973658522751E-10</v>
      </c>
      <c r="AC11" s="1">
        <v>2.160489398061322E-13</v>
      </c>
      <c r="AD11" s="1">
        <v>2.628097172258917E-15</v>
      </c>
      <c r="AF11" s="1">
        <f t="shared" si="1"/>
        <v>0.0008221516819</v>
      </c>
    </row>
    <row r="12" ht="14.25" customHeight="1">
      <c r="A12" s="1">
        <v>2.349113970012695E-7</v>
      </c>
      <c r="B12" s="1">
        <v>1.59586625159136E-6</v>
      </c>
      <c r="C12" s="1">
        <v>6.536240437782226E-10</v>
      </c>
      <c r="D12" s="1">
        <v>1.814657625553995E-11</v>
      </c>
      <c r="E12" s="1">
        <v>5.938005998018525E-8</v>
      </c>
      <c r="F12" s="1">
        <v>4.911309758881544E-8</v>
      </c>
      <c r="G12" s="1">
        <v>5.751892295791095E-10</v>
      </c>
      <c r="H12" s="1">
        <v>1.892570961059548E-10</v>
      </c>
      <c r="I12" s="1">
        <v>8.093156793620437E-7</v>
      </c>
      <c r="J12" s="1">
        <v>3.093377017648891E-6</v>
      </c>
      <c r="K12" s="1">
        <v>1.084130758499668E-7</v>
      </c>
      <c r="L12" s="1">
        <v>3.335515685876089E-8</v>
      </c>
      <c r="M12" s="1">
        <v>0.003501934930682182</v>
      </c>
      <c r="N12" s="1">
        <v>1.859747271737433E-6</v>
      </c>
      <c r="O12" s="1">
        <v>5.328231054591015E-5</v>
      </c>
      <c r="P12" s="1">
        <v>1.501215685095758E-8</v>
      </c>
      <c r="Q12" s="1">
        <v>1.170661380456295E-5</v>
      </c>
      <c r="R12" s="1">
        <v>0.08084729313850403</v>
      </c>
      <c r="S12" s="1">
        <v>4.595079178271178E-11</v>
      </c>
      <c r="T12" s="1">
        <v>9.594819857738912E-6</v>
      </c>
      <c r="U12" s="1">
        <v>4.100924755334745E-8</v>
      </c>
      <c r="V12" s="1">
        <v>8.017275376914768E-8</v>
      </c>
      <c r="W12" s="1">
        <v>4.207046458759578E-6</v>
      </c>
      <c r="X12" s="1">
        <v>1.146504473581444E-6</v>
      </c>
      <c r="Y12" s="1">
        <v>1.032349405960531E-8</v>
      </c>
      <c r="Z12" s="1">
        <v>1.493867252122527E-10</v>
      </c>
      <c r="AA12" s="1">
        <v>6.179450728893698E-9</v>
      </c>
      <c r="AB12" s="1">
        <v>2.290176780661568E-6</v>
      </c>
      <c r="AC12" s="1">
        <v>3.863688036176427E-9</v>
      </c>
      <c r="AD12" s="1">
        <v>1.724363407618057E-8</v>
      </c>
      <c r="AF12" s="1">
        <f t="shared" si="1"/>
        <v>0.002814649149</v>
      </c>
    </row>
    <row r="13" ht="14.25" customHeight="1">
      <c r="A13" s="1">
        <v>5.445496996745868E-16</v>
      </c>
      <c r="B13" s="1">
        <v>5.429799821872021E-17</v>
      </c>
      <c r="C13" s="1">
        <v>9.931641767639527E-21</v>
      </c>
      <c r="D13" s="1">
        <v>4.711269413610304E-24</v>
      </c>
      <c r="E13" s="1">
        <v>2.245166415010246E-20</v>
      </c>
      <c r="F13" s="1">
        <v>4.142918345997284E-21</v>
      </c>
      <c r="G13" s="1">
        <v>2.734152214637051E-21</v>
      </c>
      <c r="H13" s="1">
        <v>6.886530137664346E-26</v>
      </c>
      <c r="I13" s="1">
        <v>2.01774510186041E-13</v>
      </c>
      <c r="J13" s="1">
        <v>1.000954186242576E-16</v>
      </c>
      <c r="K13" s="1">
        <v>4.641100698199452E-11</v>
      </c>
      <c r="L13" s="1">
        <v>8.59571619974637E-22</v>
      </c>
      <c r="M13" s="1">
        <v>1.917096039208421E-12</v>
      </c>
      <c r="N13" s="1">
        <v>2.634823822430767E-24</v>
      </c>
      <c r="O13" s="1">
        <v>2.06591896367847E-11</v>
      </c>
      <c r="P13" s="1">
        <v>1.11351499770194E-19</v>
      </c>
      <c r="Q13" s="1">
        <v>8.30640278781658E-10</v>
      </c>
      <c r="R13" s="1">
        <v>3.366417116856119E-13</v>
      </c>
      <c r="S13" s="1">
        <v>9.976556235387777E-25</v>
      </c>
      <c r="T13" s="1">
        <v>3.949772204817436E-17</v>
      </c>
      <c r="U13" s="1">
        <v>2.76202644432908E-22</v>
      </c>
      <c r="V13" s="1">
        <v>1.314517213724972E-17</v>
      </c>
      <c r="W13" s="1">
        <v>1.279542321705974E-18</v>
      </c>
      <c r="X13" s="1">
        <v>6.493630633208625E-10</v>
      </c>
      <c r="Y13" s="1">
        <v>5.656523658482089E-18</v>
      </c>
      <c r="Z13" s="1">
        <v>1.119088460908928E-27</v>
      </c>
      <c r="AA13" s="1">
        <v>1.118971675558405E-18</v>
      </c>
      <c r="AB13" s="1">
        <v>1.854721430066533E-19</v>
      </c>
      <c r="AC13" s="1">
        <v>4.679879532892671E-17</v>
      </c>
      <c r="AD13" s="1">
        <v>3.083240759950978E-23</v>
      </c>
      <c r="AF13" s="1">
        <f t="shared" si="1"/>
        <v>0</v>
      </c>
    </row>
    <row r="14" ht="14.25" customHeight="1">
      <c r="A14" s="1">
        <v>1.580796826772257E-8</v>
      </c>
      <c r="B14" s="1">
        <v>3.245516355665501E-10</v>
      </c>
      <c r="C14" s="1">
        <v>6.039415061803721E-12</v>
      </c>
      <c r="D14" s="1">
        <v>3.907143679424184E-20</v>
      </c>
      <c r="E14" s="1">
        <v>3.95677685494783E-13</v>
      </c>
      <c r="F14" s="1">
        <v>8.855358124299634E-14</v>
      </c>
      <c r="G14" s="1">
        <v>2.229434171996392E-11</v>
      </c>
      <c r="H14" s="1">
        <v>2.745802882312624E-17</v>
      </c>
      <c r="I14" s="1">
        <v>1.592874165901037E-9</v>
      </c>
      <c r="J14" s="1">
        <v>1.774064095627637E-8</v>
      </c>
      <c r="K14" s="1">
        <v>1.255815174072694E-10</v>
      </c>
      <c r="L14" s="1">
        <v>4.678030830545729E-14</v>
      </c>
      <c r="M14" s="1">
        <v>5.989043462550914E-12</v>
      </c>
      <c r="N14" s="1">
        <v>6.729757286798169E-21</v>
      </c>
      <c r="O14" s="1">
        <v>9.01042585610412E-5</v>
      </c>
      <c r="P14" s="1">
        <v>5.217298379821679E-16</v>
      </c>
      <c r="Q14" s="1">
        <v>0.001651684753596783</v>
      </c>
      <c r="R14" s="1">
        <v>6.477513636582444E-9</v>
      </c>
      <c r="S14" s="1">
        <v>2.671927620562925E-13</v>
      </c>
      <c r="T14" s="1">
        <v>1.761829397650683E-11</v>
      </c>
      <c r="U14" s="1">
        <v>3.274255519492009E-11</v>
      </c>
      <c r="V14" s="1">
        <v>3.577124273873578E-12</v>
      </c>
      <c r="W14" s="1">
        <v>5.281207693386136E-10</v>
      </c>
      <c r="X14" s="1">
        <v>7.358340070595659E-8</v>
      </c>
      <c r="Y14" s="1">
        <v>8.883525859371133E-11</v>
      </c>
      <c r="Z14" s="1">
        <v>3.603683062529638E-18</v>
      </c>
      <c r="AA14" s="1">
        <v>5.308961603667228E-10</v>
      </c>
      <c r="AB14" s="1">
        <v>1.453158704478597E-10</v>
      </c>
      <c r="AC14" s="1">
        <v>1.333571274242384E-11</v>
      </c>
      <c r="AD14" s="1">
        <v>4.063746498500875E-21</v>
      </c>
      <c r="AF14" s="1">
        <f t="shared" si="1"/>
        <v>0.00005806353534</v>
      </c>
    </row>
    <row r="15" ht="14.25" customHeight="1">
      <c r="A15" s="1">
        <v>1.380205940222368E-4</v>
      </c>
      <c r="B15" s="1">
        <v>2.685919469058717E-7</v>
      </c>
      <c r="C15" s="1">
        <v>5.305664352306394E-9</v>
      </c>
      <c r="D15" s="1">
        <v>1.939933023248352E-12</v>
      </c>
      <c r="E15" s="1">
        <v>3.130806192075397E-7</v>
      </c>
      <c r="F15" s="1">
        <v>1.650754711590707E-4</v>
      </c>
      <c r="G15" s="1">
        <v>4.236993422779278E-9</v>
      </c>
      <c r="H15" s="1">
        <v>2.113684782756309E-10</v>
      </c>
      <c r="I15" s="1">
        <v>5.026085432291438E-7</v>
      </c>
      <c r="J15" s="1">
        <v>5.887544318738946E-8</v>
      </c>
      <c r="K15" s="1">
        <v>9.266079287044704E-4</v>
      </c>
      <c r="L15" s="1">
        <v>2.306698998477685E-10</v>
      </c>
      <c r="M15" s="1">
        <v>5.540487563848728E-6</v>
      </c>
      <c r="N15" s="1">
        <v>1.589825937564626E-9</v>
      </c>
      <c r="O15" s="1">
        <v>0.0017817443003878</v>
      </c>
      <c r="P15" s="1">
        <v>1.826047628128435E-5</v>
      </c>
      <c r="Q15" s="1">
        <v>0.02994322218000889</v>
      </c>
      <c r="R15" s="1">
        <v>4.77209015342151E-18</v>
      </c>
      <c r="S15" s="1">
        <v>3.466502818127992E-8</v>
      </c>
      <c r="T15" s="1">
        <v>1.44592224387452E-4</v>
      </c>
      <c r="U15" s="1">
        <v>1.73891923083147E-9</v>
      </c>
      <c r="V15" s="1">
        <v>8.848653365589598E-9</v>
      </c>
      <c r="W15" s="1">
        <v>3.371501225046813E-5</v>
      </c>
      <c r="X15" s="1">
        <v>8.544815937057137E-4</v>
      </c>
      <c r="Y15" s="1">
        <v>3.130795676042908E-7</v>
      </c>
      <c r="Z15" s="1">
        <v>1.932736859444617E-9</v>
      </c>
      <c r="AA15" s="1">
        <v>6.676121120108292E-5</v>
      </c>
      <c r="AB15" s="1">
        <v>1.249004981218604E-5</v>
      </c>
      <c r="AC15" s="1">
        <v>3.017955805262318E-7</v>
      </c>
      <c r="AD15" s="1">
        <v>4.864682441596546E-12</v>
      </c>
      <c r="AF15" s="1">
        <f t="shared" si="1"/>
        <v>0.001136410944</v>
      </c>
    </row>
    <row r="16" ht="14.25" customHeight="1">
      <c r="A16" s="1">
        <v>0.994191586971283</v>
      </c>
      <c r="B16" s="1">
        <v>2.053424850601004E-6</v>
      </c>
      <c r="C16" s="1">
        <v>5.053079066286159E-10</v>
      </c>
      <c r="D16" s="1">
        <v>9.816300333351236E-13</v>
      </c>
      <c r="E16" s="1">
        <v>3.842629957944155E-4</v>
      </c>
      <c r="F16" s="1">
        <v>0.001267202314920723</v>
      </c>
      <c r="G16" s="1">
        <v>1.546980854527646E-8</v>
      </c>
      <c r="H16" s="1">
        <v>3.577739436633719E-14</v>
      </c>
      <c r="I16" s="1">
        <v>4.480042844079435E-4</v>
      </c>
      <c r="J16" s="1">
        <v>9.942686318709093E-8</v>
      </c>
      <c r="K16" s="1">
        <v>0.006659400649368763</v>
      </c>
      <c r="L16" s="1">
        <v>1.051136122587337E-10</v>
      </c>
      <c r="M16" s="1">
        <v>0.9865526556968689</v>
      </c>
      <c r="N16" s="1">
        <v>2.506621740394621E-6</v>
      </c>
      <c r="O16" s="1">
        <v>0.671191930770874</v>
      </c>
      <c r="P16" s="1">
        <v>6.404741725418717E-5</v>
      </c>
      <c r="Q16" s="1">
        <v>0.2230968326330185</v>
      </c>
      <c r="R16" s="1">
        <v>7.799224044369168E-10</v>
      </c>
      <c r="S16" s="1">
        <v>2.378805447733612E-6</v>
      </c>
      <c r="T16" s="1">
        <v>6.749096428393386E-7</v>
      </c>
      <c r="U16" s="1">
        <v>4.781672302556217E-8</v>
      </c>
      <c r="V16" s="1">
        <v>2.416470294974715E-7</v>
      </c>
      <c r="W16" s="1">
        <v>0.1313294917345047</v>
      </c>
      <c r="X16" s="1">
        <v>0.9448328614234924</v>
      </c>
      <c r="Y16" s="1">
        <v>0.9924678206443787</v>
      </c>
      <c r="Z16" s="1">
        <v>2.925929463992727E-12</v>
      </c>
      <c r="AA16" s="1">
        <v>0.8140122890472412</v>
      </c>
      <c r="AB16" s="1">
        <v>2.508042962290347E-4</v>
      </c>
      <c r="AC16" s="1">
        <v>6.109247774332971E-9</v>
      </c>
      <c r="AD16" s="1">
        <v>1.428587066351628E-13</v>
      </c>
      <c r="AF16" s="1">
        <f t="shared" si="1"/>
        <v>0.1922252406</v>
      </c>
    </row>
    <row r="17" ht="14.25" customHeight="1">
      <c r="A17" s="1">
        <v>4.456738679436967E-5</v>
      </c>
      <c r="B17" s="1">
        <v>0.01573817431926727</v>
      </c>
      <c r="C17" s="1">
        <v>1.163247831392766E-9</v>
      </c>
      <c r="D17" s="1">
        <v>6.543511688050785E-8</v>
      </c>
      <c r="E17" s="1">
        <v>4.335065386840142E-5</v>
      </c>
      <c r="F17" s="1">
        <v>0.004305426031351089</v>
      </c>
      <c r="G17" s="1">
        <v>2.868148253620806E-11</v>
      </c>
      <c r="H17" s="1">
        <v>1.358289318886818E-5</v>
      </c>
      <c r="I17" s="1">
        <v>0.01914448663592339</v>
      </c>
      <c r="J17" s="1">
        <v>0.1615957170724869</v>
      </c>
      <c r="K17" s="1">
        <v>0.08539431542158127</v>
      </c>
      <c r="L17" s="1">
        <v>8.070663898251951E-5</v>
      </c>
      <c r="M17" s="1">
        <v>2.668837078090291E-5</v>
      </c>
      <c r="N17" s="1">
        <v>3.813569128396921E-5</v>
      </c>
      <c r="O17" s="1">
        <v>1.362729449283506E-6</v>
      </c>
      <c r="P17" s="1">
        <v>0.02623621188104153</v>
      </c>
      <c r="Q17" s="1">
        <v>9.335636264040659E-7</v>
      </c>
      <c r="R17" s="1">
        <v>1.559589588549792E-13</v>
      </c>
      <c r="S17" s="1">
        <v>4.564120814620765E-8</v>
      </c>
      <c r="T17" s="1">
        <v>3.912583269993775E-5</v>
      </c>
      <c r="U17" s="1">
        <v>5.850293665309036E-13</v>
      </c>
      <c r="V17" s="1">
        <v>6.950732204131782E-4</v>
      </c>
      <c r="W17" s="1">
        <v>0.01503343973308802</v>
      </c>
      <c r="X17" s="1">
        <v>0.00177419651299715</v>
      </c>
      <c r="Y17" s="1">
        <v>5.484696430357872E-7</v>
      </c>
      <c r="Z17" s="1">
        <v>8.775722903919814E-7</v>
      </c>
      <c r="AA17" s="1">
        <v>3.175737947458401E-5</v>
      </c>
      <c r="AB17" s="1">
        <v>1.219382684212178E-4</v>
      </c>
      <c r="AC17" s="1">
        <v>4.600439860951155E-4</v>
      </c>
      <c r="AD17" s="1">
        <v>1.609040900518721E-8</v>
      </c>
      <c r="AF17" s="1">
        <f t="shared" si="1"/>
        <v>0.01102735962</v>
      </c>
    </row>
    <row r="18" ht="14.25" customHeight="1">
      <c r="A18" s="1">
        <v>4.219315542286495E-6</v>
      </c>
      <c r="B18" s="1">
        <v>2.967243561968758E-9</v>
      </c>
      <c r="C18" s="1">
        <v>3.216233324110362E-8</v>
      </c>
      <c r="D18" s="1">
        <v>2.099544225541566E-13</v>
      </c>
      <c r="E18" s="1">
        <v>2.258899556295546E-8</v>
      </c>
      <c r="F18" s="1">
        <v>1.737779711796783E-11</v>
      </c>
      <c r="G18" s="1">
        <v>1.730013268058661E-12</v>
      </c>
      <c r="H18" s="1">
        <v>3.507738533230914E-13</v>
      </c>
      <c r="I18" s="1">
        <v>1.546342355140951E-5</v>
      </c>
      <c r="J18" s="1">
        <v>2.268031762397982E-9</v>
      </c>
      <c r="K18" s="1">
        <v>5.077273499409785E-7</v>
      </c>
      <c r="L18" s="1">
        <v>2.089230038970769E-10</v>
      </c>
      <c r="M18" s="1">
        <v>2.680886382222525E-6</v>
      </c>
      <c r="N18" s="1">
        <v>1.812664879308201E-10</v>
      </c>
      <c r="O18" s="1">
        <v>9.627344115870073E-5</v>
      </c>
      <c r="P18" s="1">
        <v>3.022900723140265E-12</v>
      </c>
      <c r="Q18" s="1">
        <v>9.169967233901843E-5</v>
      </c>
      <c r="R18" s="1">
        <v>2.029484704735296E-7</v>
      </c>
      <c r="S18" s="1">
        <v>4.231155426026589E-9</v>
      </c>
      <c r="T18" s="1">
        <v>8.429879710947219E-11</v>
      </c>
      <c r="U18" s="1">
        <v>1.676896815849815E-11</v>
      </c>
      <c r="V18" s="1">
        <v>3.735078735189745E-7</v>
      </c>
      <c r="W18" s="1">
        <v>2.02524805814619E-8</v>
      </c>
      <c r="X18" s="1">
        <v>9.20726606068456E-9</v>
      </c>
      <c r="Y18" s="1">
        <v>1.578285520054123E-7</v>
      </c>
      <c r="Z18" s="1">
        <v>4.731706291973697E-14</v>
      </c>
      <c r="AA18" s="1">
        <v>3.22120605744658E-8</v>
      </c>
      <c r="AB18" s="1">
        <v>1.971160834557395E-8</v>
      </c>
      <c r="AC18" s="1">
        <v>1.99000781131442E-11</v>
      </c>
      <c r="AD18" s="1">
        <v>8.20593864126612E-14</v>
      </c>
      <c r="AF18" s="1">
        <f t="shared" si="1"/>
        <v>0.000007057496212</v>
      </c>
    </row>
    <row r="19" ht="14.25" customHeight="1">
      <c r="A19" s="1">
        <v>0.004915910307317972</v>
      </c>
      <c r="B19" s="1">
        <v>0.9238483905792236</v>
      </c>
      <c r="C19" s="1">
        <v>0.9998266100883484</v>
      </c>
      <c r="D19" s="1">
        <v>3.104237111983821E-5</v>
      </c>
      <c r="E19" s="1">
        <v>0.7819902896881104</v>
      </c>
      <c r="F19" s="1">
        <v>0.9266477227210999</v>
      </c>
      <c r="G19" s="1">
        <v>0.999785840511322</v>
      </c>
      <c r="H19" s="1">
        <v>0.00466360617429018</v>
      </c>
      <c r="I19" s="1">
        <v>0.04935711994767189</v>
      </c>
      <c r="J19" s="1">
        <v>0.02152987569570541</v>
      </c>
      <c r="K19" s="1">
        <v>0.7964329719543457</v>
      </c>
      <c r="L19" s="1">
        <v>0.001932045444846153</v>
      </c>
      <c r="M19" s="1">
        <v>2.625225306474022E-6</v>
      </c>
      <c r="N19" s="1">
        <v>0.001324111130088568</v>
      </c>
      <c r="O19" s="1">
        <v>0.179357722401619</v>
      </c>
      <c r="P19" s="1">
        <v>0.915014922618866</v>
      </c>
      <c r="Q19" s="1">
        <v>0.4354619681835175</v>
      </c>
      <c r="R19" s="1">
        <v>1.978505359545579E-9</v>
      </c>
      <c r="S19" s="1">
        <v>0.9935014843940735</v>
      </c>
      <c r="T19" s="1">
        <v>0.02823588810861111</v>
      </c>
      <c r="U19" s="1">
        <v>0.9999769926071167</v>
      </c>
      <c r="V19" s="1">
        <v>0.06998072564601898</v>
      </c>
      <c r="W19" s="1">
        <v>0.08252977579832077</v>
      </c>
      <c r="X19" s="1">
        <v>0.003146355040371418</v>
      </c>
      <c r="Y19" s="1">
        <v>1.942857197718695E-4</v>
      </c>
      <c r="Z19" s="1">
        <v>0.9995408058166504</v>
      </c>
      <c r="AA19" s="1">
        <v>0.1712923347949982</v>
      </c>
      <c r="AB19" s="1">
        <v>0.3151341676712036</v>
      </c>
      <c r="AC19" s="1">
        <v>0.8816283345222473</v>
      </c>
      <c r="AD19" s="1">
        <v>0.9872429370880127</v>
      </c>
      <c r="AF19" s="1">
        <f t="shared" si="1"/>
        <v>0.4191508955</v>
      </c>
    </row>
    <row r="20" ht="14.25" customHeight="1">
      <c r="A20" s="1">
        <v>2.995519921000778E-8</v>
      </c>
      <c r="B20" s="1">
        <v>1.878662562971797E-13</v>
      </c>
      <c r="C20" s="1">
        <v>1.167440276395038E-12</v>
      </c>
      <c r="D20" s="1">
        <v>5.511795853714238E-16</v>
      </c>
      <c r="E20" s="1">
        <v>3.112412237660234E-12</v>
      </c>
      <c r="F20" s="1">
        <v>7.064181723509164E-16</v>
      </c>
      <c r="G20" s="1">
        <v>7.125838807908735E-11</v>
      </c>
      <c r="H20" s="1">
        <v>3.549504440369944E-14</v>
      </c>
      <c r="I20" s="1">
        <v>4.795437234861311E-6</v>
      </c>
      <c r="J20" s="1">
        <v>1.115982509853307E-13</v>
      </c>
      <c r="K20" s="1">
        <v>0.00253357132896781</v>
      </c>
      <c r="L20" s="1">
        <v>1.02826039349857E-10</v>
      </c>
      <c r="M20" s="1">
        <v>2.426460525839502E-7</v>
      </c>
      <c r="N20" s="1">
        <v>7.61026172635404E-11</v>
      </c>
      <c r="O20" s="1">
        <v>2.561139922363509E-7</v>
      </c>
      <c r="P20" s="1">
        <v>5.807952643127612E-12</v>
      </c>
      <c r="Q20" s="1">
        <v>2.634232920684099E-8</v>
      </c>
      <c r="R20" s="1">
        <v>0.03578603640198708</v>
      </c>
      <c r="S20" s="1">
        <v>3.252850462945323E-13</v>
      </c>
      <c r="T20" s="1">
        <v>1.22952499737039E-7</v>
      </c>
      <c r="U20" s="1">
        <v>5.166535602119104E-11</v>
      </c>
      <c r="V20" s="1">
        <v>2.392882558766019E-10</v>
      </c>
      <c r="W20" s="1">
        <v>9.802143541293162E-10</v>
      </c>
      <c r="X20" s="1">
        <v>1.519859893051034E-6</v>
      </c>
      <c r="Y20" s="1">
        <v>7.872368769312743E-6</v>
      </c>
      <c r="Z20" s="1">
        <v>1.3045248305663E-19</v>
      </c>
      <c r="AA20" s="1">
        <v>9.815367268961595E-11</v>
      </c>
      <c r="AB20" s="1">
        <v>1.25827526176181E-7</v>
      </c>
      <c r="AC20" s="1">
        <v>1.8256143263784E-8</v>
      </c>
      <c r="AD20" s="1">
        <v>4.778181739162335E-10</v>
      </c>
      <c r="AF20" s="1">
        <f t="shared" si="1"/>
        <v>0.001277820653</v>
      </c>
    </row>
    <row r="21" ht="14.25" customHeight="1">
      <c r="A21" s="1">
        <v>8.927209665943181E-11</v>
      </c>
      <c r="B21" s="1">
        <v>1.401212368357108E-9</v>
      </c>
      <c r="C21" s="1">
        <v>4.043829310849175E-15</v>
      </c>
      <c r="D21" s="1">
        <v>1.022792490604721E-18</v>
      </c>
      <c r="E21" s="1">
        <v>1.122651856697574E-15</v>
      </c>
      <c r="F21" s="1">
        <v>2.315102536759595E-12</v>
      </c>
      <c r="G21" s="1">
        <v>6.620137380994318E-13</v>
      </c>
      <c r="H21" s="1">
        <v>8.064827801517176E-16</v>
      </c>
      <c r="I21" s="1">
        <v>2.439862114428371E-12</v>
      </c>
      <c r="J21" s="1">
        <v>7.459314832480857E-10</v>
      </c>
      <c r="K21" s="1">
        <v>1.918089818919722E-12</v>
      </c>
      <c r="L21" s="1">
        <v>1.182665754608306E-13</v>
      </c>
      <c r="M21" s="1">
        <v>2.913431215029183E-12</v>
      </c>
      <c r="N21" s="1">
        <v>1.259511568023983E-20</v>
      </c>
      <c r="O21" s="1">
        <v>3.488603979349136E-4</v>
      </c>
      <c r="P21" s="1">
        <v>5.573935410452258E-13</v>
      </c>
      <c r="Q21" s="1">
        <v>2.670873618626501E-5</v>
      </c>
      <c r="R21" s="1">
        <v>6.39662379398942E-4</v>
      </c>
      <c r="S21" s="1">
        <v>1.659205988866554E-16</v>
      </c>
      <c r="T21" s="1">
        <v>3.397288450557312E-9</v>
      </c>
      <c r="U21" s="1">
        <v>1.509570593527521E-11</v>
      </c>
      <c r="V21" s="1">
        <v>6.431826777989272E-14</v>
      </c>
      <c r="W21" s="1">
        <v>1.666040786232892E-12</v>
      </c>
      <c r="X21" s="1">
        <v>6.861905141319902E-12</v>
      </c>
      <c r="Y21" s="1">
        <v>1.360123155053593E-15</v>
      </c>
      <c r="Z21" s="1">
        <v>2.041214009960201E-16</v>
      </c>
      <c r="AA21" s="1">
        <v>1.208478872527508E-10</v>
      </c>
      <c r="AB21" s="1">
        <v>2.601289461612311E-10</v>
      </c>
      <c r="AC21" s="1">
        <v>4.831174089253709E-12</v>
      </c>
      <c r="AD21" s="1">
        <v>6.23756841127256E-15</v>
      </c>
      <c r="AF21" s="1">
        <f t="shared" si="1"/>
        <v>0.00003384125226</v>
      </c>
    </row>
    <row r="22" ht="14.25" customHeight="1">
      <c r="A22" s="1">
        <v>8.145781826840448E-10</v>
      </c>
      <c r="B22" s="1">
        <v>4.932950817032773E-14</v>
      </c>
      <c r="C22" s="1">
        <v>7.605551388331633E-13</v>
      </c>
      <c r="D22" s="1">
        <v>2.596604149790312E-17</v>
      </c>
      <c r="E22" s="1">
        <v>1.555384747593033E-14</v>
      </c>
      <c r="F22" s="1">
        <v>1.791432501202072E-14</v>
      </c>
      <c r="G22" s="1">
        <v>2.181011752764531E-14</v>
      </c>
      <c r="H22" s="1">
        <v>8.157893429014374E-18</v>
      </c>
      <c r="I22" s="1">
        <v>1.500733565196199E-10</v>
      </c>
      <c r="J22" s="1">
        <v>5.286780735413998E-11</v>
      </c>
      <c r="K22" s="1">
        <v>1.226696244582826E-10</v>
      </c>
      <c r="L22" s="1">
        <v>1.266910079449068E-12</v>
      </c>
      <c r="M22" s="1">
        <v>3.440609575022791E-8</v>
      </c>
      <c r="N22" s="1">
        <v>3.57913613043627E-16</v>
      </c>
      <c r="O22" s="1">
        <v>2.389890823906171E-6</v>
      </c>
      <c r="P22" s="1">
        <v>6.535383670867867E-14</v>
      </c>
      <c r="Q22" s="1">
        <v>6.863722319394583E-6</v>
      </c>
      <c r="R22" s="1">
        <v>4.007113716397726E-7</v>
      </c>
      <c r="S22" s="1">
        <v>1.108854867891994E-16</v>
      </c>
      <c r="T22" s="1">
        <v>2.615302939490416E-11</v>
      </c>
      <c r="U22" s="1">
        <v>3.604703124535091E-12</v>
      </c>
      <c r="V22" s="1">
        <v>1.007865276289989E-14</v>
      </c>
      <c r="W22" s="1">
        <v>1.042804991663315E-11</v>
      </c>
      <c r="X22" s="1">
        <v>1.522556836164313E-8</v>
      </c>
      <c r="Y22" s="1">
        <v>3.741668752610394E-9</v>
      </c>
      <c r="Z22" s="1">
        <v>1.068489812126574E-19</v>
      </c>
      <c r="AA22" s="1">
        <v>1.412976723472181E-13</v>
      </c>
      <c r="AB22" s="1">
        <v>1.979152085274105E-11</v>
      </c>
      <c r="AC22" s="1">
        <v>9.125507424365131E-13</v>
      </c>
      <c r="AD22" s="1">
        <v>4.060639884062409E-17</v>
      </c>
      <c r="AF22" s="1">
        <f t="shared" si="1"/>
        <v>0.0000003236300425</v>
      </c>
    </row>
    <row r="23" ht="14.25" customHeight="1">
      <c r="A23" s="1">
        <v>1.264574223114323E-7</v>
      </c>
      <c r="B23" s="1">
        <v>6.35994146236385E-10</v>
      </c>
      <c r="C23" s="1">
        <v>2.09712715773427E-15</v>
      </c>
      <c r="D23" s="1">
        <v>3.672854714456683E-15</v>
      </c>
      <c r="E23" s="1">
        <v>1.772252700496524E-12</v>
      </c>
      <c r="F23" s="1">
        <v>3.508711030053568E-11</v>
      </c>
      <c r="G23" s="1">
        <v>6.033587518494699E-11</v>
      </c>
      <c r="H23" s="1">
        <v>1.178415546566891E-12</v>
      </c>
      <c r="I23" s="1">
        <v>1.641069391489225E-9</v>
      </c>
      <c r="J23" s="1">
        <v>3.37523644589055E-8</v>
      </c>
      <c r="K23" s="1">
        <v>3.118655333977927E-9</v>
      </c>
      <c r="L23" s="1">
        <v>2.406953542727353E-12</v>
      </c>
      <c r="M23" s="1">
        <v>4.623829444327932E-11</v>
      </c>
      <c r="N23" s="1">
        <v>5.032786795818034E-13</v>
      </c>
      <c r="O23" s="1">
        <v>2.805842450470664E-5</v>
      </c>
      <c r="P23" s="1">
        <v>2.094119082585166E-7</v>
      </c>
      <c r="Q23" s="1">
        <v>1.543925098879129E-9</v>
      </c>
      <c r="R23" s="1">
        <v>2.171690827168504E-9</v>
      </c>
      <c r="S23" s="1">
        <v>1.472299794016627E-14</v>
      </c>
      <c r="T23" s="1">
        <v>3.158381334245064E-9</v>
      </c>
      <c r="U23" s="1">
        <v>2.296737279527949E-11</v>
      </c>
      <c r="V23" s="1">
        <v>1.008051368073248E-11</v>
      </c>
      <c r="W23" s="1">
        <v>2.727121306556057E-11</v>
      </c>
      <c r="X23" s="1">
        <v>3.04622882474348E-9</v>
      </c>
      <c r="Y23" s="1">
        <v>1.737154864400736E-10</v>
      </c>
      <c r="Z23" s="1">
        <v>1.768291730489674E-14</v>
      </c>
      <c r="AA23" s="1">
        <v>2.14389573802154E-12</v>
      </c>
      <c r="AB23" s="1">
        <v>4.908436851414066E-11</v>
      </c>
      <c r="AC23" s="1">
        <v>2.080284167149671E-9</v>
      </c>
      <c r="AD23" s="1">
        <v>1.206217797933078E-15</v>
      </c>
      <c r="AF23" s="1">
        <f t="shared" si="1"/>
        <v>0.0000009481958418</v>
      </c>
    </row>
    <row r="24" ht="14.25" customHeight="1">
      <c r="A24" s="1">
        <v>7.885913276550749E-12</v>
      </c>
      <c r="B24" s="1">
        <v>1.437512001795094E-12</v>
      </c>
      <c r="C24" s="1">
        <v>1.941981908615276E-9</v>
      </c>
      <c r="D24" s="1">
        <v>3.915763011422008E-15</v>
      </c>
      <c r="E24" s="1">
        <v>4.289937613585933E-14</v>
      </c>
      <c r="F24" s="1">
        <v>7.378895226874723E-16</v>
      </c>
      <c r="G24" s="1">
        <v>6.822039599896357E-10</v>
      </c>
      <c r="H24" s="1">
        <v>2.140909824909724E-14</v>
      </c>
      <c r="I24" s="1">
        <v>7.816219893541643E-11</v>
      </c>
      <c r="J24" s="1">
        <v>3.379576618556257E-9</v>
      </c>
      <c r="K24" s="1">
        <v>2.794030198177699E-13</v>
      </c>
      <c r="L24" s="1">
        <v>3.231804268644112E-10</v>
      </c>
      <c r="M24" s="1">
        <v>2.110064345473006E-9</v>
      </c>
      <c r="N24" s="1">
        <v>4.618994328187999E-14</v>
      </c>
      <c r="O24" s="1">
        <v>6.801704876124859E-5</v>
      </c>
      <c r="P24" s="1">
        <v>2.086080874014185E-12</v>
      </c>
      <c r="Q24" s="1">
        <v>8.598615750088356E-6</v>
      </c>
      <c r="R24" s="1">
        <v>5.745199741795659E-4</v>
      </c>
      <c r="S24" s="1">
        <v>2.650350375527067E-17</v>
      </c>
      <c r="T24" s="1">
        <v>3.272797366449254E-9</v>
      </c>
      <c r="U24" s="1">
        <v>5.065873831533452E-10</v>
      </c>
      <c r="V24" s="1">
        <v>4.991170671209133E-11</v>
      </c>
      <c r="W24" s="1">
        <v>8.77158838693702E-16</v>
      </c>
      <c r="X24" s="1">
        <v>2.135675750830623E-12</v>
      </c>
      <c r="Y24" s="1">
        <v>1.037403873200247E-13</v>
      </c>
      <c r="Z24" s="1">
        <v>6.819887760051469E-17</v>
      </c>
      <c r="AA24" s="1">
        <v>1.492257753726422E-14</v>
      </c>
      <c r="AB24" s="1">
        <v>1.343049369634253E-11</v>
      </c>
      <c r="AC24" s="1">
        <v>6.930102325330978E-11</v>
      </c>
      <c r="AD24" s="1">
        <v>1.595925431738254E-12</v>
      </c>
      <c r="AF24" s="1">
        <f t="shared" si="1"/>
        <v>0.00002170493605</v>
      </c>
    </row>
    <row r="25" ht="14.25" customHeight="1">
      <c r="A25" s="1">
        <v>8.307829091336316E-8</v>
      </c>
      <c r="B25" s="1">
        <v>2.232195402029902E-5</v>
      </c>
      <c r="C25" s="1">
        <v>2.251018121901538E-11</v>
      </c>
      <c r="D25" s="1">
        <v>1.671333765829175E-10</v>
      </c>
      <c r="E25" s="1">
        <v>5.339205344512266E-8</v>
      </c>
      <c r="F25" s="1">
        <v>3.901646152826288E-7</v>
      </c>
      <c r="G25" s="1">
        <v>7.88026227382943E-7</v>
      </c>
      <c r="H25" s="1">
        <v>5.960912319302736E-10</v>
      </c>
      <c r="I25" s="1">
        <v>1.362710349894769E-6</v>
      </c>
      <c r="J25" s="1">
        <v>2.084140078295604E-6</v>
      </c>
      <c r="K25" s="1">
        <v>8.01973874331452E-5</v>
      </c>
      <c r="L25" s="1">
        <v>7.611893693137972E-8</v>
      </c>
      <c r="M25" s="1">
        <v>0.004131684079766273</v>
      </c>
      <c r="N25" s="1">
        <v>4.223661775881737E-8</v>
      </c>
      <c r="O25" s="1">
        <v>3.083089268329786E-6</v>
      </c>
      <c r="P25" s="1">
        <v>1.094820709113264E-5</v>
      </c>
      <c r="Q25" s="1">
        <v>5.033634442952462E-5</v>
      </c>
      <c r="R25" s="1">
        <v>2.414352628932193E-8</v>
      </c>
      <c r="S25" s="1">
        <v>3.677420520875607E-11</v>
      </c>
      <c r="T25" s="1">
        <v>6.471098572546907E-7</v>
      </c>
      <c r="U25" s="1">
        <v>1.624461276605871E-7</v>
      </c>
      <c r="V25" s="1">
        <v>3.831231083495368E-7</v>
      </c>
      <c r="W25" s="1">
        <v>6.870015640743077E-4</v>
      </c>
      <c r="X25" s="1">
        <v>0.003673320636153221</v>
      </c>
      <c r="Y25" s="1">
        <v>7.65492906793952E-4</v>
      </c>
      <c r="Z25" s="1">
        <v>9.211377320628156E-13</v>
      </c>
      <c r="AA25" s="1">
        <v>2.099469043059798E-7</v>
      </c>
      <c r="AB25" s="1">
        <v>3.183637163601816E-4</v>
      </c>
      <c r="AC25" s="1">
        <v>7.745254038127314E-8</v>
      </c>
      <c r="AD25" s="1">
        <v>1.490583906305076E-10</v>
      </c>
      <c r="AF25" s="1">
        <f t="shared" si="1"/>
        <v>0.0003249711649</v>
      </c>
    </row>
    <row r="26" ht="14.25" customHeight="1">
      <c r="A26" s="1">
        <v>1.854743997276032E-10</v>
      </c>
      <c r="B26" s="1">
        <v>7.966272823978215E-5</v>
      </c>
      <c r="C26" s="1">
        <v>1.927877590901517E-8</v>
      </c>
      <c r="D26" s="1">
        <v>6.438193728142139E-12</v>
      </c>
      <c r="E26" s="1">
        <v>3.005338840011973E-5</v>
      </c>
      <c r="F26" s="1">
        <v>3.533041876835341E-7</v>
      </c>
      <c r="G26" s="1">
        <v>1.47749219081561E-7</v>
      </c>
      <c r="H26" s="1">
        <v>1.811014012365053E-12</v>
      </c>
      <c r="I26" s="1">
        <v>0.001469632028602064</v>
      </c>
      <c r="J26" s="1">
        <v>1.431439500265697E-7</v>
      </c>
      <c r="K26" s="1">
        <v>1.967117668755236E-7</v>
      </c>
      <c r="L26" s="1">
        <v>1.510025091078226E-11</v>
      </c>
      <c r="M26" s="1">
        <v>0.00205479864962399</v>
      </c>
      <c r="N26" s="1">
        <v>1.083679817384109E-4</v>
      </c>
      <c r="O26" s="1">
        <v>0.003117556916549802</v>
      </c>
      <c r="P26" s="1">
        <v>2.331369017838369E-7</v>
      </c>
      <c r="Q26" s="1">
        <v>0.01603759825229645</v>
      </c>
      <c r="R26" s="1">
        <v>1.023359863646864E-13</v>
      </c>
      <c r="S26" s="1">
        <v>2.319618497281795E-9</v>
      </c>
      <c r="T26" s="1">
        <v>7.874744915170595E-5</v>
      </c>
      <c r="U26" s="1">
        <v>3.251110314295147E-8</v>
      </c>
      <c r="V26" s="1">
        <v>1.614245047676377E-5</v>
      </c>
      <c r="W26" s="1">
        <v>2.87428149022162E-4</v>
      </c>
      <c r="X26" s="1">
        <v>3.189883912568803E-8</v>
      </c>
      <c r="Y26" s="1">
        <v>6.022166871844092E-6</v>
      </c>
      <c r="Z26" s="1">
        <v>4.893061955613121E-8</v>
      </c>
      <c r="AA26" s="1">
        <v>1.264521270059049E-4</v>
      </c>
      <c r="AB26" s="1">
        <v>0.002012892160564661</v>
      </c>
      <c r="AC26" s="1">
        <v>2.752001115879921E-8</v>
      </c>
      <c r="AD26" s="1">
        <v>6.257216682570288E-6</v>
      </c>
      <c r="AF26" s="1">
        <f t="shared" si="1"/>
        <v>0.0008477616126</v>
      </c>
    </row>
    <row r="27" ht="14.25" customHeight="1"/>
    <row r="28" ht="14.25" customHeight="1">
      <c r="A28" s="2">
        <f t="shared" ref="A28:AD28" si="2">MATCH(MAX(A1:A26), A1:A26, 0)</f>
        <v>16</v>
      </c>
      <c r="B28" s="2">
        <f t="shared" si="2"/>
        <v>19</v>
      </c>
      <c r="C28" s="2">
        <f t="shared" si="2"/>
        <v>19</v>
      </c>
      <c r="D28" s="2">
        <f t="shared" si="2"/>
        <v>7</v>
      </c>
      <c r="E28" s="2">
        <f t="shared" si="2"/>
        <v>19</v>
      </c>
      <c r="F28" s="2">
        <f t="shared" si="2"/>
        <v>19</v>
      </c>
      <c r="G28" s="2">
        <f t="shared" si="2"/>
        <v>19</v>
      </c>
      <c r="H28" s="2">
        <f t="shared" si="2"/>
        <v>7</v>
      </c>
      <c r="I28" s="2">
        <f t="shared" si="2"/>
        <v>7</v>
      </c>
      <c r="J28" s="2">
        <f t="shared" si="2"/>
        <v>7</v>
      </c>
      <c r="K28" s="2">
        <f t="shared" si="2"/>
        <v>19</v>
      </c>
      <c r="L28" s="2">
        <f t="shared" si="2"/>
        <v>7</v>
      </c>
      <c r="M28" s="2">
        <f t="shared" si="2"/>
        <v>16</v>
      </c>
      <c r="N28" s="2">
        <f t="shared" si="2"/>
        <v>7</v>
      </c>
      <c r="O28" s="2">
        <f t="shared" si="2"/>
        <v>16</v>
      </c>
      <c r="P28" s="2">
        <f t="shared" si="2"/>
        <v>19</v>
      </c>
      <c r="Q28" s="2">
        <f t="shared" si="2"/>
        <v>19</v>
      </c>
      <c r="R28" s="2">
        <f t="shared" si="2"/>
        <v>8</v>
      </c>
      <c r="S28" s="2">
        <f t="shared" si="2"/>
        <v>19</v>
      </c>
      <c r="T28" s="2">
        <f t="shared" si="2"/>
        <v>7</v>
      </c>
      <c r="U28" s="2">
        <f t="shared" si="2"/>
        <v>19</v>
      </c>
      <c r="V28" s="2">
        <f t="shared" si="2"/>
        <v>7</v>
      </c>
      <c r="W28" s="2">
        <f t="shared" si="2"/>
        <v>7</v>
      </c>
      <c r="X28" s="2">
        <f t="shared" si="2"/>
        <v>16</v>
      </c>
      <c r="Y28" s="2">
        <f t="shared" si="2"/>
        <v>16</v>
      </c>
      <c r="Z28" s="2">
        <f t="shared" si="2"/>
        <v>19</v>
      </c>
      <c r="AA28" s="2">
        <f t="shared" si="2"/>
        <v>16</v>
      </c>
      <c r="AB28" s="2">
        <f t="shared" si="2"/>
        <v>7</v>
      </c>
      <c r="AC28" s="2">
        <f t="shared" si="2"/>
        <v>19</v>
      </c>
      <c r="AD28" s="2">
        <f t="shared" si="2"/>
        <v>19</v>
      </c>
      <c r="AE28" s="5"/>
      <c r="AF28" s="3">
        <f>COUNTIF(A28:AE28, 19)</f>
        <v>13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7.677284918905514E-10</v>
      </c>
      <c r="B1" s="1">
        <v>1.153702022804737E-8</v>
      </c>
      <c r="C1" s="1">
        <v>3.522058023008867E-7</v>
      </c>
      <c r="D1" s="1">
        <v>4.213668525210323E-9</v>
      </c>
      <c r="E1" s="1">
        <v>5.559549348665982E-12</v>
      </c>
      <c r="F1" s="1">
        <v>1.106021108032706E-10</v>
      </c>
      <c r="G1" s="1">
        <v>1.99051879462786E-4</v>
      </c>
      <c r="H1" s="1">
        <v>0.007434021215885878</v>
      </c>
      <c r="I1" s="1">
        <v>5.676315026903467E-7</v>
      </c>
      <c r="J1" s="1">
        <v>3.902446769643575E-4</v>
      </c>
      <c r="K1" s="1">
        <v>9.462579328101128E-5</v>
      </c>
      <c r="L1" s="1">
        <v>0.01339244563132524</v>
      </c>
      <c r="M1" s="1">
        <v>1.735104160616174E-4</v>
      </c>
      <c r="N1" s="1">
        <v>1.489757778472267E-6</v>
      </c>
      <c r="O1" s="1">
        <v>6.01217383518815E-4</v>
      </c>
      <c r="P1" s="1">
        <v>2.484682045178488E-5</v>
      </c>
      <c r="Q1" s="1">
        <v>2.603861794341356E-4</v>
      </c>
      <c r="R1" s="1">
        <v>0.002523446921259165</v>
      </c>
      <c r="S1" s="1">
        <v>0.00979530904442072</v>
      </c>
      <c r="T1" s="1">
        <v>3.689620825753082E-6</v>
      </c>
      <c r="U1" s="1">
        <v>1.421496854163706E-4</v>
      </c>
      <c r="V1" s="1">
        <v>0.004512997809797525</v>
      </c>
      <c r="W1" s="1">
        <v>2.180098963435739E-4</v>
      </c>
      <c r="X1" s="1">
        <v>1.607595622772351E-4</v>
      </c>
      <c r="Y1" s="1">
        <v>5.186849705296481E-8</v>
      </c>
      <c r="Z1" s="1">
        <v>8.56497081258567E-6</v>
      </c>
      <c r="AA1" s="1">
        <v>1.391363525726774E-6</v>
      </c>
      <c r="AB1" s="1">
        <v>6.83673761159298E-6</v>
      </c>
      <c r="AC1" s="1">
        <v>2.614551908308727E-9</v>
      </c>
      <c r="AD1" s="1">
        <v>6.215344910742715E-5</v>
      </c>
      <c r="AF1" s="1">
        <f t="shared" ref="AF1:AF26" si="1">AVERAGE(A1:AD1)</f>
        <v>0.001333604659</v>
      </c>
    </row>
    <row r="2" ht="14.25" customHeight="1">
      <c r="A2" s="1">
        <v>4.503124539922965E-9</v>
      </c>
      <c r="B2" s="1">
        <v>2.82007839302878E-9</v>
      </c>
      <c r="C2" s="1">
        <v>2.011138064972329E-7</v>
      </c>
      <c r="D2" s="1">
        <v>2.599366055733299E-8</v>
      </c>
      <c r="E2" s="1">
        <v>2.234168796147462E-12</v>
      </c>
      <c r="F2" s="1">
        <v>8.872698409323476E-11</v>
      </c>
      <c r="G2" s="1">
        <v>8.51971435622545E-6</v>
      </c>
      <c r="H2" s="1">
        <v>1.212689530802891E-4</v>
      </c>
      <c r="I2" s="1">
        <v>1.172372989799442E-7</v>
      </c>
      <c r="J2" s="1">
        <v>3.880030362779507E-6</v>
      </c>
      <c r="K2" s="1">
        <v>8.441971317552088E-7</v>
      </c>
      <c r="L2" s="1">
        <v>9.056127164512873E-4</v>
      </c>
      <c r="M2" s="1">
        <v>2.753352782747243E-5</v>
      </c>
      <c r="N2" s="1">
        <v>1.618964597582817E-5</v>
      </c>
      <c r="O2" s="1">
        <v>0.001593261957168579</v>
      </c>
      <c r="P2" s="1">
        <v>9.83327208814444E-6</v>
      </c>
      <c r="Q2" s="1">
        <v>1.549347530271916E-6</v>
      </c>
      <c r="R2" s="1">
        <v>1.118484533435549E-6</v>
      </c>
      <c r="S2" s="1">
        <v>1.507609995314851E-4</v>
      </c>
      <c r="T2" s="1">
        <v>1.473848101340991E-7</v>
      </c>
      <c r="U2" s="1">
        <v>9.036112714966293E-6</v>
      </c>
      <c r="V2" s="1">
        <v>0.004864917136728764</v>
      </c>
      <c r="W2" s="1">
        <v>6.277409738686401E-6</v>
      </c>
      <c r="X2" s="1">
        <v>6.012587691657245E-4</v>
      </c>
      <c r="Y2" s="1">
        <v>3.722288056451362E-6</v>
      </c>
      <c r="Z2" s="1">
        <v>3.674042091006413E-5</v>
      </c>
      <c r="AA2" s="1">
        <v>5.180903883683641E-8</v>
      </c>
      <c r="AB2" s="1">
        <v>1.667962351348251E-5</v>
      </c>
      <c r="AC2" s="1">
        <v>8.333879142341516E-10</v>
      </c>
      <c r="AD2" s="1">
        <v>6.317342049442232E-4</v>
      </c>
      <c r="AF2" s="1">
        <f t="shared" si="1"/>
        <v>0.0003003763533</v>
      </c>
    </row>
    <row r="3" ht="14.25" customHeight="1">
      <c r="A3" s="1">
        <v>4.002889686383071E-11</v>
      </c>
      <c r="B3" s="1">
        <v>8.488696607855672E-7</v>
      </c>
      <c r="C3" s="1">
        <v>3.144005895592272E-4</v>
      </c>
      <c r="D3" s="1">
        <v>1.925985202433367E-7</v>
      </c>
      <c r="E3" s="1">
        <v>4.603489742294187E-6</v>
      </c>
      <c r="F3" s="1">
        <v>7.008979707734397E-8</v>
      </c>
      <c r="G3" s="1">
        <v>3.005895996466279E-4</v>
      </c>
      <c r="H3" s="1">
        <v>0.06619264930486679</v>
      </c>
      <c r="I3" s="1">
        <v>0.07868986576795578</v>
      </c>
      <c r="J3" s="1">
        <v>0.1134356111288071</v>
      </c>
      <c r="K3" s="1">
        <v>4.202493582852185E-4</v>
      </c>
      <c r="L3" s="1">
        <v>0.677857518196106</v>
      </c>
      <c r="M3" s="1">
        <v>0.2145269066095352</v>
      </c>
      <c r="N3" s="1">
        <v>0.1362918019294739</v>
      </c>
      <c r="O3" s="1">
        <v>0.02623244933784008</v>
      </c>
      <c r="P3" s="1">
        <v>0.07993967831134796</v>
      </c>
      <c r="Q3" s="1">
        <v>0.2279482185840607</v>
      </c>
      <c r="R3" s="1">
        <v>0.1421040445566177</v>
      </c>
      <c r="S3" s="1">
        <v>0.4988112151622772</v>
      </c>
      <c r="T3" s="1">
        <v>1.40391566674225E-5</v>
      </c>
      <c r="U3" s="1">
        <v>0.006981761660426855</v>
      </c>
      <c r="V3" s="1">
        <v>0.1215536221861839</v>
      </c>
      <c r="W3" s="1">
        <v>0.001179651939310133</v>
      </c>
      <c r="X3" s="1">
        <v>0.1835306435823441</v>
      </c>
      <c r="Y3" s="1">
        <v>0.6912932991981506</v>
      </c>
      <c r="Z3" s="1">
        <v>0.001929818419739604</v>
      </c>
      <c r="AA3" s="1">
        <v>0.006884279660880566</v>
      </c>
      <c r="AB3" s="1">
        <v>2.719649346545339E-4</v>
      </c>
      <c r="AC3" s="1">
        <v>2.301153726875782E-4</v>
      </c>
      <c r="AD3" s="1">
        <v>0.04158201441168785</v>
      </c>
      <c r="AF3" s="1">
        <f t="shared" si="1"/>
        <v>0.1106174041</v>
      </c>
    </row>
    <row r="4" ht="14.25" customHeight="1">
      <c r="A4" s="1">
        <v>3.311980203979381E-11</v>
      </c>
      <c r="B4" s="1">
        <v>6.846685718375767E-11</v>
      </c>
      <c r="C4" s="1">
        <v>3.286898930809912E-8</v>
      </c>
      <c r="D4" s="1">
        <v>2.670890730804842E-10</v>
      </c>
      <c r="E4" s="1">
        <v>1.564866708436696E-10</v>
      </c>
      <c r="F4" s="1">
        <v>2.979824920146257E-8</v>
      </c>
      <c r="G4" s="1">
        <v>7.822123006917536E-5</v>
      </c>
      <c r="H4" s="1">
        <v>2.706952363951132E-5</v>
      </c>
      <c r="I4" s="1">
        <v>4.138584586144134E-7</v>
      </c>
      <c r="J4" s="1">
        <v>9.600246812624391E-6</v>
      </c>
      <c r="K4" s="1">
        <v>3.056371724596829E-7</v>
      </c>
      <c r="L4" s="1">
        <v>6.950367605895735E-6</v>
      </c>
      <c r="M4" s="1">
        <v>2.054629840131383E-5</v>
      </c>
      <c r="N4" s="1">
        <v>3.26860390487127E-6</v>
      </c>
      <c r="O4" s="1">
        <v>2.693896203709301E-5</v>
      </c>
      <c r="P4" s="1">
        <v>9.362865966977552E-7</v>
      </c>
      <c r="Q4" s="1">
        <v>9.811967061068572E-8</v>
      </c>
      <c r="R4" s="1">
        <v>2.539474735385738E-6</v>
      </c>
      <c r="S4" s="1">
        <v>2.559292852311046E-6</v>
      </c>
      <c r="T4" s="1">
        <v>1.373684699501609E-5</v>
      </c>
      <c r="U4" s="1">
        <v>2.004740508709801E-6</v>
      </c>
      <c r="V4" s="1">
        <v>1.587565634508792E-6</v>
      </c>
      <c r="W4" s="1">
        <v>1.07745381683344E-6</v>
      </c>
      <c r="X4" s="1">
        <v>3.723211921169423E-5</v>
      </c>
      <c r="Y4" s="1">
        <v>1.113778694161738E-6</v>
      </c>
      <c r="Z4" s="1">
        <v>1.019462615658995E-5</v>
      </c>
      <c r="AA4" s="1">
        <v>2.417355972283985E-6</v>
      </c>
      <c r="AB4" s="1">
        <v>3.799027581408154E-6</v>
      </c>
      <c r="AC4" s="1">
        <v>2.062808590608256E-9</v>
      </c>
      <c r="AD4" s="1">
        <v>9.470063560002018E-6</v>
      </c>
      <c r="AF4" s="1">
        <f t="shared" si="1"/>
        <v>0.00000873822451</v>
      </c>
    </row>
    <row r="5" ht="14.25" customHeight="1">
      <c r="A5" s="1">
        <v>1.892146610771306E-5</v>
      </c>
      <c r="B5" s="1">
        <v>4.552277459879406E-5</v>
      </c>
      <c r="C5" s="1">
        <v>1.376678847009316E-4</v>
      </c>
      <c r="D5" s="1">
        <v>3.718454172485508E-5</v>
      </c>
      <c r="E5" s="1">
        <v>2.379275887420818E-9</v>
      </c>
      <c r="F5" s="1">
        <v>3.599610209903403E-8</v>
      </c>
      <c r="G5" s="1">
        <v>1.827289961511269E-4</v>
      </c>
      <c r="H5" s="1">
        <v>1.132011238951236E-4</v>
      </c>
      <c r="I5" s="1">
        <v>5.32645353814587E-5</v>
      </c>
      <c r="J5" s="1">
        <v>4.159307565032577E-8</v>
      </c>
      <c r="K5" s="1">
        <v>6.607917021028697E-5</v>
      </c>
      <c r="L5" s="1">
        <v>9.015454270411283E-5</v>
      </c>
      <c r="M5" s="1">
        <v>0.002303466200828552</v>
      </c>
      <c r="N5" s="1">
        <v>1.552447611175012E-5</v>
      </c>
      <c r="O5" s="1">
        <v>7.191207987489179E-5</v>
      </c>
      <c r="P5" s="1">
        <v>4.325140253058635E-6</v>
      </c>
      <c r="Q5" s="1">
        <v>7.060295502014924E-6</v>
      </c>
      <c r="R5" s="1">
        <v>5.601512839348288E-6</v>
      </c>
      <c r="S5" s="1">
        <v>4.834675928577781E-4</v>
      </c>
      <c r="T5" s="1">
        <v>8.38982927575671E-9</v>
      </c>
      <c r="U5" s="1">
        <v>0.001098656677640975</v>
      </c>
      <c r="V5" s="1">
        <v>0.001700835535302758</v>
      </c>
      <c r="W5" s="1">
        <v>7.880490738898516E-5</v>
      </c>
      <c r="X5" s="1">
        <v>4.18011550209485E-5</v>
      </c>
      <c r="Y5" s="1">
        <v>7.349341758526862E-4</v>
      </c>
      <c r="Z5" s="1">
        <v>3.564621874829754E-5</v>
      </c>
      <c r="AA5" s="1">
        <v>3.569676118786447E-5</v>
      </c>
      <c r="AB5" s="1">
        <v>6.843022129032761E-5</v>
      </c>
      <c r="AC5" s="1">
        <v>5.916976775210969E-8</v>
      </c>
      <c r="AD5" s="1">
        <v>8.662595064379275E-5</v>
      </c>
      <c r="AF5" s="1">
        <f t="shared" si="1"/>
        <v>0.0002505887155</v>
      </c>
    </row>
    <row r="6" ht="14.25" customHeight="1">
      <c r="A6" s="1">
        <v>5.257263546809554E-4</v>
      </c>
      <c r="B6" s="1">
        <v>0.08143765479326248</v>
      </c>
      <c r="C6" s="1">
        <v>0.3644605875015259</v>
      </c>
      <c r="D6" s="1">
        <v>0.001748839975334704</v>
      </c>
      <c r="E6" s="1">
        <v>4.644243745133281E-4</v>
      </c>
      <c r="F6" s="1">
        <v>0.001279024523682892</v>
      </c>
      <c r="G6" s="1">
        <v>7.924924148028367E-7</v>
      </c>
      <c r="H6" s="1">
        <v>0.002444878220558167</v>
      </c>
      <c r="I6" s="1">
        <v>1.256497780559584E-4</v>
      </c>
      <c r="J6" s="1">
        <v>0.004666071385145187</v>
      </c>
      <c r="K6" s="1">
        <v>0.1518784314393997</v>
      </c>
      <c r="L6" s="1">
        <v>1.629983162274584E-4</v>
      </c>
      <c r="M6" s="1">
        <v>0.00178134604357183</v>
      </c>
      <c r="N6" s="1">
        <v>2.446764028718462E-6</v>
      </c>
      <c r="O6" s="1">
        <v>2.597225284262095E-5</v>
      </c>
      <c r="P6" s="1">
        <v>1.283312303712592E-4</v>
      </c>
      <c r="Q6" s="1">
        <v>1.596617075847462E-4</v>
      </c>
      <c r="R6" s="1">
        <v>2.614817931316793E-4</v>
      </c>
      <c r="S6" s="1">
        <v>0.01491050235927105</v>
      </c>
      <c r="T6" s="1">
        <v>4.959513688618244E-8</v>
      </c>
      <c r="U6" s="1">
        <v>0.005261786282062531</v>
      </c>
      <c r="V6" s="1">
        <v>0.003448943607509136</v>
      </c>
      <c r="W6" s="1">
        <v>0.2236429303884506</v>
      </c>
      <c r="X6" s="1">
        <v>5.979393608868122E-4</v>
      </c>
      <c r="Y6" s="1">
        <v>0.02843651548027992</v>
      </c>
      <c r="Z6" s="1">
        <v>1.985199742193799E-5</v>
      </c>
      <c r="AA6" s="1">
        <v>6.165100785437971E-5</v>
      </c>
      <c r="AB6" s="1">
        <v>0.04374565184116364</v>
      </c>
      <c r="AC6" s="1">
        <v>7.686160643061157E-6</v>
      </c>
      <c r="AD6" s="1">
        <v>4.10634936997667E-4</v>
      </c>
      <c r="AF6" s="1">
        <f t="shared" si="1"/>
        <v>0.03106994873</v>
      </c>
    </row>
    <row r="7" ht="14.25" customHeight="1">
      <c r="A7" s="1">
        <v>0.002990770386531949</v>
      </c>
      <c r="B7" s="1">
        <v>0.001997097861021757</v>
      </c>
      <c r="C7" s="1">
        <v>0.2287185937166214</v>
      </c>
      <c r="D7" s="1">
        <v>5.273243368719704E-5</v>
      </c>
      <c r="E7" s="1">
        <v>0.05389295890927315</v>
      </c>
      <c r="F7" s="1">
        <v>8.414972689934075E-4</v>
      </c>
      <c r="G7" s="1">
        <v>3.462197782937437E-4</v>
      </c>
      <c r="H7" s="1">
        <v>2.148965431842953E-4</v>
      </c>
      <c r="I7" s="1">
        <v>2.853727200999856E-4</v>
      </c>
      <c r="J7" s="1">
        <v>6.525524895550916E-6</v>
      </c>
      <c r="K7" s="1">
        <v>0.06508477032184601</v>
      </c>
      <c r="L7" s="1">
        <v>2.966372412629426E-4</v>
      </c>
      <c r="M7" s="1">
        <v>0.001939411624334753</v>
      </c>
      <c r="N7" s="1">
        <v>2.865291435227846E-6</v>
      </c>
      <c r="O7" s="1">
        <v>1.821803743951023E-4</v>
      </c>
      <c r="P7" s="1">
        <v>4.366072971606627E-6</v>
      </c>
      <c r="Q7" s="1">
        <v>5.65803493373096E-5</v>
      </c>
      <c r="R7" s="1">
        <v>3.546232619555667E-5</v>
      </c>
      <c r="S7" s="1">
        <v>4.490189021453261E-4</v>
      </c>
      <c r="T7" s="1">
        <v>2.455970893322501E-8</v>
      </c>
      <c r="U7" s="1">
        <v>0.00760377012193203</v>
      </c>
      <c r="V7" s="1">
        <v>0.002399846212938428</v>
      </c>
      <c r="W7" s="1">
        <v>0.02144773676991463</v>
      </c>
      <c r="X7" s="1">
        <v>4.928359412588179E-4</v>
      </c>
      <c r="Y7" s="1">
        <v>1.31388051158865E-5</v>
      </c>
      <c r="Z7" s="1">
        <v>1.195013319374993E-4</v>
      </c>
      <c r="AA7" s="1">
        <v>0.001100762165151536</v>
      </c>
      <c r="AB7" s="1">
        <v>6.33537070825696E-4</v>
      </c>
      <c r="AC7" s="1">
        <v>1.716380459981792E-8</v>
      </c>
      <c r="AD7" s="1">
        <v>2.101308054989204E-4</v>
      </c>
      <c r="AF7" s="1">
        <f t="shared" si="1"/>
        <v>0.01304730862</v>
      </c>
    </row>
    <row r="8" ht="14.25" customHeight="1">
      <c r="A8" s="1">
        <v>7.73390151920239E-9</v>
      </c>
      <c r="B8" s="1">
        <v>1.03847798982315E-6</v>
      </c>
      <c r="C8" s="1">
        <v>1.676778265391476E-5</v>
      </c>
      <c r="D8" s="1">
        <v>6.441446748794988E-5</v>
      </c>
      <c r="E8" s="1">
        <v>1.431434437648704E-8</v>
      </c>
      <c r="F8" s="1">
        <v>9.302752457251984E-10</v>
      </c>
      <c r="G8" s="1">
        <v>0.03443769365549088</v>
      </c>
      <c r="H8" s="1">
        <v>3.581692872103304E-4</v>
      </c>
      <c r="I8" s="1">
        <v>3.549997200025246E-5</v>
      </c>
      <c r="J8" s="1">
        <v>7.543808169430122E-5</v>
      </c>
      <c r="K8" s="1">
        <v>0.001919268863275647</v>
      </c>
      <c r="L8" s="1">
        <v>0.002839475171640515</v>
      </c>
      <c r="M8" s="1">
        <v>3.474589320831001E-4</v>
      </c>
      <c r="N8" s="1">
        <v>2.401782694505528E-5</v>
      </c>
      <c r="O8" s="1">
        <v>0.001233359100297093</v>
      </c>
      <c r="P8" s="1">
        <v>0.003448287956416607</v>
      </c>
      <c r="Q8" s="1">
        <v>0.001169953495264053</v>
      </c>
      <c r="R8" s="1">
        <v>0.003425524570047855</v>
      </c>
      <c r="S8" s="1">
        <v>5.636381101794541E-4</v>
      </c>
      <c r="T8" s="1">
        <v>0.03707488626241684</v>
      </c>
      <c r="U8" s="1">
        <v>6.524489726871252E-4</v>
      </c>
      <c r="V8" s="1">
        <v>0.02014946006238461</v>
      </c>
      <c r="W8" s="1">
        <v>5.383623065426946E-4</v>
      </c>
      <c r="X8" s="1">
        <v>0.006483166012912989</v>
      </c>
      <c r="Y8" s="1">
        <v>1.285962753172498E-6</v>
      </c>
      <c r="Z8" s="1">
        <v>9.892516391118988E-5</v>
      </c>
      <c r="AA8" s="1">
        <v>2.112725633196533E-4</v>
      </c>
      <c r="AB8" s="1">
        <v>2.176902344217524E-4</v>
      </c>
      <c r="AC8" s="1">
        <v>9.419581037946045E-4</v>
      </c>
      <c r="AD8" s="1">
        <v>3.055573615711182E-4</v>
      </c>
      <c r="AF8" s="1">
        <f t="shared" si="1"/>
        <v>0.003887834725</v>
      </c>
    </row>
    <row r="9" ht="14.25" customHeight="1">
      <c r="A9" s="1">
        <v>4.251900520557683E-7</v>
      </c>
      <c r="B9" s="1">
        <v>1.759800579748116E-5</v>
      </c>
      <c r="C9" s="1">
        <v>0.00214695674367249</v>
      </c>
      <c r="D9" s="1">
        <v>3.802726860158145E-5</v>
      </c>
      <c r="E9" s="1">
        <v>0.001389045617543161</v>
      </c>
      <c r="F9" s="1">
        <v>7.557620392617537E-6</v>
      </c>
      <c r="G9" s="1">
        <v>0.01331237237900496</v>
      </c>
      <c r="H9" s="1">
        <v>0.4296749234199524</v>
      </c>
      <c r="I9" s="1">
        <v>0.3861211240291595</v>
      </c>
      <c r="J9" s="1">
        <v>0.05662569031119347</v>
      </c>
      <c r="K9" s="1">
        <v>0.1813331246376038</v>
      </c>
      <c r="L9" s="1">
        <v>0.02939475513994694</v>
      </c>
      <c r="M9" s="1">
        <v>0.3498558402061462</v>
      </c>
      <c r="N9" s="1">
        <v>4.3238811485935E-5</v>
      </c>
      <c r="O9" s="1">
        <v>0.5272839069366455</v>
      </c>
      <c r="P9" s="1">
        <v>0.132773756980896</v>
      </c>
      <c r="Q9" s="1">
        <v>0.1887291073799133</v>
      </c>
      <c r="R9" s="1">
        <v>0.2891931533813477</v>
      </c>
      <c r="S9" s="1">
        <v>0.257129043340683</v>
      </c>
      <c r="T9" s="1">
        <v>0.1579388082027435</v>
      </c>
      <c r="U9" s="1">
        <v>0.5140549540519714</v>
      </c>
      <c r="V9" s="1">
        <v>0.07114167511463165</v>
      </c>
      <c r="W9" s="1">
        <v>0.1512774974107742</v>
      </c>
      <c r="X9" s="1">
        <v>0.02035469189286232</v>
      </c>
      <c r="Y9" s="1">
        <v>0.1599553525447845</v>
      </c>
      <c r="Z9" s="1">
        <v>0.3677084743976593</v>
      </c>
      <c r="AA9" s="1">
        <v>0.1894656717777252</v>
      </c>
      <c r="AB9" s="1">
        <v>0.11280257999897</v>
      </c>
      <c r="AC9" s="1">
        <v>2.301199856447056E-4</v>
      </c>
      <c r="AD9" s="1">
        <v>0.4373854100704193</v>
      </c>
      <c r="AF9" s="1">
        <f t="shared" si="1"/>
        <v>0.1675794961</v>
      </c>
    </row>
    <row r="10" ht="14.25" customHeight="1">
      <c r="A10" s="1">
        <v>3.091087990014785E-7</v>
      </c>
      <c r="B10" s="1">
        <v>1.01755817013327E-4</v>
      </c>
      <c r="C10" s="1">
        <v>0.002284167567268014</v>
      </c>
      <c r="D10" s="1">
        <v>1.597254595253617E-4</v>
      </c>
      <c r="E10" s="1">
        <v>2.179619332309812E-4</v>
      </c>
      <c r="F10" s="1">
        <v>3.915483830496669E-4</v>
      </c>
      <c r="G10" s="1">
        <v>6.977592711336911E-4</v>
      </c>
      <c r="H10" s="1">
        <v>8.568116754759103E-5</v>
      </c>
      <c r="I10" s="1">
        <v>5.411723122961121E-6</v>
      </c>
      <c r="J10" s="1">
        <v>7.290615485544549E-6</v>
      </c>
      <c r="K10" s="1">
        <v>0.004311902448534966</v>
      </c>
      <c r="L10" s="1">
        <v>7.881580386310816E-4</v>
      </c>
      <c r="M10" s="1">
        <v>3.551287518348545E-4</v>
      </c>
      <c r="N10" s="1">
        <v>6.514174515359628E-7</v>
      </c>
      <c r="O10" s="1">
        <v>3.662615490611643E-4</v>
      </c>
      <c r="P10" s="1">
        <v>3.315052308607846E-4</v>
      </c>
      <c r="Q10" s="1">
        <v>8.172270463546738E-5</v>
      </c>
      <c r="R10" s="1">
        <v>2.494199143256992E-4</v>
      </c>
      <c r="S10" s="1">
        <v>1.270197390113026E-4</v>
      </c>
      <c r="T10" s="1">
        <v>1.482196385040879E-4</v>
      </c>
      <c r="U10" s="1">
        <v>2.566304174251854E-4</v>
      </c>
      <c r="V10" s="1">
        <v>0.001881895936094224</v>
      </c>
      <c r="W10" s="1">
        <v>0.002200361108407378</v>
      </c>
      <c r="X10" s="1">
        <v>7.576618227176368E-4</v>
      </c>
      <c r="Y10" s="1">
        <v>1.056481869454728E-5</v>
      </c>
      <c r="Z10" s="1">
        <v>1.543453545309603E-4</v>
      </c>
      <c r="AA10" s="1">
        <v>4.570427408907562E-4</v>
      </c>
      <c r="AB10" s="1">
        <v>0.002544908551499248</v>
      </c>
      <c r="AC10" s="1">
        <v>1.160996816906845E-6</v>
      </c>
      <c r="AD10" s="1">
        <v>8.049688185565174E-4</v>
      </c>
      <c r="AF10" s="1">
        <f t="shared" si="1"/>
        <v>0.0006593713682</v>
      </c>
    </row>
    <row r="11" ht="14.25" customHeight="1">
      <c r="A11" s="1">
        <v>4.023407829123471E-9</v>
      </c>
      <c r="B11" s="1">
        <v>6.753877013210285E-9</v>
      </c>
      <c r="C11" s="1">
        <v>2.479377370079305E-9</v>
      </c>
      <c r="D11" s="1">
        <v>1.644517055865435E-8</v>
      </c>
      <c r="E11" s="1">
        <v>1.216846684992581E-15</v>
      </c>
      <c r="F11" s="1">
        <v>4.563736107771055E-12</v>
      </c>
      <c r="G11" s="1">
        <v>3.331239668113994E-6</v>
      </c>
      <c r="H11" s="1">
        <v>2.019372732320335E-5</v>
      </c>
      <c r="I11" s="1">
        <v>6.298781496383299E-10</v>
      </c>
      <c r="J11" s="1">
        <v>8.383215543972256E-8</v>
      </c>
      <c r="K11" s="1">
        <v>2.54232929819409E-7</v>
      </c>
      <c r="L11" s="1">
        <v>8.459996024612337E-6</v>
      </c>
      <c r="M11" s="1">
        <v>1.458093947803718E-6</v>
      </c>
      <c r="N11" s="1">
        <v>4.245173768140376E-4</v>
      </c>
      <c r="O11" s="1">
        <v>1.05726230685832E-5</v>
      </c>
      <c r="P11" s="1">
        <v>2.246276999358088E-4</v>
      </c>
      <c r="Q11" s="1">
        <v>3.715980483320891E-7</v>
      </c>
      <c r="R11" s="1">
        <v>1.942956441780552E-5</v>
      </c>
      <c r="S11" s="1">
        <v>2.100997880916111E-5</v>
      </c>
      <c r="T11" s="1">
        <v>1.958303437277209E-5</v>
      </c>
      <c r="U11" s="1">
        <v>3.142180867143907E-5</v>
      </c>
      <c r="V11" s="1">
        <v>0.009964126162230968</v>
      </c>
      <c r="W11" s="1">
        <v>4.215208804225767E-8</v>
      </c>
      <c r="X11" s="1">
        <v>4.387542503536679E-5</v>
      </c>
      <c r="Y11" s="1">
        <v>3.441209095456088E-9</v>
      </c>
      <c r="Z11" s="1">
        <v>9.018711999431162E-9</v>
      </c>
      <c r="AA11" s="1">
        <v>2.388063746749935E-9</v>
      </c>
      <c r="AB11" s="1">
        <v>1.858246832853183E-6</v>
      </c>
      <c r="AC11" s="1">
        <v>1.513392078322795E-8</v>
      </c>
      <c r="AD11" s="1">
        <v>3.869666034006514E-5</v>
      </c>
      <c r="AF11" s="1">
        <f t="shared" si="1"/>
        <v>0.000361132459</v>
      </c>
    </row>
    <row r="12" ht="14.25" customHeight="1">
      <c r="A12" s="1">
        <v>1.651359343668446E-5</v>
      </c>
      <c r="B12" s="1">
        <v>1.072714730980806E-4</v>
      </c>
      <c r="C12" s="1">
        <v>0.00539651233702898</v>
      </c>
      <c r="D12" s="1">
        <v>2.196541609009728E-4</v>
      </c>
      <c r="E12" s="1">
        <v>0.001198471873067319</v>
      </c>
      <c r="F12" s="1">
        <v>4.123187409277307E-7</v>
      </c>
      <c r="G12" s="1">
        <v>0.02986565791070461</v>
      </c>
      <c r="H12" s="1">
        <v>0.1390734165906906</v>
      </c>
      <c r="I12" s="1">
        <v>0.5207197070121765</v>
      </c>
      <c r="J12" s="1">
        <v>0.04209364578127861</v>
      </c>
      <c r="K12" s="1">
        <v>0.1358372271060944</v>
      </c>
      <c r="L12" s="1">
        <v>0.1327415108680725</v>
      </c>
      <c r="M12" s="1">
        <v>0.2441811710596085</v>
      </c>
      <c r="N12" s="1">
        <v>5.872679757885635E-4</v>
      </c>
      <c r="O12" s="1">
        <v>0.4396394491195679</v>
      </c>
      <c r="P12" s="1">
        <v>0.7121922969818115</v>
      </c>
      <c r="Q12" s="1">
        <v>0.5659633278846741</v>
      </c>
      <c r="R12" s="1">
        <v>0.4823819696903229</v>
      </c>
      <c r="S12" s="1">
        <v>0.1831551045179367</v>
      </c>
      <c r="T12" s="1">
        <v>0.2792929708957672</v>
      </c>
      <c r="U12" s="1">
        <v>0.4276311099529266</v>
      </c>
      <c r="V12" s="1">
        <v>0.1996506303548813</v>
      </c>
      <c r="W12" s="1">
        <v>0.08988542854785919</v>
      </c>
      <c r="X12" s="1">
        <v>0.08817580342292786</v>
      </c>
      <c r="Y12" s="1">
        <v>0.07728667557239532</v>
      </c>
      <c r="Z12" s="1">
        <v>0.6261109113693237</v>
      </c>
      <c r="AA12" s="1">
        <v>0.6073585748672485</v>
      </c>
      <c r="AB12" s="1">
        <v>0.1349068582057953</v>
      </c>
      <c r="AC12" s="1">
        <v>0.002511698985472322</v>
      </c>
      <c r="AD12" s="1">
        <v>0.4889118671417236</v>
      </c>
      <c r="AF12" s="1">
        <f t="shared" si="1"/>
        <v>0.2219031039</v>
      </c>
    </row>
    <row r="13" ht="14.25" customHeight="1">
      <c r="A13" s="1">
        <v>1.374517768484504E-13</v>
      </c>
      <c r="B13" s="1">
        <v>6.971259836063837E-7</v>
      </c>
      <c r="C13" s="1">
        <v>3.171929847667343E-6</v>
      </c>
      <c r="D13" s="1">
        <v>1.387727570545394E-5</v>
      </c>
      <c r="E13" s="1">
        <v>1.301922907259723E-7</v>
      </c>
      <c r="F13" s="1">
        <v>3.504600165626925E-9</v>
      </c>
      <c r="G13" s="1">
        <v>5.663833871949464E-5</v>
      </c>
      <c r="H13" s="1">
        <v>2.328163973288611E-4</v>
      </c>
      <c r="I13" s="1">
        <v>2.145132071973421E-8</v>
      </c>
      <c r="J13" s="1">
        <v>4.200311668682843E-4</v>
      </c>
      <c r="K13" s="1">
        <v>6.704747647745535E-5</v>
      </c>
      <c r="L13" s="1">
        <v>9.620561058909516E-7</v>
      </c>
      <c r="M13" s="1">
        <v>1.609236096555833E-5</v>
      </c>
      <c r="N13" s="1">
        <v>1.249445485882461E-4</v>
      </c>
      <c r="O13" s="1">
        <v>1.173981001301172E-8</v>
      </c>
      <c r="P13" s="1">
        <v>1.625372874514142E-6</v>
      </c>
      <c r="Q13" s="1">
        <v>1.870708032924995E-8</v>
      </c>
      <c r="R13" s="1">
        <v>1.365742036796291E-6</v>
      </c>
      <c r="S13" s="1">
        <v>7.883281796239316E-6</v>
      </c>
      <c r="T13" s="1">
        <v>8.169868378899992E-4</v>
      </c>
      <c r="U13" s="1">
        <v>1.153423090727301E-5</v>
      </c>
      <c r="V13" s="1">
        <v>1.463276421418414E-4</v>
      </c>
      <c r="W13" s="1">
        <v>1.030575658660382E-4</v>
      </c>
      <c r="X13" s="1">
        <v>7.902926881797612E-4</v>
      </c>
      <c r="Y13" s="1">
        <v>3.668975886994552E-11</v>
      </c>
      <c r="Z13" s="1">
        <v>2.59652352951889E-8</v>
      </c>
      <c r="AA13" s="1">
        <v>7.352381885539216E-7</v>
      </c>
      <c r="AB13" s="1">
        <v>1.859384951785614E-6</v>
      </c>
      <c r="AC13" s="1">
        <v>3.338111127959564E-5</v>
      </c>
      <c r="AD13" s="1">
        <v>7.938194812595611E-8</v>
      </c>
      <c r="AF13" s="1">
        <f t="shared" si="1"/>
        <v>0.00009505395839</v>
      </c>
    </row>
    <row r="14" ht="14.25" customHeight="1">
      <c r="A14" s="1">
        <v>7.944605937742003E-14</v>
      </c>
      <c r="B14" s="1">
        <v>3.463121733826569E-10</v>
      </c>
      <c r="C14" s="1">
        <v>6.762325455156315E-8</v>
      </c>
      <c r="D14" s="1">
        <v>5.801850875286618E-7</v>
      </c>
      <c r="E14" s="1">
        <v>6.239381841049996E-12</v>
      </c>
      <c r="F14" s="1">
        <v>7.710752591982839E-10</v>
      </c>
      <c r="G14" s="1">
        <v>0.2167206555604935</v>
      </c>
      <c r="H14" s="1">
        <v>0.02134342864155769</v>
      </c>
      <c r="I14" s="1">
        <v>2.894606041081715E-5</v>
      </c>
      <c r="J14" s="1">
        <v>0.01044061593711376</v>
      </c>
      <c r="K14" s="1">
        <v>1.438953331671655E-4</v>
      </c>
      <c r="L14" s="1">
        <v>0.004710186272859573</v>
      </c>
      <c r="M14" s="1">
        <v>0.001001737313345075</v>
      </c>
      <c r="N14" s="1">
        <v>0.03428110107779503</v>
      </c>
      <c r="O14" s="1">
        <v>5.137126663612435E-6</v>
      </c>
      <c r="P14" s="1">
        <v>0.05996503680944443</v>
      </c>
      <c r="Q14" s="1">
        <v>0.00655939057469368</v>
      </c>
      <c r="R14" s="1">
        <v>0.04348788782954216</v>
      </c>
      <c r="S14" s="1">
        <v>0.004464875906705856</v>
      </c>
      <c r="T14" s="1">
        <v>0.49051833152771</v>
      </c>
      <c r="U14" s="1">
        <v>0.001347626792266965</v>
      </c>
      <c r="V14" s="1">
        <v>0.02402989007532597</v>
      </c>
      <c r="W14" s="1">
        <v>5.590625733020715E-5</v>
      </c>
      <c r="X14" s="1">
        <v>0.005592210683971643</v>
      </c>
      <c r="Y14" s="1">
        <v>3.871822627843358E-6</v>
      </c>
      <c r="Z14" s="1">
        <v>9.654700988903642E-6</v>
      </c>
      <c r="AA14" s="1">
        <v>9.231113363057375E-4</v>
      </c>
      <c r="AB14" s="1">
        <v>5.897957089473493E-5</v>
      </c>
      <c r="AC14" s="1">
        <v>0.98516845703125</v>
      </c>
      <c r="AD14" s="1">
        <v>4.850674940826138E-6</v>
      </c>
      <c r="AF14" s="1">
        <f t="shared" si="1"/>
        <v>0.06369554779</v>
      </c>
    </row>
    <row r="15" ht="14.25" customHeight="1">
      <c r="A15" s="1">
        <v>1.841014984904632E-8</v>
      </c>
      <c r="B15" s="1">
        <v>3.240791784264729E-6</v>
      </c>
      <c r="C15" s="1">
        <v>2.243766648462042E-4</v>
      </c>
      <c r="D15" s="1">
        <v>3.012950458014529E-7</v>
      </c>
      <c r="E15" s="1">
        <v>4.116270702070324E-8</v>
      </c>
      <c r="F15" s="1">
        <v>5.311785677974967E-9</v>
      </c>
      <c r="G15" s="1">
        <v>1.207655514008366E-4</v>
      </c>
      <c r="H15" s="1">
        <v>1.285902981180698E-4</v>
      </c>
      <c r="I15" s="1">
        <v>8.777763468970079E-6</v>
      </c>
      <c r="J15" s="1">
        <v>2.235131978522986E-5</v>
      </c>
      <c r="K15" s="1">
        <v>3.200041537638754E-4</v>
      </c>
      <c r="L15" s="1">
        <v>7.708606426604092E-4</v>
      </c>
      <c r="M15" s="1">
        <v>8.494182111462578E-5</v>
      </c>
      <c r="N15" s="1">
        <v>1.766439510220152E-7</v>
      </c>
      <c r="O15" s="1">
        <v>2.308607236045646E-6</v>
      </c>
      <c r="P15" s="1">
        <v>6.109796224507136E-9</v>
      </c>
      <c r="Q15" s="1">
        <v>4.607429218594916E-6</v>
      </c>
      <c r="R15" s="1">
        <v>4.448824597602652E-7</v>
      </c>
      <c r="S15" s="1">
        <v>3.425961767788976E-4</v>
      </c>
      <c r="T15" s="1">
        <v>2.532988263581615E-9</v>
      </c>
      <c r="U15" s="1">
        <v>5.599139331025071E-5</v>
      </c>
      <c r="V15" s="1">
        <v>3.418903361307457E-5</v>
      </c>
      <c r="W15" s="1">
        <v>6.905586342327297E-4</v>
      </c>
      <c r="X15" s="1">
        <v>1.154243946075439E-4</v>
      </c>
      <c r="Y15" s="1">
        <v>1.148407363871229E-6</v>
      </c>
      <c r="Z15" s="1">
        <v>5.686837312168791E-7</v>
      </c>
      <c r="AA15" s="1">
        <v>1.405356124450918E-5</v>
      </c>
      <c r="AB15" s="1">
        <v>3.099923924310133E-5</v>
      </c>
      <c r="AC15" s="1">
        <v>3.069810006195439E-8</v>
      </c>
      <c r="AD15" s="1">
        <v>6.519948783534346E-6</v>
      </c>
      <c r="AF15" s="1">
        <f t="shared" si="1"/>
        <v>0.00009946338544</v>
      </c>
    </row>
    <row r="16" ht="14.25" customHeight="1">
      <c r="A16" s="1">
        <v>0.9740963578224182</v>
      </c>
      <c r="B16" s="1">
        <v>0.04034389182925224</v>
      </c>
      <c r="C16" s="1">
        <v>0.04524089395999908</v>
      </c>
      <c r="D16" s="1">
        <v>5.475417310663033E-6</v>
      </c>
      <c r="E16" s="1">
        <v>4.880556048192375E-7</v>
      </c>
      <c r="F16" s="1">
        <v>1.039565304949974E-7</v>
      </c>
      <c r="G16" s="1">
        <v>5.005106213502586E-4</v>
      </c>
      <c r="H16" s="1">
        <v>0.1677683740854263</v>
      </c>
      <c r="I16" s="1">
        <v>8.026188879739493E-6</v>
      </c>
      <c r="J16" s="1">
        <v>0.04864813387393951</v>
      </c>
      <c r="K16" s="1">
        <v>0.02159582078456879</v>
      </c>
      <c r="L16" s="1">
        <v>4.044048546347767E-5</v>
      </c>
      <c r="M16" s="1">
        <v>9.272687020711601E-4</v>
      </c>
      <c r="N16" s="1">
        <v>1.5750847524032E-4</v>
      </c>
      <c r="O16" s="1">
        <v>6.799112725275336E-6</v>
      </c>
      <c r="P16" s="1">
        <v>2.156810296582989E-6</v>
      </c>
      <c r="Q16" s="1">
        <v>3.920116341760149E-6</v>
      </c>
      <c r="R16" s="1">
        <v>3.055450861211284E-6</v>
      </c>
      <c r="S16" s="1">
        <v>0.006990424823015928</v>
      </c>
      <c r="T16" s="1">
        <v>7.49099990571267E-6</v>
      </c>
      <c r="U16" s="1">
        <v>1.9683143182192E-4</v>
      </c>
      <c r="V16" s="1">
        <v>0.002199737355113029</v>
      </c>
      <c r="W16" s="1">
        <v>0.08441971242427826</v>
      </c>
      <c r="X16" s="1">
        <v>0.001076491549611092</v>
      </c>
      <c r="Y16" s="1">
        <v>0.01079645287245512</v>
      </c>
      <c r="Z16" s="1">
        <v>5.299543045111932E-5</v>
      </c>
      <c r="AA16" s="1">
        <v>8.167692612914834E-6</v>
      </c>
      <c r="AB16" s="1">
        <v>0.1317291259765625</v>
      </c>
      <c r="AC16" s="1">
        <v>5.637996309815207E-6</v>
      </c>
      <c r="AD16" s="1">
        <v>8.149563800543547E-4</v>
      </c>
      <c r="AF16" s="1">
        <f t="shared" si="1"/>
        <v>0.05125490836</v>
      </c>
    </row>
    <row r="17" ht="14.25" customHeight="1">
      <c r="A17" s="1">
        <v>1.294175035582157E-6</v>
      </c>
      <c r="B17" s="1">
        <v>3.517156801535748E-5</v>
      </c>
      <c r="C17" s="1">
        <v>5.548923581955023E-5</v>
      </c>
      <c r="D17" s="1">
        <v>1.350703541902476E-6</v>
      </c>
      <c r="E17" s="1">
        <v>9.18792807169666E-7</v>
      </c>
      <c r="F17" s="1">
        <v>9.17705528991064E-6</v>
      </c>
      <c r="G17" s="1">
        <v>4.249591438565403E-4</v>
      </c>
      <c r="H17" s="1">
        <v>6.145127827039687E-6</v>
      </c>
      <c r="I17" s="1">
        <v>1.061477632902097E-5</v>
      </c>
      <c r="J17" s="1">
        <v>6.280706293182448E-5</v>
      </c>
      <c r="K17" s="1">
        <v>5.029481835663319E-4</v>
      </c>
      <c r="L17" s="1">
        <v>1.968003489309922E-4</v>
      </c>
      <c r="M17" s="1">
        <v>9.431978105567396E-4</v>
      </c>
      <c r="N17" s="1">
        <v>1.399907656463029E-8</v>
      </c>
      <c r="O17" s="1">
        <v>4.916855687042698E-5</v>
      </c>
      <c r="P17" s="1">
        <v>3.452590135566425E-6</v>
      </c>
      <c r="Q17" s="1">
        <v>6.65591869619675E-5</v>
      </c>
      <c r="R17" s="1">
        <v>1.310535390075529E-5</v>
      </c>
      <c r="S17" s="1">
        <v>5.26848052686546E-5</v>
      </c>
      <c r="T17" s="1">
        <v>3.220987565555333E-8</v>
      </c>
      <c r="U17" s="1">
        <v>3.41173836204689E-5</v>
      </c>
      <c r="V17" s="1">
        <v>9.23040570341982E-5</v>
      </c>
      <c r="W17" s="1">
        <v>5.071687046438456E-4</v>
      </c>
      <c r="X17" s="1">
        <v>8.03921193437418E-6</v>
      </c>
      <c r="Y17" s="1">
        <v>1.893133012345061E-4</v>
      </c>
      <c r="Z17" s="1">
        <v>3.702135581988841E-4</v>
      </c>
      <c r="AA17" s="1">
        <v>3.464064866420813E-5</v>
      </c>
      <c r="AB17" s="1">
        <v>6.269021105254069E-5</v>
      </c>
      <c r="AC17" s="1">
        <v>1.570216738855379E-7</v>
      </c>
      <c r="AD17" s="1">
        <v>3.239374927943572E-5</v>
      </c>
      <c r="AF17" s="1">
        <f t="shared" si="1"/>
        <v>0.0001255642845</v>
      </c>
    </row>
    <row r="18" ht="14.25" customHeight="1">
      <c r="A18" s="1">
        <v>5.775890699055708E-8</v>
      </c>
      <c r="B18" s="1">
        <v>1.350776292383671E-4</v>
      </c>
      <c r="C18" s="1">
        <v>2.424517151666805E-4</v>
      </c>
      <c r="D18" s="1">
        <v>1.405074872309342E-4</v>
      </c>
      <c r="E18" s="1">
        <v>1.485621623942279E-6</v>
      </c>
      <c r="F18" s="1">
        <v>3.939206944778562E-4</v>
      </c>
      <c r="G18" s="1">
        <v>0.02207968011498451</v>
      </c>
      <c r="H18" s="1">
        <v>0.05375830084085464</v>
      </c>
      <c r="I18" s="1">
        <v>0.006648388225585222</v>
      </c>
      <c r="J18" s="1">
        <v>0.692355215549469</v>
      </c>
      <c r="K18" s="1">
        <v>0.0643230751156807</v>
      </c>
      <c r="L18" s="1">
        <v>6.179147749207914E-5</v>
      </c>
      <c r="M18" s="1">
        <v>0.01813111267983913</v>
      </c>
      <c r="N18" s="1">
        <v>4.409626708365977E-4</v>
      </c>
      <c r="O18" s="1">
        <v>3.085421631112695E-4</v>
      </c>
      <c r="P18" s="1">
        <v>3.447204362601042E-4</v>
      </c>
      <c r="Q18" s="1">
        <v>1.56649446580559E-4</v>
      </c>
      <c r="R18" s="1">
        <v>1.34773290483281E-4</v>
      </c>
      <c r="S18" s="1">
        <v>0.007942202500998974</v>
      </c>
      <c r="T18" s="1">
        <v>1.143117151514161E-5</v>
      </c>
      <c r="U18" s="1">
        <v>0.01991344429552555</v>
      </c>
      <c r="V18" s="1">
        <v>0.001559451804496348</v>
      </c>
      <c r="W18" s="1">
        <v>0.3390395045280457</v>
      </c>
      <c r="X18" s="1">
        <v>0.001763586653396487</v>
      </c>
      <c r="Y18" s="1">
        <v>1.136621576733887E-4</v>
      </c>
      <c r="Z18" s="1">
        <v>1.548805885249749E-4</v>
      </c>
      <c r="AA18" s="1">
        <v>0.002169993706047535</v>
      </c>
      <c r="AB18" s="1">
        <v>0.4266515672206879</v>
      </c>
      <c r="AC18" s="1">
        <v>3.989893884863704E-4</v>
      </c>
      <c r="AD18" s="1">
        <v>0.001131490455009043</v>
      </c>
      <c r="AF18" s="1">
        <f t="shared" si="1"/>
        <v>0.05535023058</v>
      </c>
    </row>
    <row r="19" ht="14.25" customHeight="1">
      <c r="A19" s="1">
        <v>1.912063016789034E-4</v>
      </c>
      <c r="B19" s="1">
        <v>2.093412622343749E-4</v>
      </c>
      <c r="C19" s="1">
        <v>0.006592898163944483</v>
      </c>
      <c r="D19" s="1">
        <v>0.003160888096317649</v>
      </c>
      <c r="E19" s="1">
        <v>5.498918471857905E-5</v>
      </c>
      <c r="F19" s="1">
        <v>9.405623859493062E-5</v>
      </c>
      <c r="G19" s="1">
        <v>0.01731426827609539</v>
      </c>
      <c r="H19" s="1">
        <v>2.632378891576082E-4</v>
      </c>
      <c r="I19" s="1">
        <v>0.003070979146286845</v>
      </c>
      <c r="J19" s="1">
        <v>6.440204015234485E-5</v>
      </c>
      <c r="K19" s="1">
        <v>0.00483017461374402</v>
      </c>
      <c r="L19" s="1">
        <v>0.02822725847363472</v>
      </c>
      <c r="M19" s="1">
        <v>0.00736195920035243</v>
      </c>
      <c r="N19" s="1">
        <v>0.03435034304857254</v>
      </c>
      <c r="O19" s="1">
        <v>1.023683289531618E-4</v>
      </c>
      <c r="P19" s="1">
        <v>3.73913673684001E-4</v>
      </c>
      <c r="Q19" s="1">
        <v>0.001292970147915184</v>
      </c>
      <c r="R19" s="1">
        <v>5.992326186969876E-4</v>
      </c>
      <c r="S19" s="1">
        <v>2.769952407106757E-4</v>
      </c>
      <c r="T19" s="1">
        <v>5.569597124122083E-5</v>
      </c>
      <c r="U19" s="1">
        <v>9.824439184740186E-4</v>
      </c>
      <c r="V19" s="1">
        <v>0.0125558152794838</v>
      </c>
      <c r="W19" s="1">
        <v>0.001014691428281367</v>
      </c>
      <c r="X19" s="1">
        <v>0.001266528386622667</v>
      </c>
      <c r="Y19" s="1">
        <v>0.001836410607211292</v>
      </c>
      <c r="Z19" s="1">
        <v>0.002103071194142103</v>
      </c>
      <c r="AA19" s="1">
        <v>0.02457726933062077</v>
      </c>
      <c r="AB19" s="1">
        <v>4.75543609354645E-4</v>
      </c>
      <c r="AC19" s="1">
        <v>4.261001595295966E-4</v>
      </c>
      <c r="AD19" s="1">
        <v>6.45003019599244E-5</v>
      </c>
      <c r="AF19" s="1">
        <f t="shared" si="1"/>
        <v>0.005126318404</v>
      </c>
    </row>
    <row r="20" ht="14.25" customHeight="1">
      <c r="A20" s="1">
        <v>1.881842948137091E-8</v>
      </c>
      <c r="B20" s="1">
        <v>0.002444844925776124</v>
      </c>
      <c r="C20" s="1">
        <v>0.003556925570592284</v>
      </c>
      <c r="D20" s="1">
        <v>0.1663963943719864</v>
      </c>
      <c r="E20" s="1">
        <v>1.12214038381353E-5</v>
      </c>
      <c r="F20" s="1">
        <v>0.006890745367854834</v>
      </c>
      <c r="G20" s="1">
        <v>3.999239997938275E-4</v>
      </c>
      <c r="H20" s="1">
        <v>0.005518703255802393</v>
      </c>
      <c r="I20" s="1">
        <v>1.211314665852115E-4</v>
      </c>
      <c r="J20" s="1">
        <v>0.009537049569189548</v>
      </c>
      <c r="K20" s="1">
        <v>0.00864500179886818</v>
      </c>
      <c r="L20" s="1">
        <v>6.702608079649508E-4</v>
      </c>
      <c r="M20" s="1">
        <v>1.78607864654623E-4</v>
      </c>
      <c r="N20" s="1">
        <v>0.004834825173020363</v>
      </c>
      <c r="O20" s="1">
        <v>9.372308268211782E-4</v>
      </c>
      <c r="P20" s="1">
        <v>0.003369674552232027</v>
      </c>
      <c r="Q20" s="1">
        <v>9.838133701123297E-5</v>
      </c>
      <c r="R20" s="1">
        <v>0.005417422391474247</v>
      </c>
      <c r="S20" s="1">
        <v>0.001795614836737514</v>
      </c>
      <c r="T20" s="1">
        <v>6.737885541951982E-6</v>
      </c>
      <c r="U20" s="1">
        <v>0.008121423423290253</v>
      </c>
      <c r="V20" s="1">
        <v>0.0532400906085968</v>
      </c>
      <c r="W20" s="1">
        <v>0.03829770907759666</v>
      </c>
      <c r="X20" s="1">
        <v>0.6286939978599548</v>
      </c>
      <c r="Y20" s="1">
        <v>0.02811702527105808</v>
      </c>
      <c r="Z20" s="1">
        <v>1.590851170476526E-4</v>
      </c>
      <c r="AA20" s="1">
        <v>5.499762482941151E-5</v>
      </c>
      <c r="AB20" s="1">
        <v>0.05806096270680428</v>
      </c>
      <c r="AC20" s="1">
        <v>1.169007305179548E-6</v>
      </c>
      <c r="AD20" s="1">
        <v>0.0104617178440094</v>
      </c>
      <c r="AF20" s="1">
        <f t="shared" si="1"/>
        <v>0.03486796316</v>
      </c>
    </row>
    <row r="21" ht="14.25" customHeight="1">
      <c r="A21" s="1">
        <v>4.923178184568222E-11</v>
      </c>
      <c r="B21" s="1">
        <v>3.492043099129205E-9</v>
      </c>
      <c r="C21" s="1">
        <v>1.526573214505333E-6</v>
      </c>
      <c r="D21" s="1">
        <v>5.198734598366173E-8</v>
      </c>
      <c r="E21" s="1">
        <v>1.734785648466186E-9</v>
      </c>
      <c r="F21" s="1">
        <v>3.952815852414915E-9</v>
      </c>
      <c r="G21" s="1">
        <v>0.006664046552032232</v>
      </c>
      <c r="H21" s="1">
        <v>0.08214281499385834</v>
      </c>
      <c r="I21" s="1">
        <v>5.55543985683471E-4</v>
      </c>
      <c r="J21" s="1">
        <v>0.01772316731512547</v>
      </c>
      <c r="K21" s="1">
        <v>0.001006663544103503</v>
      </c>
      <c r="L21" s="1">
        <v>0.09212663024663925</v>
      </c>
      <c r="M21" s="1">
        <v>0.0415487065911293</v>
      </c>
      <c r="N21" s="1">
        <v>0.2281420230865479</v>
      </c>
      <c r="O21" s="1">
        <v>7.21339019946754E-4</v>
      </c>
      <c r="P21" s="1">
        <v>0.00327039510011673</v>
      </c>
      <c r="Q21" s="1">
        <v>0.005797232501208782</v>
      </c>
      <c r="R21" s="1">
        <v>0.02242780290544033</v>
      </c>
      <c r="S21" s="1">
        <v>0.007544800639152527</v>
      </c>
      <c r="T21" s="1">
        <v>0.02927861176431179</v>
      </c>
      <c r="U21" s="1">
        <v>7.889876142144203E-4</v>
      </c>
      <c r="V21" s="1">
        <v>0.3218041956424713</v>
      </c>
      <c r="W21" s="1">
        <v>3.46270389854908E-4</v>
      </c>
      <c r="X21" s="1">
        <v>0.01211695745587349</v>
      </c>
      <c r="Y21" s="1">
        <v>1.226658932864666E-4</v>
      </c>
      <c r="Z21" s="1">
        <v>1.530985900899395E-5</v>
      </c>
      <c r="AA21" s="1">
        <v>0.002289925003424287</v>
      </c>
      <c r="AB21" s="1">
        <v>0.001899553812108934</v>
      </c>
      <c r="AC21" s="1">
        <v>0.002335015684366226</v>
      </c>
      <c r="AD21" s="1">
        <v>0.003427802817896008</v>
      </c>
      <c r="AF21" s="1">
        <f t="shared" si="1"/>
        <v>0.02946993501</v>
      </c>
    </row>
    <row r="22" ht="14.25" customHeight="1">
      <c r="A22" s="1">
        <v>7.954193748105354E-9</v>
      </c>
      <c r="B22" s="1">
        <v>5.455246355268173E-5</v>
      </c>
      <c r="C22" s="1">
        <v>1.043711599777453E-4</v>
      </c>
      <c r="D22" s="1">
        <v>4.646760353352875E-4</v>
      </c>
      <c r="E22" s="1">
        <v>3.916615241905674E-6</v>
      </c>
      <c r="F22" s="1">
        <v>1.046844863594742E-5</v>
      </c>
      <c r="G22" s="1">
        <v>0.1328721791505814</v>
      </c>
      <c r="H22" s="1">
        <v>8.892709156498313E-4</v>
      </c>
      <c r="I22" s="1">
        <v>0.002623004140332341</v>
      </c>
      <c r="J22" s="1">
        <v>5.20631205290556E-4</v>
      </c>
      <c r="K22" s="1">
        <v>0.01480199676007032</v>
      </c>
      <c r="L22" s="1">
        <v>0.001484181033447385</v>
      </c>
      <c r="M22" s="1">
        <v>0.1131422147154808</v>
      </c>
      <c r="N22" s="1">
        <v>2.609329239930958E-4</v>
      </c>
      <c r="O22" s="1">
        <v>1.651888451306149E-4</v>
      </c>
      <c r="P22" s="1">
        <v>0.002021137624979019</v>
      </c>
      <c r="Q22" s="1">
        <v>0.001033914973959327</v>
      </c>
      <c r="R22" s="1">
        <v>8.588143100496382E-5</v>
      </c>
      <c r="S22" s="1">
        <v>2.882032713387161E-4</v>
      </c>
      <c r="T22" s="1">
        <v>2.366370026720688E-4</v>
      </c>
      <c r="U22" s="1">
        <v>0.004172253888100386</v>
      </c>
      <c r="V22" s="1">
        <v>0.05520199984312057</v>
      </c>
      <c r="W22" s="1">
        <v>0.001744584063999355</v>
      </c>
      <c r="X22" s="1">
        <v>0.001077466295100749</v>
      </c>
      <c r="Y22" s="1">
        <v>5.21877191204112E-5</v>
      </c>
      <c r="Z22" s="1">
        <v>1.76519577507861E-4</v>
      </c>
      <c r="AA22" s="1">
        <v>0.008306913077831268</v>
      </c>
      <c r="AB22" s="1">
        <v>0.005496449768543243</v>
      </c>
      <c r="AC22" s="1">
        <v>0.005120009183883667</v>
      </c>
      <c r="AD22" s="1">
        <v>0.003289424581453204</v>
      </c>
      <c r="AF22" s="1">
        <f t="shared" si="1"/>
        <v>0.01185670582</v>
      </c>
    </row>
    <row r="23" ht="14.25" customHeight="1">
      <c r="A23" s="1">
        <v>4.46005787857473E-10</v>
      </c>
      <c r="B23" s="1">
        <v>2.91886892433979E-9</v>
      </c>
      <c r="C23" s="1">
        <v>3.349139277020186E-8</v>
      </c>
      <c r="D23" s="1">
        <v>8.161195808042976E-8</v>
      </c>
      <c r="E23" s="1">
        <v>8.764149996010051E-12</v>
      </c>
      <c r="F23" s="1">
        <v>8.994704530891975E-14</v>
      </c>
      <c r="G23" s="1">
        <v>0.254397451877594</v>
      </c>
      <c r="H23" s="1">
        <v>3.028423816431314E-5</v>
      </c>
      <c r="I23" s="1">
        <v>1.18429647955054E-6</v>
      </c>
      <c r="J23" s="1">
        <v>1.48518338392023E-5</v>
      </c>
      <c r="K23" s="1">
        <v>1.659621339058504E-4</v>
      </c>
      <c r="L23" s="1">
        <v>0.002113620983436704</v>
      </c>
      <c r="M23" s="1">
        <v>4.245278978487477E-5</v>
      </c>
      <c r="N23" s="1">
        <v>4.799499292857945E-4</v>
      </c>
      <c r="O23" s="1">
        <v>7.647496204299387E-6</v>
      </c>
      <c r="P23" s="1">
        <v>5.40680717676878E-4</v>
      </c>
      <c r="Q23" s="1">
        <v>9.142632916336879E-5</v>
      </c>
      <c r="R23" s="1">
        <v>7.340929587371647E-4</v>
      </c>
      <c r="S23" s="1">
        <v>7.525530236307532E-6</v>
      </c>
      <c r="T23" s="1">
        <v>0.002421031938865781</v>
      </c>
      <c r="U23" s="1">
        <v>2.235032843600493E-5</v>
      </c>
      <c r="V23" s="1">
        <v>0.01719751767814159</v>
      </c>
      <c r="W23" s="1">
        <v>4.285890554456273E-6</v>
      </c>
      <c r="X23" s="1">
        <v>5.431922909338027E-5</v>
      </c>
      <c r="Y23" s="1">
        <v>5.025589544516151E-8</v>
      </c>
      <c r="Z23" s="1">
        <v>1.738456205657712E-7</v>
      </c>
      <c r="AA23" s="1">
        <v>7.241877028718591E-6</v>
      </c>
      <c r="AB23" s="1">
        <v>9.587604836269747E-6</v>
      </c>
      <c r="AC23" s="1">
        <v>0.001073125633411109</v>
      </c>
      <c r="AD23" s="1">
        <v>4.153481495450251E-5</v>
      </c>
      <c r="AF23" s="1">
        <f t="shared" si="1"/>
        <v>0.00931528229</v>
      </c>
    </row>
    <row r="24" ht="14.25" customHeight="1">
      <c r="A24" s="1">
        <v>2.752195582544914E-9</v>
      </c>
      <c r="B24" s="1">
        <v>1.67279452512048E-7</v>
      </c>
      <c r="C24" s="1">
        <v>4.191075788639864E-7</v>
      </c>
      <c r="D24" s="1">
        <v>3.064915858885797E-7</v>
      </c>
      <c r="E24" s="1">
        <v>9.87192994017505E-9</v>
      </c>
      <c r="F24" s="1">
        <v>7.778058375151886E-8</v>
      </c>
      <c r="G24" s="1">
        <v>6.495934212580323E-5</v>
      </c>
      <c r="H24" s="1">
        <v>0.0204001571983099</v>
      </c>
      <c r="I24" s="1">
        <v>3.421833298489219E-6</v>
      </c>
      <c r="J24" s="1">
        <v>0.001417421968653798</v>
      </c>
      <c r="K24" s="1">
        <v>3.411961370147765E-5</v>
      </c>
      <c r="L24" s="1">
        <v>0.007595894858241081</v>
      </c>
      <c r="M24" s="1">
        <v>2.936694072559476E-4</v>
      </c>
      <c r="N24" s="1">
        <v>0.556145429611206</v>
      </c>
      <c r="O24" s="1">
        <v>5.103898365632631E-5</v>
      </c>
      <c r="P24" s="1">
        <v>8.820450748316944E-4</v>
      </c>
      <c r="Q24" s="1">
        <v>2.203730691689998E-4</v>
      </c>
      <c r="R24" s="1">
        <v>0.001804368104785681</v>
      </c>
      <c r="S24" s="1">
        <v>0.002553615719079971</v>
      </c>
      <c r="T24" s="1">
        <v>0.001495577627792954</v>
      </c>
      <c r="U24" s="1">
        <v>1.300690291827777E-5</v>
      </c>
      <c r="V24" s="1">
        <v>0.02067731693387032</v>
      </c>
      <c r="W24" s="1">
        <v>2.612276875879616E-5</v>
      </c>
      <c r="X24" s="1">
        <v>0.00899508036673069</v>
      </c>
      <c r="Y24" s="1">
        <v>8.238976588472724E-4</v>
      </c>
      <c r="Z24" s="1">
        <v>4.30556945502758E-4</v>
      </c>
      <c r="AA24" s="1">
        <v>2.590176563899149E-6</v>
      </c>
      <c r="AB24" s="1">
        <v>4.890618220088072E-5</v>
      </c>
      <c r="AC24" s="1">
        <v>0.001495055505074561</v>
      </c>
      <c r="AD24" s="1">
        <v>2.234474814031273E-4</v>
      </c>
      <c r="AF24" s="1">
        <f t="shared" si="1"/>
        <v>0.02085663522</v>
      </c>
    </row>
    <row r="25" ht="14.25" customHeight="1">
      <c r="A25" s="1">
        <v>0.02215775847434998</v>
      </c>
      <c r="B25" s="1">
        <v>0.8730605244636536</v>
      </c>
      <c r="C25" s="1">
        <v>0.3404970765113831</v>
      </c>
      <c r="D25" s="1">
        <v>0.8274943232536316</v>
      </c>
      <c r="E25" s="1">
        <v>0.9427592754364014</v>
      </c>
      <c r="F25" s="1">
        <v>0.9900810122489929</v>
      </c>
      <c r="G25" s="1">
        <v>0.2689501643180847</v>
      </c>
      <c r="H25" s="1">
        <v>5.689556710422039E-4</v>
      </c>
      <c r="I25" s="1">
        <v>8.830837323330343E-4</v>
      </c>
      <c r="J25" s="1">
        <v>0.001459105755202472</v>
      </c>
      <c r="K25" s="1">
        <v>0.3425923585891724</v>
      </c>
      <c r="L25" s="1">
        <v>0.003504511900246143</v>
      </c>
      <c r="M25" s="1">
        <v>8.023905102163553E-4</v>
      </c>
      <c r="N25" s="1">
        <v>0.003368482924997807</v>
      </c>
      <c r="O25" s="1">
        <v>3.714661870617419E-4</v>
      </c>
      <c r="P25" s="1">
        <v>1.424658112227917E-4</v>
      </c>
      <c r="Q25" s="1">
        <v>2.963348815683275E-4</v>
      </c>
      <c r="R25" s="1">
        <v>0.005087130237370729</v>
      </c>
      <c r="S25" s="1">
        <v>1.515787153039128E-4</v>
      </c>
      <c r="T25" s="1">
        <v>6.45395484752953E-4</v>
      </c>
      <c r="U25" s="1">
        <v>6.106809014454484E-4</v>
      </c>
      <c r="V25" s="1">
        <v>0.04993258416652679</v>
      </c>
      <c r="W25" s="1">
        <v>0.04323676973581314</v>
      </c>
      <c r="X25" s="1">
        <v>0.03716155514121056</v>
      </c>
      <c r="Y25" s="1">
        <v>2.06324752070941E-4</v>
      </c>
      <c r="Z25" s="1">
        <v>2.938607067335397E-4</v>
      </c>
      <c r="AA25" s="1">
        <v>0.1560301780700684</v>
      </c>
      <c r="AB25" s="1">
        <v>0.07879340648651123</v>
      </c>
      <c r="AC25" s="1">
        <v>2.014935307670385E-5</v>
      </c>
      <c r="AD25" s="1">
        <v>0.0100267892703414</v>
      </c>
      <c r="AF25" s="1">
        <f t="shared" si="1"/>
        <v>0.1667061898</v>
      </c>
    </row>
    <row r="26" ht="14.25" customHeight="1">
      <c r="A26" s="1">
        <v>5.560818294725323E-7</v>
      </c>
      <c r="B26" s="1">
        <v>3.761406787816668E-6</v>
      </c>
      <c r="C26" s="1">
        <v>4.079248355992604E-6</v>
      </c>
      <c r="D26" s="1">
        <v>3.586032448765764E-7</v>
      </c>
      <c r="E26" s="1">
        <v>1.75543650726695E-8</v>
      </c>
      <c r="F26" s="1">
        <v>1.839877086240449E-7</v>
      </c>
      <c r="G26" s="1">
        <v>7.833701829440542E-7</v>
      </c>
      <c r="H26" s="1">
        <v>0.001188503345474601</v>
      </c>
      <c r="I26" s="1">
        <v>5.688654436397655E-9</v>
      </c>
      <c r="J26" s="1">
        <v>1.858816744970682E-8</v>
      </c>
      <c r="K26" s="1">
        <v>2.388336179137696E-5</v>
      </c>
      <c r="L26" s="1">
        <v>1.192714989883825E-5</v>
      </c>
      <c r="M26" s="1">
        <v>1.196639004774624E-5</v>
      </c>
      <c r="N26" s="1">
        <v>1.39295786016902E-9</v>
      </c>
      <c r="O26" s="1">
        <v>4.150482709519565E-6</v>
      </c>
      <c r="P26" s="1">
        <v>7.03156421977269E-10</v>
      </c>
      <c r="Q26" s="1">
        <v>2.256510072129458E-7</v>
      </c>
      <c r="R26" s="1">
        <v>6.199498869818854E-8</v>
      </c>
      <c r="S26" s="1">
        <v>0.001982237678021193</v>
      </c>
      <c r="T26" s="1">
        <v>1.163367405881965E-11</v>
      </c>
      <c r="U26" s="1">
        <v>3.628046670201002E-6</v>
      </c>
      <c r="V26" s="1">
        <v>5.810960283270106E-5</v>
      </c>
      <c r="W26" s="1">
        <v>3.751135955099016E-5</v>
      </c>
      <c r="X26" s="1">
        <v>1.036787762132008E-5</v>
      </c>
      <c r="Y26" s="1">
        <v>2.06068023089756E-7</v>
      </c>
      <c r="Z26" s="1">
        <v>1.853721016686904E-7</v>
      </c>
      <c r="AA26" s="1">
        <v>1.29208615362586E-6</v>
      </c>
      <c r="AB26" s="1">
        <v>0.001459555933251977</v>
      </c>
      <c r="AC26" s="1">
        <v>5.314545244855529E-12</v>
      </c>
      <c r="AD26" s="1">
        <v>3.522326005622745E-5</v>
      </c>
      <c r="AF26" s="1">
        <f t="shared" si="1"/>
        <v>0.0001612934101</v>
      </c>
    </row>
    <row r="27" ht="14.25" customHeight="1"/>
    <row r="28" ht="14.25" customHeight="1">
      <c r="A28" s="1">
        <f t="shared" ref="A28:AD28" si="2">MATCH(MAX(A1:A26), A1:A26, 0)</f>
        <v>16</v>
      </c>
      <c r="B28" s="1">
        <f t="shared" si="2"/>
        <v>25</v>
      </c>
      <c r="C28" s="1">
        <f t="shared" si="2"/>
        <v>6</v>
      </c>
      <c r="D28" s="1">
        <f t="shared" si="2"/>
        <v>25</v>
      </c>
      <c r="E28" s="1">
        <f t="shared" si="2"/>
        <v>25</v>
      </c>
      <c r="F28" s="1">
        <f t="shared" si="2"/>
        <v>25</v>
      </c>
      <c r="G28" s="1">
        <f t="shared" si="2"/>
        <v>25</v>
      </c>
      <c r="H28" s="1">
        <f t="shared" si="2"/>
        <v>9</v>
      </c>
      <c r="I28" s="1">
        <f t="shared" si="2"/>
        <v>12</v>
      </c>
      <c r="J28" s="1">
        <f t="shared" si="2"/>
        <v>18</v>
      </c>
      <c r="K28" s="1">
        <f t="shared" si="2"/>
        <v>25</v>
      </c>
      <c r="L28" s="1">
        <f t="shared" si="2"/>
        <v>3</v>
      </c>
      <c r="M28" s="1">
        <f t="shared" si="2"/>
        <v>9</v>
      </c>
      <c r="N28" s="1">
        <f t="shared" si="2"/>
        <v>24</v>
      </c>
      <c r="O28" s="1">
        <f t="shared" si="2"/>
        <v>9</v>
      </c>
      <c r="P28" s="1">
        <f t="shared" si="2"/>
        <v>12</v>
      </c>
      <c r="Q28" s="1">
        <f t="shared" si="2"/>
        <v>12</v>
      </c>
      <c r="R28" s="1">
        <f t="shared" si="2"/>
        <v>12</v>
      </c>
      <c r="S28" s="1">
        <f t="shared" si="2"/>
        <v>3</v>
      </c>
      <c r="T28" s="1">
        <f t="shared" si="2"/>
        <v>14</v>
      </c>
      <c r="U28" s="1">
        <f t="shared" si="2"/>
        <v>9</v>
      </c>
      <c r="V28" s="1">
        <f t="shared" si="2"/>
        <v>21</v>
      </c>
      <c r="W28" s="1">
        <f t="shared" si="2"/>
        <v>18</v>
      </c>
      <c r="X28" s="1">
        <f t="shared" si="2"/>
        <v>20</v>
      </c>
      <c r="Y28" s="1">
        <f t="shared" si="2"/>
        <v>3</v>
      </c>
      <c r="Z28" s="1">
        <f t="shared" si="2"/>
        <v>12</v>
      </c>
      <c r="AA28" s="1">
        <f t="shared" si="2"/>
        <v>12</v>
      </c>
      <c r="AB28" s="1">
        <f t="shared" si="2"/>
        <v>18</v>
      </c>
      <c r="AC28" s="1">
        <f t="shared" si="2"/>
        <v>14</v>
      </c>
      <c r="AD28" s="1">
        <f t="shared" si="2"/>
        <v>12</v>
      </c>
      <c r="AF28" s="1">
        <f>COUNTIF(A28:AD28, 2)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9.902990996124572E-7</v>
      </c>
      <c r="B1" s="1">
        <v>2.26162754302095E-7</v>
      </c>
      <c r="C1" s="1">
        <v>7.576863281428814E-4</v>
      </c>
      <c r="D1" s="1">
        <v>0.002111024223268032</v>
      </c>
      <c r="E1" s="1">
        <v>1.992477109524771E-6</v>
      </c>
      <c r="F1" s="1">
        <v>4.864846232521813E-7</v>
      </c>
      <c r="G1" s="1">
        <v>1.744605979183689E-4</v>
      </c>
      <c r="H1" s="1">
        <v>4.732806701213121E-5</v>
      </c>
      <c r="I1" s="1">
        <v>1.68142665643245E-4</v>
      </c>
      <c r="J1" s="1">
        <v>5.683421022695256E-6</v>
      </c>
      <c r="K1" s="1">
        <v>6.644354016316356E-6</v>
      </c>
      <c r="L1" s="1">
        <v>5.73854867980117E-6</v>
      </c>
      <c r="M1" s="1">
        <v>1.652288750264574E-9</v>
      </c>
      <c r="N1" s="1">
        <v>4.143247810811657E-12</v>
      </c>
      <c r="O1" s="1">
        <v>5.070119368610904E-5</v>
      </c>
      <c r="P1" s="1">
        <v>3.973681543811836E-7</v>
      </c>
      <c r="Q1" s="1">
        <v>2.802943927235901E-4</v>
      </c>
      <c r="R1" s="1">
        <v>7.643139688298106E-4</v>
      </c>
      <c r="S1" s="1">
        <v>8.836816505208844E-7</v>
      </c>
      <c r="T1" s="1">
        <v>0.1336611062288284</v>
      </c>
      <c r="U1" s="1">
        <v>0.008787819184362888</v>
      </c>
      <c r="V1" s="1">
        <v>0.08718690276145935</v>
      </c>
      <c r="W1" s="1">
        <v>6.396272056008456E-6</v>
      </c>
      <c r="X1" s="1">
        <v>5.511323251994327E-6</v>
      </c>
      <c r="Y1" s="1">
        <v>1.205320998565185E-8</v>
      </c>
      <c r="Z1" s="1">
        <v>5.274393335280569E-12</v>
      </c>
      <c r="AA1" s="1">
        <v>4.663933239612561E-9</v>
      </c>
      <c r="AB1" s="1">
        <v>4.700572171714157E-4</v>
      </c>
      <c r="AC1" s="1">
        <v>1.124141908803722E-5</v>
      </c>
      <c r="AD1" s="1">
        <v>2.293259058205876E-5</v>
      </c>
      <c r="AF1" s="1">
        <f t="shared" ref="AF1:AF26" si="1">AVERAGE(A1:AD1)</f>
        <v>0.007817632654</v>
      </c>
    </row>
    <row r="2" ht="14.25" customHeight="1">
      <c r="A2" s="1">
        <v>5.175637488719076E-5</v>
      </c>
      <c r="B2" s="1">
        <v>0.07339262217283249</v>
      </c>
      <c r="C2" s="1">
        <v>8.653098149125071E-8</v>
      </c>
      <c r="D2" s="1">
        <v>4.736511982628144E-6</v>
      </c>
      <c r="E2" s="1">
        <v>9.62726553552784E-5</v>
      </c>
      <c r="F2" s="1">
        <v>2.072500819849665E-7</v>
      </c>
      <c r="G2" s="1">
        <v>2.262366979266517E-5</v>
      </c>
      <c r="H2" s="1">
        <v>1.43409488373436E-6</v>
      </c>
      <c r="I2" s="1">
        <v>0.00171648629475385</v>
      </c>
      <c r="J2" s="1">
        <v>9.406813319401408E-7</v>
      </c>
      <c r="K2" s="1">
        <v>3.245762172809918E-6</v>
      </c>
      <c r="L2" s="1">
        <v>3.596286114770919E-5</v>
      </c>
      <c r="M2" s="1">
        <v>3.812851812057261E-9</v>
      </c>
      <c r="N2" s="1">
        <v>1.57159152358588E-9</v>
      </c>
      <c r="O2" s="1">
        <v>1.731762040435569E-6</v>
      </c>
      <c r="P2" s="1">
        <v>2.321587771803024E-6</v>
      </c>
      <c r="Q2" s="1">
        <v>1.24969028547639E-6</v>
      </c>
      <c r="R2" s="1">
        <v>6.293493061093614E-5</v>
      </c>
      <c r="S2" s="1">
        <v>2.90416443021968E-4</v>
      </c>
      <c r="T2" s="1">
        <v>5.262251579551958E-5</v>
      </c>
      <c r="U2" s="1">
        <v>0.001333005959168077</v>
      </c>
      <c r="V2" s="1">
        <v>0.1143127232789993</v>
      </c>
      <c r="W2" s="1">
        <v>4.940142025589012E-5</v>
      </c>
      <c r="X2" s="1">
        <v>5.412750397226773E-6</v>
      </c>
      <c r="Y2" s="1">
        <v>5.215930798385671E-8</v>
      </c>
      <c r="Z2" s="1">
        <v>1.309311272734703E-7</v>
      </c>
      <c r="AA2" s="1">
        <v>2.08783126254275E-6</v>
      </c>
      <c r="AB2" s="1">
        <v>2.637486034018366E-7</v>
      </c>
      <c r="AC2" s="1">
        <v>5.76904483295948E-7</v>
      </c>
      <c r="AD2" s="1">
        <v>4.40895018982701E-5</v>
      </c>
      <c r="AF2" s="1">
        <f t="shared" si="1"/>
        <v>0.006382846722</v>
      </c>
    </row>
    <row r="3" ht="14.25" customHeight="1">
      <c r="A3" s="1">
        <v>0.01191622205078602</v>
      </c>
      <c r="B3" s="1">
        <v>0.4148364961147308</v>
      </c>
      <c r="C3" s="1">
        <v>4.444414571480593E-6</v>
      </c>
      <c r="D3" s="1">
        <v>1.525894913356751E-4</v>
      </c>
      <c r="E3" s="1">
        <v>3.876662813127041E-4</v>
      </c>
      <c r="F3" s="1">
        <v>5.319789052009583E-4</v>
      </c>
      <c r="G3" s="1">
        <v>0.01457431074231863</v>
      </c>
      <c r="H3" s="1">
        <v>0.73625648021698</v>
      </c>
      <c r="I3" s="1">
        <v>0.04197966679930687</v>
      </c>
      <c r="J3" s="1">
        <v>0.3563216328620911</v>
      </c>
      <c r="K3" s="1">
        <v>9.410277016286273E-6</v>
      </c>
      <c r="L3" s="1">
        <v>0.00773228332400322</v>
      </c>
      <c r="M3" s="1">
        <v>3.439814122430107E-8</v>
      </c>
      <c r="N3" s="1">
        <v>8.898676240320924E-10</v>
      </c>
      <c r="O3" s="1">
        <v>0.05172944813966751</v>
      </c>
      <c r="P3" s="1">
        <v>1.073418161467998E-6</v>
      </c>
      <c r="Q3" s="1">
        <v>0.002152522327378392</v>
      </c>
      <c r="R3" s="1">
        <v>0.3095724284648895</v>
      </c>
      <c r="S3" s="1">
        <v>0.3381196856498718</v>
      </c>
      <c r="T3" s="1">
        <v>0.2354825586080551</v>
      </c>
      <c r="U3" s="1">
        <v>0.00972704403102398</v>
      </c>
      <c r="V3" s="1">
        <v>4.185662546660751E-4</v>
      </c>
      <c r="W3" s="1">
        <v>0.009801637381315231</v>
      </c>
      <c r="X3" s="1">
        <v>0.2456245869398117</v>
      </c>
      <c r="Y3" s="1">
        <v>1.347545547369933E-10</v>
      </c>
      <c r="Z3" s="1">
        <v>2.924489816980014E-10</v>
      </c>
      <c r="AA3" s="1">
        <v>0.9684388041496277</v>
      </c>
      <c r="AB3" s="1">
        <v>0.928318202495575</v>
      </c>
      <c r="AC3" s="1">
        <v>0.9625402688980103</v>
      </c>
      <c r="AD3" s="1">
        <v>0.4452886581420898</v>
      </c>
      <c r="AF3" s="1">
        <f t="shared" si="1"/>
        <v>0.2030639567</v>
      </c>
    </row>
    <row r="4" ht="14.25" customHeight="1">
      <c r="A4" s="1">
        <v>2.573571237007855E-6</v>
      </c>
      <c r="B4" s="1">
        <v>1.325620087300194E-5</v>
      </c>
      <c r="C4" s="1">
        <v>1.661808060951508E-12</v>
      </c>
      <c r="D4" s="1">
        <v>8.899374015491901E-10</v>
      </c>
      <c r="E4" s="1">
        <v>2.262338603031822E-5</v>
      </c>
      <c r="F4" s="1">
        <v>3.658977981713107E-11</v>
      </c>
      <c r="G4" s="1">
        <v>6.264928131827219E-9</v>
      </c>
      <c r="H4" s="1">
        <v>2.240744652226567E-5</v>
      </c>
      <c r="I4" s="1">
        <v>7.180133154705004E-10</v>
      </c>
      <c r="J4" s="1">
        <v>5.738632767766927E-13</v>
      </c>
      <c r="K4" s="1">
        <v>1.118770498464983E-8</v>
      </c>
      <c r="L4" s="1">
        <v>5.558101179824193E-13</v>
      </c>
      <c r="M4" s="1">
        <v>5.883477594004205E-10</v>
      </c>
      <c r="N4" s="1">
        <v>1.053012979411591E-14</v>
      </c>
      <c r="O4" s="1">
        <v>2.343658955794581E-8</v>
      </c>
      <c r="P4" s="1">
        <v>9.591932581543006E-9</v>
      </c>
      <c r="Q4" s="1">
        <v>4.336360248657911E-8</v>
      </c>
      <c r="R4" s="1">
        <v>3.595761199903791E-8</v>
      </c>
      <c r="S4" s="1">
        <v>6.100605354220079E-9</v>
      </c>
      <c r="T4" s="1">
        <v>4.452514801300822E-8</v>
      </c>
      <c r="U4" s="1">
        <v>1.503652924839116E-6</v>
      </c>
      <c r="V4" s="1">
        <v>2.441411197651178E-4</v>
      </c>
      <c r="W4" s="1">
        <v>1.568165259868692E-7</v>
      </c>
      <c r="X4" s="1">
        <v>1.286087353946641E-6</v>
      </c>
      <c r="Y4" s="1">
        <v>1.720267374730189E-12</v>
      </c>
      <c r="Z4" s="1">
        <v>1.618305207722048E-12</v>
      </c>
      <c r="AA4" s="1">
        <v>1.983769593039142E-9</v>
      </c>
      <c r="AB4" s="1">
        <v>9.513099712421536E-7</v>
      </c>
      <c r="AC4" s="1">
        <v>2.429786150059954E-9</v>
      </c>
      <c r="AD4" s="1">
        <v>3.513495983042958E-7</v>
      </c>
      <c r="AF4" s="1">
        <f t="shared" si="1"/>
        <v>0.00001031460072</v>
      </c>
    </row>
    <row r="5" ht="14.25" customHeight="1">
      <c r="A5" s="1">
        <v>0.4584276974201202</v>
      </c>
      <c r="B5" s="1">
        <v>0.08575514703989029</v>
      </c>
      <c r="C5" s="1">
        <v>0.2241874933242798</v>
      </c>
      <c r="D5" s="1">
        <v>5.117657929076813E-5</v>
      </c>
      <c r="E5" s="1">
        <v>0.9497826099395752</v>
      </c>
      <c r="F5" s="1">
        <v>0.502514123916626</v>
      </c>
      <c r="G5" s="1">
        <v>0.05375872924923897</v>
      </c>
      <c r="H5" s="1">
        <v>0.05885330960154533</v>
      </c>
      <c r="I5" s="1">
        <v>0.1518168896436691</v>
      </c>
      <c r="J5" s="1">
        <v>0.4100333452224731</v>
      </c>
      <c r="K5" s="1">
        <v>0.966311514377594</v>
      </c>
      <c r="L5" s="1">
        <v>0.6685084104537964</v>
      </c>
      <c r="M5" s="1">
        <v>0.0785544142127037</v>
      </c>
      <c r="N5" s="1">
        <v>0.2060259431600571</v>
      </c>
      <c r="O5" s="1">
        <v>0.7832702994346619</v>
      </c>
      <c r="P5" s="1">
        <v>9.233564924215898E-5</v>
      </c>
      <c r="Q5" s="1">
        <v>0.006371782626956701</v>
      </c>
      <c r="R5" s="1">
        <v>0.4189046025276184</v>
      </c>
      <c r="S5" s="1">
        <v>0.03859952092170715</v>
      </c>
      <c r="T5" s="1">
        <v>0.3977770805358887</v>
      </c>
      <c r="U5" s="1">
        <v>0.2176195681095123</v>
      </c>
      <c r="V5" s="1">
        <v>0.001115890336222947</v>
      </c>
      <c r="W5" s="1">
        <v>0.04506510123610497</v>
      </c>
      <c r="X5" s="1">
        <v>0.7264967560768127</v>
      </c>
      <c r="Y5" s="1">
        <v>0.00885376613587141</v>
      </c>
      <c r="Z5" s="1">
        <v>0.007430088240653276</v>
      </c>
      <c r="AA5" s="1">
        <v>0.008157549425959587</v>
      </c>
      <c r="AB5" s="1">
        <v>0.06079723313450813</v>
      </c>
      <c r="AC5" s="1">
        <v>0.02495016157627106</v>
      </c>
      <c r="AD5" s="1">
        <v>1.740007573971525E-4</v>
      </c>
      <c r="AF5" s="1">
        <f t="shared" si="1"/>
        <v>0.2520085514</v>
      </c>
    </row>
    <row r="6" ht="14.25" customHeight="1">
      <c r="A6" s="1">
        <v>0.2007950842380524</v>
      </c>
      <c r="B6" s="1">
        <v>4.805667686014203E-6</v>
      </c>
      <c r="C6" s="1">
        <v>0.7702625393867493</v>
      </c>
      <c r="D6" s="1">
        <v>4.565300969261443E-6</v>
      </c>
      <c r="E6" s="1">
        <v>0.00154483481310308</v>
      </c>
      <c r="F6" s="1">
        <v>0.1008189916610718</v>
      </c>
      <c r="G6" s="1">
        <v>0.09470175951719284</v>
      </c>
      <c r="H6" s="1">
        <v>5.240316386334598E-4</v>
      </c>
      <c r="I6" s="1">
        <v>0.5034438371658325</v>
      </c>
      <c r="J6" s="1">
        <v>0.2287735939025879</v>
      </c>
      <c r="K6" s="1">
        <v>0.02258780971169472</v>
      </c>
      <c r="L6" s="1">
        <v>0.01240460015833378</v>
      </c>
      <c r="M6" s="1">
        <v>0.6623410582542419</v>
      </c>
      <c r="N6" s="1">
        <v>0.7732976078987122</v>
      </c>
      <c r="O6" s="1">
        <v>0.1154351979494095</v>
      </c>
      <c r="P6" s="1">
        <v>1.285901447545257E-7</v>
      </c>
      <c r="Q6" s="1">
        <v>0.6283496618270874</v>
      </c>
      <c r="R6" s="1">
        <v>0.008920022286474705</v>
      </c>
      <c r="S6" s="1">
        <v>0.05165544897317886</v>
      </c>
      <c r="T6" s="1">
        <v>0.0291039552539587</v>
      </c>
      <c r="U6" s="1">
        <v>0.06108053028583527</v>
      </c>
      <c r="V6" s="1">
        <v>6.016218685545027E-5</v>
      </c>
      <c r="W6" s="1">
        <v>0.03196980804204941</v>
      </c>
      <c r="X6" s="1">
        <v>0.005820876453071833</v>
      </c>
      <c r="Y6" s="1">
        <v>0.2990405559539795</v>
      </c>
      <c r="Z6" s="1">
        <v>0.7283584475517273</v>
      </c>
      <c r="AA6" s="1">
        <v>0.02219108864665031</v>
      </c>
      <c r="AB6" s="1">
        <v>9.951025276677683E-5</v>
      </c>
      <c r="AC6" s="1">
        <v>0.009552637115120888</v>
      </c>
      <c r="AD6" s="1">
        <v>2.603833563625813E-4</v>
      </c>
      <c r="AF6" s="1">
        <f t="shared" si="1"/>
        <v>0.1787801178</v>
      </c>
    </row>
    <row r="7" ht="14.25" customHeight="1">
      <c r="A7" s="1">
        <v>0.1285966485738754</v>
      </c>
      <c r="B7" s="1">
        <v>2.993212547153234E-6</v>
      </c>
      <c r="C7" s="1">
        <v>0.001895789988338947</v>
      </c>
      <c r="D7" s="1">
        <v>1.401470285600226E-6</v>
      </c>
      <c r="E7" s="1">
        <v>2.408939617453143E-4</v>
      </c>
      <c r="F7" s="1">
        <v>0.001138406805694103</v>
      </c>
      <c r="G7" s="1">
        <v>1.252398069482297E-4</v>
      </c>
      <c r="H7" s="1">
        <v>6.519163434859365E-5</v>
      </c>
      <c r="I7" s="1">
        <v>7.155334460549057E-4</v>
      </c>
      <c r="J7" s="1">
        <v>0.002246499294415116</v>
      </c>
      <c r="K7" s="1">
        <v>1.905084936879575E-4</v>
      </c>
      <c r="L7" s="1">
        <v>0.00438459450379014</v>
      </c>
      <c r="M7" s="1">
        <v>0.003419850021600723</v>
      </c>
      <c r="N7" s="1">
        <v>0.005909813567996025</v>
      </c>
      <c r="O7" s="1">
        <v>0.001733309356495738</v>
      </c>
      <c r="P7" s="1">
        <v>3.288636889919871E-6</v>
      </c>
      <c r="Q7" s="1">
        <v>9.677352500148118E-5</v>
      </c>
      <c r="R7" s="1">
        <v>0.001384564093314111</v>
      </c>
      <c r="S7" s="1">
        <v>0.004532146267592907</v>
      </c>
      <c r="T7" s="1">
        <v>0.002984305378049612</v>
      </c>
      <c r="U7" s="1">
        <v>0.04449830949306488</v>
      </c>
      <c r="V7" s="1">
        <v>0.008732818998396397</v>
      </c>
      <c r="W7" s="1">
        <v>0.003642123425379395</v>
      </c>
      <c r="X7" s="1">
        <v>1.374399744236143E-5</v>
      </c>
      <c r="Y7" s="1">
        <v>0.01044807117432356</v>
      </c>
      <c r="Z7" s="1">
        <v>9.78351105004549E-4</v>
      </c>
      <c r="AA7" s="1">
        <v>1.666476891841739E-4</v>
      </c>
      <c r="AB7" s="1">
        <v>0.002968605607748032</v>
      </c>
      <c r="AC7" s="1">
        <v>2.120244753314182E-4</v>
      </c>
      <c r="AD7" s="1">
        <v>1.186245481221704E-5</v>
      </c>
      <c r="AF7" s="1">
        <f t="shared" si="1"/>
        <v>0.007711343682</v>
      </c>
    </row>
    <row r="8" ht="14.25" customHeight="1">
      <c r="A8" s="1">
        <v>0.03718727082014084</v>
      </c>
      <c r="B8" s="1">
        <v>0.03442969545722008</v>
      </c>
      <c r="C8" s="1">
        <v>3.442902234382927E-4</v>
      </c>
      <c r="D8" s="1">
        <v>2.53757502832741E-6</v>
      </c>
      <c r="E8" s="1">
        <v>1.249205706699286E-5</v>
      </c>
      <c r="F8" s="1">
        <v>8.225132575034877E-8</v>
      </c>
      <c r="G8" s="1">
        <v>0.06624430418014526</v>
      </c>
      <c r="H8" s="1">
        <v>1.267623247258598E-6</v>
      </c>
      <c r="I8" s="1">
        <v>0.005253987852483988</v>
      </c>
      <c r="J8" s="1">
        <v>5.823117589898175E-6</v>
      </c>
      <c r="K8" s="1">
        <v>5.180487059988081E-4</v>
      </c>
      <c r="L8" s="1">
        <v>3.449240466579795E-6</v>
      </c>
      <c r="M8" s="1">
        <v>1.799105149302704E-7</v>
      </c>
      <c r="N8" s="1">
        <v>3.815125104722483E-9</v>
      </c>
      <c r="O8" s="1">
        <v>0.007438717875629663</v>
      </c>
      <c r="P8" s="1">
        <v>1.56891346705379E-5</v>
      </c>
      <c r="Q8" s="1">
        <v>6.949977978365496E-5</v>
      </c>
      <c r="R8" s="1">
        <v>6.398222012649057E-6</v>
      </c>
      <c r="S8" s="1">
        <v>0.02190057560801506</v>
      </c>
      <c r="T8" s="1">
        <v>4.97639689456264E-7</v>
      </c>
      <c r="U8" s="1">
        <v>0.1317693740129471</v>
      </c>
      <c r="V8" s="1">
        <v>3.354331056470983E-5</v>
      </c>
      <c r="W8" s="1">
        <v>0.005267148371785879</v>
      </c>
      <c r="X8" s="1">
        <v>4.393926246848423E-6</v>
      </c>
      <c r="Y8" s="1">
        <v>3.094515996053815E-4</v>
      </c>
      <c r="Z8" s="1">
        <v>3.362105260862336E-8</v>
      </c>
      <c r="AA8" s="1">
        <v>1.067475565719178E-7</v>
      </c>
      <c r="AB8" s="1">
        <v>2.708488864300307E-5</v>
      </c>
      <c r="AC8" s="1">
        <v>2.359882600444507E-8</v>
      </c>
      <c r="AD8" s="1">
        <v>8.142653769027675E-7</v>
      </c>
      <c r="AF8" s="1">
        <f t="shared" si="1"/>
        <v>0.01036155951</v>
      </c>
    </row>
    <row r="9" ht="14.25" customHeight="1">
      <c r="A9" s="1">
        <v>1.942484523169696E-4</v>
      </c>
      <c r="B9" s="1">
        <v>0.008267512544989586</v>
      </c>
      <c r="C9" s="1">
        <v>6.884401955176145E-7</v>
      </c>
      <c r="D9" s="1">
        <v>1.581358446856029E-5</v>
      </c>
      <c r="E9" s="1">
        <v>0.001470365328714252</v>
      </c>
      <c r="F9" s="1">
        <v>6.258440407691523E-5</v>
      </c>
      <c r="G9" s="1">
        <v>0.04207366332411766</v>
      </c>
      <c r="H9" s="1">
        <v>0.08205752074718475</v>
      </c>
      <c r="I9" s="1">
        <v>0.01217254903167486</v>
      </c>
      <c r="J9" s="1">
        <v>4.463559889700264E-6</v>
      </c>
      <c r="K9" s="1">
        <v>3.928790465579368E-5</v>
      </c>
      <c r="L9" s="1">
        <v>1.295546680921689E-4</v>
      </c>
      <c r="M9" s="1">
        <v>3.756201767828315E-4</v>
      </c>
      <c r="N9" s="1">
        <v>1.666483876761049E-5</v>
      </c>
      <c r="O9" s="1">
        <v>0.00462991651147604</v>
      </c>
      <c r="P9" s="1">
        <v>1.840808363340329E-5</v>
      </c>
      <c r="Q9" s="1">
        <v>0.006566491443663836</v>
      </c>
      <c r="R9" s="1">
        <v>5.816038465127349E-4</v>
      </c>
      <c r="S9" s="1">
        <v>0.1068838387727737</v>
      </c>
      <c r="T9" s="1">
        <v>0.001254608039744198</v>
      </c>
      <c r="U9" s="1">
        <v>0.01868267916142941</v>
      </c>
      <c r="V9" s="1">
        <v>0.008832704275846481</v>
      </c>
      <c r="W9" s="1">
        <v>0.2199123650789261</v>
      </c>
      <c r="X9" s="1">
        <v>0.002311542397364974</v>
      </c>
      <c r="Y9" s="1">
        <v>1.131542035182065E-6</v>
      </c>
      <c r="Z9" s="1">
        <v>9.851530649029883E-7</v>
      </c>
      <c r="AA9" s="1">
        <v>2.303331893926952E-5</v>
      </c>
      <c r="AB9" s="1">
        <v>2.429124288028106E-5</v>
      </c>
      <c r="AC9" s="1">
        <v>2.598784049041569E-4</v>
      </c>
      <c r="AD9" s="1">
        <v>3.680849886222859E-6</v>
      </c>
      <c r="AF9" s="1">
        <f t="shared" si="1"/>
        <v>0.01722892317</v>
      </c>
    </row>
    <row r="10" ht="14.25" customHeight="1">
      <c r="A10" s="1">
        <v>8.03920192993246E-6</v>
      </c>
      <c r="B10" s="1">
        <v>1.673172000948853E-8</v>
      </c>
      <c r="C10" s="1">
        <v>5.641799361910671E-6</v>
      </c>
      <c r="D10" s="1">
        <v>8.784381222426418E-9</v>
      </c>
      <c r="E10" s="1">
        <v>2.785550314001739E-4</v>
      </c>
      <c r="F10" s="1">
        <v>4.291425170777075E-8</v>
      </c>
      <c r="G10" s="1">
        <v>2.852121251635253E-4</v>
      </c>
      <c r="H10" s="1">
        <v>5.027269253332634E-6</v>
      </c>
      <c r="I10" s="1">
        <v>3.947422555938829E-6</v>
      </c>
      <c r="J10" s="1">
        <v>9.432783026896985E-11</v>
      </c>
      <c r="K10" s="1">
        <v>1.499571112617559E-6</v>
      </c>
      <c r="L10" s="1">
        <v>9.575025217145594E-9</v>
      </c>
      <c r="M10" s="1">
        <v>5.766683898400515E-6</v>
      </c>
      <c r="N10" s="1">
        <v>6.724595209561812E-7</v>
      </c>
      <c r="O10" s="1">
        <v>2.808961471600924E-5</v>
      </c>
      <c r="P10" s="1">
        <v>1.359376777809729E-10</v>
      </c>
      <c r="Q10" s="1">
        <v>1.446459500584751E-4</v>
      </c>
      <c r="R10" s="1">
        <v>6.123190843254633E-8</v>
      </c>
      <c r="S10" s="1">
        <v>1.339620484941406E-5</v>
      </c>
      <c r="T10" s="1">
        <v>4.872943009104347E-6</v>
      </c>
      <c r="U10" s="1">
        <v>3.240411024307832E-5</v>
      </c>
      <c r="V10" s="1">
        <v>0.005517182406038046</v>
      </c>
      <c r="W10" s="1">
        <v>0.001256290590390563</v>
      </c>
      <c r="X10" s="1">
        <v>9.999355370382546E-7</v>
      </c>
      <c r="Y10" s="1">
        <v>3.007829263879103E-6</v>
      </c>
      <c r="Z10" s="1">
        <v>2.591891416159342E-6</v>
      </c>
      <c r="AA10" s="1">
        <v>4.158183242175539E-10</v>
      </c>
      <c r="AB10" s="1">
        <v>3.105575672179839E-7</v>
      </c>
      <c r="AC10" s="1">
        <v>3.852198460663203E-6</v>
      </c>
      <c r="AD10" s="1">
        <v>7.913308230911298E-9</v>
      </c>
      <c r="AF10" s="1">
        <f t="shared" si="1"/>
        <v>0.0002534051197</v>
      </c>
    </row>
    <row r="11" ht="14.25" customHeight="1">
      <c r="A11" s="1">
        <v>1.107665957533754E-4</v>
      </c>
      <c r="B11" s="1">
        <v>0.001629704143851995</v>
      </c>
      <c r="C11" s="1">
        <v>8.84557380231854E-7</v>
      </c>
      <c r="D11" s="1">
        <v>0.9816206097602844</v>
      </c>
      <c r="E11" s="1">
        <v>1.765293262678824E-7</v>
      </c>
      <c r="F11" s="1">
        <v>0.05061000213027</v>
      </c>
      <c r="G11" s="1">
        <v>4.800687602255493E-4</v>
      </c>
      <c r="H11" s="1">
        <v>2.139297139365226E-4</v>
      </c>
      <c r="I11" s="1">
        <v>6.305332499323413E-5</v>
      </c>
      <c r="J11" s="1">
        <v>1.392013364238665E-4</v>
      </c>
      <c r="K11" s="1">
        <v>1.684665420498277E-7</v>
      </c>
      <c r="L11" s="1">
        <v>0.2783698439598083</v>
      </c>
      <c r="M11" s="1">
        <v>7.390726608491605E-8</v>
      </c>
      <c r="N11" s="1">
        <v>2.482293703920391E-9</v>
      </c>
      <c r="O11" s="1">
        <v>4.511425504460931E-4</v>
      </c>
      <c r="P11" s="1">
        <v>7.416342850774527E-5</v>
      </c>
      <c r="Q11" s="1">
        <v>4.573500973492628E-6</v>
      </c>
      <c r="R11" s="1">
        <v>0.01753251813352108</v>
      </c>
      <c r="S11" s="1">
        <v>0.00652807392179966</v>
      </c>
      <c r="T11" s="1">
        <v>4.800308379344642E-4</v>
      </c>
      <c r="U11" s="1">
        <v>1.249722299689893E-5</v>
      </c>
      <c r="V11" s="1">
        <v>0.0710984542965889</v>
      </c>
      <c r="W11" s="1">
        <v>3.597057730075903E-5</v>
      </c>
      <c r="X11" s="1">
        <v>5.34233076905366E-5</v>
      </c>
      <c r="Y11" s="1">
        <v>1.275168131087412E-7</v>
      </c>
      <c r="Z11" s="1">
        <v>4.810758014173189E-9</v>
      </c>
      <c r="AA11" s="1">
        <v>5.905629336666607E-7</v>
      </c>
      <c r="AB11" s="1">
        <v>3.135723454761319E-5</v>
      </c>
      <c r="AC11" s="1">
        <v>6.356615678271282E-9</v>
      </c>
      <c r="AD11" s="1">
        <v>0.005467676557600498</v>
      </c>
      <c r="AF11" s="1">
        <f t="shared" si="1"/>
        <v>0.04716696988</v>
      </c>
    </row>
    <row r="12" ht="14.25" customHeight="1">
      <c r="A12" s="1">
        <v>0.001148299896158278</v>
      </c>
      <c r="B12" s="1">
        <v>0.3620873391628265</v>
      </c>
      <c r="C12" s="1">
        <v>3.892175300279632E-6</v>
      </c>
      <c r="D12" s="1">
        <v>4.74323402158916E-4</v>
      </c>
      <c r="E12" s="1">
        <v>6.375680823111907E-5</v>
      </c>
      <c r="F12" s="1">
        <v>1.269764179596677E-4</v>
      </c>
      <c r="G12" s="1">
        <v>0.2626788318157196</v>
      </c>
      <c r="H12" s="1">
        <v>0.1060586273670197</v>
      </c>
      <c r="I12" s="1">
        <v>0.2694436311721802</v>
      </c>
      <c r="J12" s="1">
        <v>0.002198627917096019</v>
      </c>
      <c r="K12" s="1">
        <v>2.095782474498264E-5</v>
      </c>
      <c r="L12" s="1">
        <v>0.005876397248357534</v>
      </c>
      <c r="M12" s="1">
        <v>5.221120081841946E-4</v>
      </c>
      <c r="N12" s="1">
        <v>4.868092946708202E-5</v>
      </c>
      <c r="O12" s="1">
        <v>0.01114703807979822</v>
      </c>
      <c r="P12" s="1">
        <v>3.059761002077721E-5</v>
      </c>
      <c r="Q12" s="1">
        <v>0.001750711933709681</v>
      </c>
      <c r="R12" s="1">
        <v>3.175022429786623E-4</v>
      </c>
      <c r="S12" s="1">
        <v>0.2667331993579865</v>
      </c>
      <c r="T12" s="1">
        <v>3.458919527474791E-4</v>
      </c>
      <c r="U12" s="1">
        <v>0.01132072415202856</v>
      </c>
      <c r="V12" s="1">
        <v>0.002082011895254254</v>
      </c>
      <c r="W12" s="1">
        <v>0.2552061080932617</v>
      </c>
      <c r="X12" s="1">
        <v>2.706114901229739E-4</v>
      </c>
      <c r="Y12" s="1">
        <v>8.485428111271176E-7</v>
      </c>
      <c r="Z12" s="1">
        <v>4.185580564808333E-6</v>
      </c>
      <c r="AA12" s="1">
        <v>3.092324186582118E-5</v>
      </c>
      <c r="AB12" s="1">
        <v>0.003003767691552639</v>
      </c>
      <c r="AC12" s="1">
        <v>2.386633786954917E-5</v>
      </c>
      <c r="AD12" s="1">
        <v>2.156413938791957E-5</v>
      </c>
      <c r="AF12" s="1">
        <f t="shared" si="1"/>
        <v>0.05210140022</v>
      </c>
    </row>
    <row r="13" ht="14.25" customHeight="1">
      <c r="A13" s="1">
        <v>1.545352734666494E-10</v>
      </c>
      <c r="B13" s="1">
        <v>6.548364715058819E-12</v>
      </c>
      <c r="C13" s="1">
        <v>1.952144175476622E-12</v>
      </c>
      <c r="D13" s="1">
        <v>6.34586688752492E-11</v>
      </c>
      <c r="E13" s="1">
        <v>2.337544003847003E-12</v>
      </c>
      <c r="F13" s="1">
        <v>1.10573272760206E-10</v>
      </c>
      <c r="G13" s="1">
        <v>3.418744398686613E-9</v>
      </c>
      <c r="H13" s="1">
        <v>1.108943700756093E-10</v>
      </c>
      <c r="I13" s="1">
        <v>5.778129016920097E-11</v>
      </c>
      <c r="J13" s="1">
        <v>3.187815950881495E-13</v>
      </c>
      <c r="K13" s="1">
        <v>1.511598179959606E-9</v>
      </c>
      <c r="L13" s="1">
        <v>1.272555194900549E-13</v>
      </c>
      <c r="M13" s="1">
        <v>4.5370564943914E-12</v>
      </c>
      <c r="N13" s="1">
        <v>4.986954867025528E-18</v>
      </c>
      <c r="O13" s="1">
        <v>4.243614171173249E-7</v>
      </c>
      <c r="P13" s="1">
        <v>1.087622877093963E-4</v>
      </c>
      <c r="Q13" s="1">
        <v>6.926084150649103E-9</v>
      </c>
      <c r="R13" s="1">
        <v>1.281260574614862E-5</v>
      </c>
      <c r="S13" s="1">
        <v>1.086805423433646E-9</v>
      </c>
      <c r="T13" s="1">
        <v>2.927581363110221E-6</v>
      </c>
      <c r="U13" s="1">
        <v>6.221979598208804E-10</v>
      </c>
      <c r="V13" s="1">
        <v>2.464007957314607E-5</v>
      </c>
      <c r="W13" s="1">
        <v>2.16254056795151E-6</v>
      </c>
      <c r="X13" s="1">
        <v>6.571654331821719E-9</v>
      </c>
      <c r="Y13" s="1">
        <v>1.142879871686778E-13</v>
      </c>
      <c r="Z13" s="1">
        <v>4.443968945681527E-15</v>
      </c>
      <c r="AA13" s="1">
        <v>6.114377125270021E-14</v>
      </c>
      <c r="AB13" s="1">
        <v>2.92991113383323E-4</v>
      </c>
      <c r="AC13" s="1">
        <v>1.004597471876423E-8</v>
      </c>
      <c r="AD13" s="1">
        <v>4.325182817410678E-5</v>
      </c>
      <c r="AF13" s="1">
        <f t="shared" si="1"/>
        <v>0.00001626676981</v>
      </c>
    </row>
    <row r="14" ht="14.25" customHeight="1">
      <c r="A14" s="1">
        <v>1.089673901333299E-6</v>
      </c>
      <c r="B14" s="1">
        <v>2.126166265270513E-8</v>
      </c>
      <c r="C14" s="1">
        <v>5.582390660840986E-10</v>
      </c>
      <c r="D14" s="1">
        <v>4.377812956590788E-8</v>
      </c>
      <c r="E14" s="1">
        <v>4.895692740092272E-10</v>
      </c>
      <c r="F14" s="1">
        <v>2.487411165930098E-9</v>
      </c>
      <c r="G14" s="1">
        <v>0.001219175290316343</v>
      </c>
      <c r="H14" s="1">
        <v>1.291860826313496E-6</v>
      </c>
      <c r="I14" s="1">
        <v>2.959958919745986E-6</v>
      </c>
      <c r="J14" s="1">
        <v>5.255186286134972E-10</v>
      </c>
      <c r="K14" s="1">
        <v>5.042513606667853E-8</v>
      </c>
      <c r="L14" s="1">
        <v>3.191354069898011E-9</v>
      </c>
      <c r="M14" s="1">
        <v>3.262200351430294E-13</v>
      </c>
      <c r="N14" s="1">
        <v>1.321471305625068E-19</v>
      </c>
      <c r="O14" s="1">
        <v>4.750119696836919E-4</v>
      </c>
      <c r="P14" s="1">
        <v>8.424970437772572E-4</v>
      </c>
      <c r="Q14" s="1">
        <v>1.003917350317352E-5</v>
      </c>
      <c r="R14" s="1">
        <v>3.237511236875434E-6</v>
      </c>
      <c r="S14" s="1">
        <v>1.510386027803179E-5</v>
      </c>
      <c r="T14" s="1">
        <v>0.001983966445550323</v>
      </c>
      <c r="U14" s="1">
        <v>8.200167371796852E-7</v>
      </c>
      <c r="V14" s="1">
        <v>8.523866417817771E-4</v>
      </c>
      <c r="W14" s="1">
        <v>0.001466114423237741</v>
      </c>
      <c r="X14" s="1">
        <v>4.420868663146393E-6</v>
      </c>
      <c r="Y14" s="1">
        <v>1.051545850394575E-9</v>
      </c>
      <c r="Z14" s="1">
        <v>4.113822303493648E-17</v>
      </c>
      <c r="AA14" s="1">
        <v>1.908941982264878E-8</v>
      </c>
      <c r="AB14" s="1">
        <v>2.861296161427163E-5</v>
      </c>
      <c r="AC14" s="1">
        <v>4.161751405717951E-7</v>
      </c>
      <c r="AD14" s="1">
        <v>2.213596872024937E-6</v>
      </c>
      <c r="AF14" s="1">
        <f t="shared" si="1"/>
        <v>0.0002303166777</v>
      </c>
    </row>
    <row r="15" ht="14.25" customHeight="1">
      <c r="A15" s="1">
        <v>6.258350992993655E-8</v>
      </c>
      <c r="B15" s="1">
        <v>1.340752786571642E-10</v>
      </c>
      <c r="C15" s="1">
        <v>4.164679978657659E-7</v>
      </c>
      <c r="D15" s="1">
        <v>4.060165560964418E-13</v>
      </c>
      <c r="E15" s="1">
        <v>3.503191337017597E-8</v>
      </c>
      <c r="F15" s="1">
        <v>1.697453982929531E-10</v>
      </c>
      <c r="G15" s="1">
        <v>6.259294459596276E-4</v>
      </c>
      <c r="H15" s="1">
        <v>1.388559383030952E-7</v>
      </c>
      <c r="I15" s="1">
        <v>3.542014019330963E-5</v>
      </c>
      <c r="J15" s="1">
        <v>6.481474468245096E-9</v>
      </c>
      <c r="K15" s="1">
        <v>0.003268146188929677</v>
      </c>
      <c r="L15" s="1">
        <v>1.716061598378005E-10</v>
      </c>
      <c r="M15" s="1">
        <v>8.939216058934107E-6</v>
      </c>
      <c r="N15" s="1">
        <v>1.89261842309385E-10</v>
      </c>
      <c r="O15" s="1">
        <v>7.323863101191819E-4</v>
      </c>
      <c r="P15" s="1">
        <v>1.316036835063983E-9</v>
      </c>
      <c r="Q15" s="1">
        <v>4.725887379208871E-7</v>
      </c>
      <c r="R15" s="1">
        <v>2.213785705862392E-7</v>
      </c>
      <c r="S15" s="1">
        <v>3.975034360337304E-6</v>
      </c>
      <c r="T15" s="1">
        <v>1.167902496490569E-6</v>
      </c>
      <c r="U15" s="1">
        <v>1.715142934699543E-5</v>
      </c>
      <c r="V15" s="1">
        <v>2.460668656567577E-5</v>
      </c>
      <c r="W15" s="1">
        <v>3.481830644886941E-4</v>
      </c>
      <c r="X15" s="1">
        <v>2.687217784114182E-5</v>
      </c>
      <c r="Y15" s="1">
        <v>1.258427073480561E-4</v>
      </c>
      <c r="Z15" s="1">
        <v>2.643914420730198E-8</v>
      </c>
      <c r="AA15" s="1">
        <v>7.90480612522515E-7</v>
      </c>
      <c r="AB15" s="1">
        <v>3.458208811935037E-5</v>
      </c>
      <c r="AC15" s="1">
        <v>2.882592070818646E-6</v>
      </c>
      <c r="AD15" s="1">
        <v>1.033762075941524E-9</v>
      </c>
      <c r="AF15" s="1">
        <f t="shared" si="1"/>
        <v>0.0001752752769</v>
      </c>
    </row>
    <row r="16" ht="14.25" customHeight="1">
      <c r="A16" s="1">
        <v>2.157926928703091E-6</v>
      </c>
      <c r="B16" s="1">
        <v>7.921347133788004E-8</v>
      </c>
      <c r="C16" s="1">
        <v>8.669071860367694E-8</v>
      </c>
      <c r="D16" s="1">
        <v>9.311423241342709E-7</v>
      </c>
      <c r="E16" s="1">
        <v>1.312707365030974E-8</v>
      </c>
      <c r="F16" s="1">
        <v>2.039706450887024E-4</v>
      </c>
      <c r="G16" s="1">
        <v>0.001914173597469926</v>
      </c>
      <c r="H16" s="1">
        <v>7.825294596841559E-5</v>
      </c>
      <c r="I16" s="1">
        <v>8.425916348642204E-6</v>
      </c>
      <c r="J16" s="1">
        <v>1.759221731845173E-6</v>
      </c>
      <c r="K16" s="1">
        <v>3.380389825906605E-4</v>
      </c>
      <c r="L16" s="1">
        <v>7.578082295367494E-5</v>
      </c>
      <c r="M16" s="1">
        <v>0.01940141618251801</v>
      </c>
      <c r="N16" s="1">
        <v>7.373440166702494E-5</v>
      </c>
      <c r="O16" s="1">
        <v>1.158107334049419E-4</v>
      </c>
      <c r="P16" s="1">
        <v>5.325125584931811E-6</v>
      </c>
      <c r="Q16" s="1">
        <v>3.764530629268847E-5</v>
      </c>
      <c r="R16" s="1">
        <v>0.004182104021310806</v>
      </c>
      <c r="S16" s="1">
        <v>4.892794549959945E-6</v>
      </c>
      <c r="T16" s="1">
        <v>0.06250785291194916</v>
      </c>
      <c r="U16" s="1">
        <v>4.316337071941234E-5</v>
      </c>
      <c r="V16" s="1">
        <v>0.00488863792270422</v>
      </c>
      <c r="W16" s="1">
        <v>1.929984136950225E-4</v>
      </c>
      <c r="X16" s="1">
        <v>0.0108471317216754</v>
      </c>
      <c r="Y16" s="1">
        <v>0.07800066471099854</v>
      </c>
      <c r="Z16" s="1">
        <v>0.006182378623634577</v>
      </c>
      <c r="AA16" s="1">
        <v>6.642778771492885E-7</v>
      </c>
      <c r="AB16" s="1">
        <v>1.981466048164293E-4</v>
      </c>
      <c r="AC16" s="1">
        <v>7.325595361180604E-4</v>
      </c>
      <c r="AD16" s="1">
        <v>2.732577850110829E-4</v>
      </c>
      <c r="AF16" s="1">
        <f t="shared" si="1"/>
        <v>0.006343735156</v>
      </c>
    </row>
    <row r="17" ht="14.25" customHeight="1">
      <c r="A17" s="1">
        <v>9.745123097673059E-4</v>
      </c>
      <c r="B17" s="1">
        <v>2.708057290874422E-4</v>
      </c>
      <c r="C17" s="1">
        <v>3.877365452353843E-5</v>
      </c>
      <c r="D17" s="1">
        <v>1.832803242507453E-8</v>
      </c>
      <c r="E17" s="1">
        <v>5.08821085531963E-6</v>
      </c>
      <c r="F17" s="1">
        <v>5.168884854356293E-6</v>
      </c>
      <c r="G17" s="1">
        <v>2.937867793662008E-5</v>
      </c>
      <c r="H17" s="1">
        <v>5.525823871721514E-5</v>
      </c>
      <c r="I17" s="1">
        <v>1.587343285791576E-4</v>
      </c>
      <c r="J17" s="1">
        <v>2.046246727616108E-9</v>
      </c>
      <c r="K17" s="1">
        <v>3.891098003805382E-6</v>
      </c>
      <c r="L17" s="1">
        <v>2.005638816626742E-4</v>
      </c>
      <c r="M17" s="1">
        <v>3.58267716364935E-5</v>
      </c>
      <c r="N17" s="1">
        <v>1.122976755141281E-6</v>
      </c>
      <c r="O17" s="1">
        <v>1.587251754244789E-4</v>
      </c>
      <c r="P17" s="1">
        <v>1.736758858896792E-4</v>
      </c>
      <c r="Q17" s="1">
        <v>7.843609637347981E-6</v>
      </c>
      <c r="R17" s="1">
        <v>4.516249646258075E-6</v>
      </c>
      <c r="S17" s="1">
        <v>2.270366821903735E-4</v>
      </c>
      <c r="T17" s="1">
        <v>3.392197322682478E-5</v>
      </c>
      <c r="U17" s="1">
        <v>0.01061616837978363</v>
      </c>
      <c r="V17" s="1">
        <v>0.01155548170208931</v>
      </c>
      <c r="W17" s="1">
        <v>9.59953322308138E-5</v>
      </c>
      <c r="X17" s="1">
        <v>1.072731392923743E-4</v>
      </c>
      <c r="Y17" s="1">
        <v>3.156877355650067E-4</v>
      </c>
      <c r="Z17" s="1">
        <v>2.222947387053864E-6</v>
      </c>
      <c r="AA17" s="1">
        <v>2.628398609871851E-9</v>
      </c>
      <c r="AB17" s="1">
        <v>1.252390013917193E-8</v>
      </c>
      <c r="AC17" s="1">
        <v>2.381723752478138E-4</v>
      </c>
      <c r="AD17" s="1">
        <v>7.572201354832941E-8</v>
      </c>
      <c r="AF17" s="1">
        <f t="shared" si="1"/>
        <v>0.00084386524</v>
      </c>
    </row>
    <row r="18" ht="14.25" customHeight="1">
      <c r="A18" s="1">
        <v>9.437378612346947E-4</v>
      </c>
      <c r="B18" s="1">
        <v>0.001295186346396804</v>
      </c>
      <c r="C18" s="1">
        <v>1.788891677279025E-5</v>
      </c>
      <c r="D18" s="1">
        <v>3.755502111744136E-4</v>
      </c>
      <c r="E18" s="1">
        <v>1.894294996418466E-7</v>
      </c>
      <c r="F18" s="1">
        <v>0.02338807284832001</v>
      </c>
      <c r="G18" s="1">
        <v>8.196286944439635E-5</v>
      </c>
      <c r="H18" s="1">
        <v>0.005316523369401693</v>
      </c>
      <c r="I18" s="1">
        <v>4.117262960789958E-6</v>
      </c>
      <c r="J18" s="1">
        <v>2.525268646422774E-4</v>
      </c>
      <c r="K18" s="1">
        <v>4.371523516510933E-7</v>
      </c>
      <c r="L18" s="1">
        <v>3.353325591888279E-4</v>
      </c>
      <c r="M18" s="1">
        <v>1.812289951885759E-6</v>
      </c>
      <c r="N18" s="1">
        <v>3.016641103581463E-10</v>
      </c>
      <c r="O18" s="1">
        <v>4.645994631573558E-4</v>
      </c>
      <c r="P18" s="1">
        <v>2.426180799375288E-5</v>
      </c>
      <c r="Q18" s="1">
        <v>3.377610119059682E-5</v>
      </c>
      <c r="R18" s="1">
        <v>0.1262482553720474</v>
      </c>
      <c r="S18" s="1">
        <v>5.436142964754254E-5</v>
      </c>
      <c r="T18" s="1">
        <v>0.0710885226726532</v>
      </c>
      <c r="U18" s="1">
        <v>1.28710753415362E-5</v>
      </c>
      <c r="V18" s="1">
        <v>9.273453033529222E-4</v>
      </c>
      <c r="W18" s="1">
        <v>0.001299042953178287</v>
      </c>
      <c r="X18" s="1">
        <v>0.003264001337811351</v>
      </c>
      <c r="Y18" s="1">
        <v>2.542209131206619E-6</v>
      </c>
      <c r="Z18" s="1">
        <v>2.815677824230534E-8</v>
      </c>
      <c r="AA18" s="1">
        <v>1.590901229064912E-5</v>
      </c>
      <c r="AB18" s="1">
        <v>9.061804157681763E-4</v>
      </c>
      <c r="AC18" s="1">
        <v>5.97495527472347E-4</v>
      </c>
      <c r="AD18" s="1">
        <v>0.002235193504020572</v>
      </c>
      <c r="AF18" s="1">
        <f t="shared" si="1"/>
        <v>0.007972924154</v>
      </c>
    </row>
    <row r="19" ht="14.25" customHeight="1">
      <c r="A19" s="1">
        <v>1.21338089229539E-5</v>
      </c>
      <c r="B19" s="1">
        <v>3.760618128012538E-8</v>
      </c>
      <c r="C19" s="1">
        <v>0.002239148365333676</v>
      </c>
      <c r="D19" s="1">
        <v>1.36362804728507E-11</v>
      </c>
      <c r="E19" s="1">
        <v>0.04594837501645088</v>
      </c>
      <c r="F19" s="1">
        <v>1.933581117441463E-8</v>
      </c>
      <c r="G19" s="1">
        <v>0.1286603510379791</v>
      </c>
      <c r="H19" s="1">
        <v>2.984543812090124E-8</v>
      </c>
      <c r="I19" s="1">
        <v>2.300243213539943E-4</v>
      </c>
      <c r="J19" s="1">
        <v>1.29883437693934E-5</v>
      </c>
      <c r="K19" s="1">
        <v>0.004880188498646021</v>
      </c>
      <c r="L19" s="1">
        <v>1.364683033244773E-8</v>
      </c>
      <c r="M19" s="1">
        <v>0.2247993648052216</v>
      </c>
      <c r="N19" s="1">
        <v>0.008676630444824696</v>
      </c>
      <c r="O19" s="1">
        <v>0.01694604754447937</v>
      </c>
      <c r="P19" s="1">
        <v>4.305957645556191E-6</v>
      </c>
      <c r="Q19" s="1">
        <v>5.865814164280891E-4</v>
      </c>
      <c r="R19" s="1">
        <v>4.843704573431751E-6</v>
      </c>
      <c r="S19" s="1">
        <v>0.09076681733131409</v>
      </c>
      <c r="T19" s="1">
        <v>6.67656640871428E-5</v>
      </c>
      <c r="U19" s="1">
        <v>0.004882785491645336</v>
      </c>
      <c r="V19" s="1">
        <v>3.539705357979983E-4</v>
      </c>
      <c r="W19" s="1">
        <v>0.2137144654989243</v>
      </c>
      <c r="X19" s="1">
        <v>5.906871592742391E-5</v>
      </c>
      <c r="Y19" s="1">
        <v>0.01545048877596855</v>
      </c>
      <c r="Z19" s="1">
        <v>3.217043995391577E-4</v>
      </c>
      <c r="AA19" s="1">
        <v>1.968366850633174E-4</v>
      </c>
      <c r="AB19" s="1">
        <v>3.737743245437741E-4</v>
      </c>
      <c r="AC19" s="1">
        <v>5.579953722190112E-5</v>
      </c>
      <c r="AD19" s="1">
        <v>2.428000589134172E-4</v>
      </c>
      <c r="AF19" s="1">
        <f t="shared" si="1"/>
        <v>0.02531621202</v>
      </c>
    </row>
    <row r="20" ht="14.25" customHeight="1">
      <c r="A20" s="1">
        <v>0.1570440381765366</v>
      </c>
      <c r="B20" s="1">
        <v>0.01783700473606586</v>
      </c>
      <c r="C20" s="1">
        <v>1.78836053237319E-4</v>
      </c>
      <c r="D20" s="1">
        <v>0.01066335011273623</v>
      </c>
      <c r="E20" s="1">
        <v>4.440419434104115E-5</v>
      </c>
      <c r="F20" s="1">
        <v>0.01973213069140911</v>
      </c>
      <c r="G20" s="1">
        <v>0.1040450781583786</v>
      </c>
      <c r="H20" s="1">
        <v>0.009967735037207603</v>
      </c>
      <c r="I20" s="1">
        <v>0.01146463304758072</v>
      </c>
      <c r="J20" s="1">
        <v>6.641307095378579E-7</v>
      </c>
      <c r="K20" s="1">
        <v>0.001221854239702225</v>
      </c>
      <c r="L20" s="1">
        <v>0.01492123957723379</v>
      </c>
      <c r="M20" s="1">
        <v>0.002552718156948686</v>
      </c>
      <c r="N20" s="1">
        <v>1.979675434995443E-4</v>
      </c>
      <c r="O20" s="1">
        <v>0.001040508970618248</v>
      </c>
      <c r="P20" s="1">
        <v>2.936598548330949E-6</v>
      </c>
      <c r="Q20" s="1">
        <v>0.3512669503688812</v>
      </c>
      <c r="R20" s="1">
        <v>0.005597261246293783</v>
      </c>
      <c r="S20" s="1">
        <v>0.02246222831308842</v>
      </c>
      <c r="T20" s="1">
        <v>0.002576451282948256</v>
      </c>
      <c r="U20" s="1">
        <v>0.2550922036170959</v>
      </c>
      <c r="V20" s="1">
        <v>0.607869029045105</v>
      </c>
      <c r="W20" s="1">
        <v>0.07063404470682144</v>
      </c>
      <c r="X20" s="1">
        <v>7.127674180082977E-4</v>
      </c>
      <c r="Y20" s="1">
        <v>0.003352787811309099</v>
      </c>
      <c r="Z20" s="1">
        <v>0.001195763703435659</v>
      </c>
      <c r="AA20" s="1">
        <v>2.441556716803461E-7</v>
      </c>
      <c r="AB20" s="1">
        <v>6.627687253057957E-5</v>
      </c>
      <c r="AC20" s="1">
        <v>1.702446461422369E-4</v>
      </c>
      <c r="AD20" s="1">
        <v>4.327138231019489E-5</v>
      </c>
      <c r="AF20" s="1">
        <f t="shared" si="1"/>
        <v>0.0557318208</v>
      </c>
    </row>
    <row r="21" ht="14.25" customHeight="1">
      <c r="A21" s="1">
        <v>1.664407477619534E-6</v>
      </c>
      <c r="B21" s="1">
        <v>1.39921743539162E-4</v>
      </c>
      <c r="C21" s="1">
        <v>1.021975837289801E-9</v>
      </c>
      <c r="D21" s="1">
        <v>0.004284807946532965</v>
      </c>
      <c r="E21" s="1">
        <v>1.527544668533665E-7</v>
      </c>
      <c r="F21" s="1">
        <v>1.470237975809141E-6</v>
      </c>
      <c r="G21" s="1">
        <v>5.718698375858366E-4</v>
      </c>
      <c r="H21" s="1">
        <v>3.814835217781365E-4</v>
      </c>
      <c r="I21" s="1">
        <v>0.001065769232809544</v>
      </c>
      <c r="J21" s="1">
        <v>1.752326397763682E-6</v>
      </c>
      <c r="K21" s="1">
        <v>6.691742328257533E-6</v>
      </c>
      <c r="L21" s="1">
        <v>9.657268674345687E-5</v>
      </c>
      <c r="M21" s="1">
        <v>3.831162331824345E-10</v>
      </c>
      <c r="N21" s="1">
        <v>5.532987771021593E-15</v>
      </c>
      <c r="O21" s="1">
        <v>6.801954586990178E-4</v>
      </c>
      <c r="P21" s="1">
        <v>9.063831530511379E-4</v>
      </c>
      <c r="Q21" s="1">
        <v>9.700466762296855E-6</v>
      </c>
      <c r="R21" s="1">
        <v>0.01059526484459639</v>
      </c>
      <c r="S21" s="1">
        <v>2.422465877316426E-5</v>
      </c>
      <c r="T21" s="1">
        <v>0.01335950195789337</v>
      </c>
      <c r="U21" s="1">
        <v>1.340959715889767E-4</v>
      </c>
      <c r="V21" s="1">
        <v>0.04128454253077507</v>
      </c>
      <c r="W21" s="1">
        <v>6.742161931470037E-4</v>
      </c>
      <c r="X21" s="1">
        <v>1.337298890575767E-4</v>
      </c>
      <c r="Y21" s="1">
        <v>3.91093130103215E-10</v>
      </c>
      <c r="Z21" s="1">
        <v>1.854014514070419E-14</v>
      </c>
      <c r="AA21" s="1">
        <v>7.71739287301898E-4</v>
      </c>
      <c r="AB21" s="1">
        <v>0.002093389164656401</v>
      </c>
      <c r="AC21" s="1">
        <v>1.296145001106197E-6</v>
      </c>
      <c r="AD21" s="1">
        <v>0.03389813750982285</v>
      </c>
      <c r="AF21" s="1">
        <f t="shared" si="1"/>
        <v>0.003703952515</v>
      </c>
    </row>
    <row r="22" ht="14.25" customHeight="1">
      <c r="A22" s="1">
        <v>1.450733861929621E-6</v>
      </c>
      <c r="B22" s="1">
        <v>4.431502720336766E-9</v>
      </c>
      <c r="C22" s="1">
        <v>1.062644305882543E-9</v>
      </c>
      <c r="D22" s="1">
        <v>2.621152930259996E-7</v>
      </c>
      <c r="E22" s="1">
        <v>1.860930296970764E-6</v>
      </c>
      <c r="F22" s="1">
        <v>2.023952984018251E-4</v>
      </c>
      <c r="G22" s="1">
        <v>6.850886711617932E-5</v>
      </c>
      <c r="H22" s="1">
        <v>8.057461855059955E-6</v>
      </c>
      <c r="I22" s="1">
        <v>1.531236762275512E-6</v>
      </c>
      <c r="J22" s="1">
        <v>3.682547244920897E-8</v>
      </c>
      <c r="K22" s="1">
        <v>6.414340987248579E-7</v>
      </c>
      <c r="L22" s="1">
        <v>2.528119239286752E-6</v>
      </c>
      <c r="M22" s="1">
        <v>9.94059178083262E-7</v>
      </c>
      <c r="N22" s="1">
        <v>1.697927354271656E-10</v>
      </c>
      <c r="O22" s="1">
        <v>1.639932452235371E-4</v>
      </c>
      <c r="P22" s="1">
        <v>3.022915334440768E-4</v>
      </c>
      <c r="Q22" s="1">
        <v>3.47157874784898E-5</v>
      </c>
      <c r="R22" s="1">
        <v>0.004976382479071617</v>
      </c>
      <c r="S22" s="1">
        <v>2.670187095645815E-4</v>
      </c>
      <c r="T22" s="1">
        <v>5.843231338076293E-5</v>
      </c>
      <c r="U22" s="1">
        <v>4.600666579790413E-5</v>
      </c>
      <c r="V22" s="1">
        <v>9.931661224982236E-6</v>
      </c>
      <c r="W22" s="1">
        <v>0.00810945499688387</v>
      </c>
      <c r="X22" s="1">
        <v>7.095804321579635E-4</v>
      </c>
      <c r="Y22" s="1">
        <v>2.981082388942013E-6</v>
      </c>
      <c r="Z22" s="1">
        <v>9.902153408347658E-8</v>
      </c>
      <c r="AA22" s="1">
        <v>2.786411414490431E-6</v>
      </c>
      <c r="AB22" s="1">
        <v>1.071105907612946E-5</v>
      </c>
      <c r="AC22" s="1">
        <v>1.422332479705801E-5</v>
      </c>
      <c r="AD22" s="1">
        <v>3.353207430336624E-4</v>
      </c>
      <c r="AF22" s="1">
        <f t="shared" si="1"/>
        <v>0.0005110734071</v>
      </c>
    </row>
    <row r="23" ht="14.25" customHeight="1">
      <c r="A23" s="1">
        <v>1.808584056561813E-5</v>
      </c>
      <c r="B23" s="1">
        <v>8.814856067296262E-10</v>
      </c>
      <c r="C23" s="1">
        <v>3.432641548783977E-8</v>
      </c>
      <c r="D23" s="1">
        <v>6.998168089467072E-8</v>
      </c>
      <c r="E23" s="1">
        <v>1.141397660830989E-6</v>
      </c>
      <c r="F23" s="1">
        <v>9.204589312972189E-10</v>
      </c>
      <c r="G23" s="1">
        <v>5.643436452373862E-5</v>
      </c>
      <c r="H23" s="1">
        <v>1.08373354734681E-8</v>
      </c>
      <c r="I23" s="1">
        <v>3.221774022676982E-6</v>
      </c>
      <c r="J23" s="1">
        <v>7.069775320722727E-11</v>
      </c>
      <c r="K23" s="1">
        <v>3.768711565044214E-7</v>
      </c>
      <c r="L23" s="1">
        <v>3.674907933515215E-9</v>
      </c>
      <c r="M23" s="1">
        <v>1.595800824816251E-8</v>
      </c>
      <c r="N23" s="1">
        <v>3.345805021925941E-10</v>
      </c>
      <c r="O23" s="1">
        <v>9.312396286986768E-6</v>
      </c>
      <c r="P23" s="1">
        <v>0.9925981760025024</v>
      </c>
      <c r="Q23" s="1">
        <v>1.009057882583875E-6</v>
      </c>
      <c r="R23" s="1">
        <v>2.542595041177265E-7</v>
      </c>
      <c r="S23" s="1">
        <v>3.708191434270702E-5</v>
      </c>
      <c r="T23" s="1">
        <v>9.54761247839997E-8</v>
      </c>
      <c r="U23" s="1">
        <v>0.002112802816554904</v>
      </c>
      <c r="V23" s="1">
        <v>0.02946075797080994</v>
      </c>
      <c r="W23" s="1">
        <v>9.219353523803875E-5</v>
      </c>
      <c r="X23" s="1">
        <v>2.744762461759365E-8</v>
      </c>
      <c r="Y23" s="1">
        <v>8.299688403212713E-8</v>
      </c>
      <c r="Z23" s="1">
        <v>2.150675415535375E-9</v>
      </c>
      <c r="AA23" s="1">
        <v>4.86104712038582E-10</v>
      </c>
      <c r="AB23" s="1">
        <v>2.071005837933626E-7</v>
      </c>
      <c r="AC23" s="1">
        <v>8.647316369903013E-12</v>
      </c>
      <c r="AD23" s="1">
        <v>4.259914021531586E-7</v>
      </c>
      <c r="AF23" s="1">
        <f t="shared" si="1"/>
        <v>0.03414639423</v>
      </c>
    </row>
    <row r="24" ht="14.25" customHeight="1">
      <c r="A24" s="1">
        <v>0.001131640048697591</v>
      </c>
      <c r="B24" s="1">
        <v>3.063174744966091E-6</v>
      </c>
      <c r="C24" s="1">
        <v>2.202699761255644E-6</v>
      </c>
      <c r="D24" s="1">
        <v>2.181482850573957E-4</v>
      </c>
      <c r="E24" s="1">
        <v>8.759127467783401E-8</v>
      </c>
      <c r="F24" s="1">
        <v>0.0131769860163331</v>
      </c>
      <c r="G24" s="1">
        <v>1.35725913423812E-5</v>
      </c>
      <c r="H24" s="1">
        <v>2.215813765360508E-5</v>
      </c>
      <c r="I24" s="1">
        <v>4.148557763983263E-6</v>
      </c>
      <c r="J24" s="1">
        <v>3.0186805832777E-10</v>
      </c>
      <c r="K24" s="1">
        <v>4.967303304792559E-11</v>
      </c>
      <c r="L24" s="1">
        <v>1.260423573512526E-6</v>
      </c>
      <c r="M24" s="1">
        <v>1.842197328016937E-8</v>
      </c>
      <c r="N24" s="1">
        <v>2.288454092891357E-9</v>
      </c>
      <c r="O24" s="1">
        <v>2.752765340119367E-6</v>
      </c>
      <c r="P24" s="1">
        <v>7.194732461357489E-6</v>
      </c>
      <c r="Q24" s="1">
        <v>1.934681640705094E-4</v>
      </c>
      <c r="R24" s="1">
        <v>0.08098100125789642</v>
      </c>
      <c r="S24" s="1">
        <v>0.01028766296803951</v>
      </c>
      <c r="T24" s="1">
        <v>0.03496694564819336</v>
      </c>
      <c r="U24" s="1">
        <v>7.511711010010913E-5</v>
      </c>
      <c r="V24" s="1">
        <v>0.002167280996218324</v>
      </c>
      <c r="W24" s="1">
        <v>3.807984830928035E-5</v>
      </c>
      <c r="X24" s="1">
        <v>5.309878542902879E-5</v>
      </c>
      <c r="Y24" s="1">
        <v>3.300575091014224E-12</v>
      </c>
      <c r="Z24" s="1">
        <v>9.526564213047095E-7</v>
      </c>
      <c r="AA24" s="1">
        <v>3.286841077088098E-10</v>
      </c>
      <c r="AB24" s="1">
        <v>5.31941514054779E-5</v>
      </c>
      <c r="AC24" s="1">
        <v>4.356192948762327E-4</v>
      </c>
      <c r="AD24" s="1">
        <v>0.5086629390716553</v>
      </c>
      <c r="AF24" s="1">
        <f t="shared" si="1"/>
        <v>0.02174995321</v>
      </c>
    </row>
    <row r="25" ht="14.25" customHeight="1">
      <c r="A25" s="1">
        <v>0.001375761698000133</v>
      </c>
      <c r="B25" s="1">
        <v>1.85036512334591E-7</v>
      </c>
      <c r="C25" s="1">
        <v>5.80524792894721E-5</v>
      </c>
      <c r="D25" s="1">
        <v>1.816166877688374E-5</v>
      </c>
      <c r="E25" s="1">
        <v>8.304978109663352E-5</v>
      </c>
      <c r="F25" s="1">
        <v>0.2874858379364014</v>
      </c>
      <c r="G25" s="1">
        <v>0.2274720221757889</v>
      </c>
      <c r="H25" s="1">
        <v>6.122797640273347E-5</v>
      </c>
      <c r="I25" s="1">
        <v>2.401350502623245E-4</v>
      </c>
      <c r="J25" s="1">
        <v>4.093745360478351E-7</v>
      </c>
      <c r="K25" s="1">
        <v>5.906368605792522E-4</v>
      </c>
      <c r="L25" s="1">
        <v>0.006915825884789228</v>
      </c>
      <c r="M25" s="1">
        <v>0.007979724556207657</v>
      </c>
      <c r="N25" s="1">
        <v>0.005749956704676151</v>
      </c>
      <c r="O25" s="1">
        <v>0.003292846260592341</v>
      </c>
      <c r="P25" s="1">
        <v>0.004785776138305664</v>
      </c>
      <c r="Q25" s="1">
        <v>0.002025118097662926</v>
      </c>
      <c r="R25" s="1">
        <v>0.009346721693873405</v>
      </c>
      <c r="S25" s="1">
        <v>0.04055244848132133</v>
      </c>
      <c r="T25" s="1">
        <v>0.01130938157439232</v>
      </c>
      <c r="U25" s="1">
        <v>0.2182966470718384</v>
      </c>
      <c r="V25" s="1">
        <v>5.194828845560551E-4</v>
      </c>
      <c r="W25" s="1">
        <v>0.1310912668704987</v>
      </c>
      <c r="X25" s="1">
        <v>0.003471838543191552</v>
      </c>
      <c r="Y25" s="1">
        <v>0.5840895175933838</v>
      </c>
      <c r="Z25" s="1">
        <v>0.2555143535137177</v>
      </c>
      <c r="AA25" s="1">
        <v>2.395500864338374E-8</v>
      </c>
      <c r="AB25" s="1">
        <v>1.997170620597899E-4</v>
      </c>
      <c r="AC25" s="1">
        <v>1.311472296947613E-4</v>
      </c>
      <c r="AD25" s="1">
        <v>0.002967127598822117</v>
      </c>
      <c r="AF25" s="1">
        <f t="shared" si="1"/>
        <v>0.06018748006</v>
      </c>
    </row>
    <row r="26" ht="14.25" customHeight="1">
      <c r="A26" s="1">
        <v>5.436922219814733E-5</v>
      </c>
      <c r="B26" s="1">
        <v>3.392461076145992E-5</v>
      </c>
      <c r="C26" s="1">
        <v>1.062260821527161E-6</v>
      </c>
      <c r="D26" s="1">
        <v>1.272155020215493E-10</v>
      </c>
      <c r="E26" s="1">
        <v>1.342320229014149E-5</v>
      </c>
      <c r="F26" s="1">
        <v>3.697765649235407E-9</v>
      </c>
      <c r="G26" s="1">
        <v>1.224623556481674E-4</v>
      </c>
      <c r="H26" s="1">
        <v>1.292316710532759E-6</v>
      </c>
      <c r="I26" s="1">
        <v>3.063415533688385E-6</v>
      </c>
      <c r="J26" s="1">
        <v>3.116796057356375E-11</v>
      </c>
      <c r="K26" s="1">
        <v>2.861892767214158E-8</v>
      </c>
      <c r="L26" s="1">
        <v>8.497418946262769E-8</v>
      </c>
      <c r="M26" s="1">
        <v>1.090130030689807E-8</v>
      </c>
      <c r="N26" s="1">
        <v>1.135735260504589E-6</v>
      </c>
      <c r="O26" s="1">
        <v>1.656441213526705E-6</v>
      </c>
      <c r="P26" s="1">
        <v>4.723516161000106E-14</v>
      </c>
      <c r="Q26" s="1">
        <v>4.414416707732016E-6</v>
      </c>
      <c r="R26" s="1">
        <v>1.595065555193287E-7</v>
      </c>
      <c r="S26" s="1">
        <v>4.012215504189953E-5</v>
      </c>
      <c r="T26" s="1">
        <v>8.96524521522224E-4</v>
      </c>
      <c r="U26" s="1">
        <v>0.003804721403867006</v>
      </c>
      <c r="V26" s="1">
        <v>4.267651529517025E-4</v>
      </c>
      <c r="W26" s="1">
        <v>2.921449049608782E-5</v>
      </c>
      <c r="X26" s="1">
        <v>9.157478757515491E-7</v>
      </c>
      <c r="Y26" s="1">
        <v>2.342110974495881E-6</v>
      </c>
      <c r="Z26" s="1">
        <v>7.69148209656123E-6</v>
      </c>
      <c r="AA26" s="1">
        <v>1.669693029671127E-12</v>
      </c>
      <c r="AB26" s="1">
        <v>1.971087613128475E-7</v>
      </c>
      <c r="AC26" s="1">
        <v>6.563859642483294E-5</v>
      </c>
      <c r="AD26" s="1">
        <v>3.048398866667412E-8</v>
      </c>
      <c r="AF26" s="1">
        <f t="shared" si="1"/>
        <v>0.000183708503</v>
      </c>
    </row>
    <row r="27" ht="14.25" customHeight="1"/>
    <row r="28" ht="14.25" customHeight="1">
      <c r="A28" s="2">
        <f t="shared" ref="A28:AD28" si="2">MATCH(MAX(A1:A26), A1:A26, 0)</f>
        <v>5</v>
      </c>
      <c r="B28" s="2">
        <f t="shared" si="2"/>
        <v>3</v>
      </c>
      <c r="C28" s="2">
        <f t="shared" si="2"/>
        <v>6</v>
      </c>
      <c r="D28" s="2">
        <f t="shared" si="2"/>
        <v>11</v>
      </c>
      <c r="E28" s="2">
        <f t="shared" si="2"/>
        <v>5</v>
      </c>
      <c r="F28" s="2">
        <f t="shared" si="2"/>
        <v>5</v>
      </c>
      <c r="G28" s="2">
        <f t="shared" si="2"/>
        <v>12</v>
      </c>
      <c r="H28" s="2">
        <f t="shared" si="2"/>
        <v>3</v>
      </c>
      <c r="I28" s="2">
        <f t="shared" si="2"/>
        <v>6</v>
      </c>
      <c r="J28" s="2">
        <f t="shared" si="2"/>
        <v>5</v>
      </c>
      <c r="K28" s="2">
        <f t="shared" si="2"/>
        <v>5</v>
      </c>
      <c r="L28" s="2">
        <f t="shared" si="2"/>
        <v>5</v>
      </c>
      <c r="M28" s="2">
        <f t="shared" si="2"/>
        <v>6</v>
      </c>
      <c r="N28" s="2">
        <f t="shared" si="2"/>
        <v>6</v>
      </c>
      <c r="O28" s="2">
        <f t="shared" si="2"/>
        <v>5</v>
      </c>
      <c r="P28" s="2">
        <f t="shared" si="2"/>
        <v>23</v>
      </c>
      <c r="Q28" s="2">
        <f t="shared" si="2"/>
        <v>6</v>
      </c>
      <c r="R28" s="2">
        <f t="shared" si="2"/>
        <v>5</v>
      </c>
      <c r="S28" s="2">
        <f t="shared" si="2"/>
        <v>3</v>
      </c>
      <c r="T28" s="2">
        <f t="shared" si="2"/>
        <v>5</v>
      </c>
      <c r="U28" s="2">
        <f t="shared" si="2"/>
        <v>20</v>
      </c>
      <c r="V28" s="2">
        <f t="shared" si="2"/>
        <v>20</v>
      </c>
      <c r="W28" s="2">
        <f t="shared" si="2"/>
        <v>12</v>
      </c>
      <c r="X28" s="2">
        <f t="shared" si="2"/>
        <v>5</v>
      </c>
      <c r="Y28" s="2">
        <f t="shared" si="2"/>
        <v>25</v>
      </c>
      <c r="Z28" s="2">
        <f t="shared" si="2"/>
        <v>6</v>
      </c>
      <c r="AA28" s="2">
        <f t="shared" si="2"/>
        <v>3</v>
      </c>
      <c r="AB28" s="2">
        <f t="shared" si="2"/>
        <v>3</v>
      </c>
      <c r="AC28" s="2">
        <f t="shared" si="2"/>
        <v>3</v>
      </c>
      <c r="AD28" s="2">
        <f t="shared" si="2"/>
        <v>24</v>
      </c>
      <c r="AE28" s="5"/>
      <c r="AF28" s="3">
        <f>COUNTIF(A28:AE28, 20)</f>
        <v>2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6.72487673186728E-12</v>
      </c>
      <c r="B1" s="1">
        <v>5.613557862601778E-16</v>
      </c>
      <c r="C1" s="1">
        <v>2.914937171846765E-13</v>
      </c>
      <c r="D1" s="1">
        <v>1.616277416113808E-18</v>
      </c>
      <c r="E1" s="1">
        <v>3.367230721648109E-16</v>
      </c>
      <c r="F1" s="1">
        <v>4.560779922127556E-13</v>
      </c>
      <c r="G1" s="1">
        <v>6.45675228838627E-8</v>
      </c>
      <c r="H1" s="1">
        <v>4.341874013141047E-17</v>
      </c>
      <c r="I1" s="1">
        <v>4.898732974822906E-9</v>
      </c>
      <c r="J1" s="1">
        <v>6.58567273603694E-7</v>
      </c>
      <c r="K1" s="1">
        <v>6.180830121058968E-16</v>
      </c>
      <c r="L1" s="1">
        <v>1.442119241801265E-7</v>
      </c>
      <c r="M1" s="1">
        <v>0.001274981303140521</v>
      </c>
      <c r="N1" s="1">
        <v>1.975589611902251E-6</v>
      </c>
      <c r="O1" s="1">
        <v>5.972022336209193E-6</v>
      </c>
      <c r="P1" s="1">
        <v>1.389257067785366E-5</v>
      </c>
      <c r="Q1" s="1">
        <v>2.189661507667751E-10</v>
      </c>
      <c r="R1" s="1">
        <v>1.607520516699878E-8</v>
      </c>
      <c r="S1" s="1">
        <v>3.804960215347819E-5</v>
      </c>
      <c r="T1" s="1">
        <v>6.79378953094556E-9</v>
      </c>
      <c r="U1" s="1">
        <v>4.922636197725548E-17</v>
      </c>
      <c r="V1" s="1">
        <v>1.157229912126422E-16</v>
      </c>
      <c r="W1" s="1">
        <v>1.468290109450914E-15</v>
      </c>
      <c r="X1" s="1">
        <v>9.3469291636124E-16</v>
      </c>
      <c r="Y1" s="1">
        <v>8.607983215114245E-10</v>
      </c>
      <c r="Z1" s="1">
        <v>1.485342693285929E-8</v>
      </c>
      <c r="AA1" s="1">
        <v>2.375740229543233E-12</v>
      </c>
      <c r="AB1" s="1">
        <v>5.601421992906808E-9</v>
      </c>
      <c r="AC1" s="1">
        <v>1.201899468838974E-9</v>
      </c>
      <c r="AD1" s="1">
        <v>2.651413765835341E-16</v>
      </c>
      <c r="AF1" s="1">
        <f t="shared" ref="AF1:AF26" si="1">AVERAGE(A1:AD1)</f>
        <v>0.00004452629829</v>
      </c>
    </row>
    <row r="2" ht="14.25" customHeight="1">
      <c r="A2" s="1">
        <v>2.938644813599289E-11</v>
      </c>
      <c r="B2" s="1">
        <v>4.686777767097527E-13</v>
      </c>
      <c r="C2" s="1">
        <v>1.165850863115228E-13</v>
      </c>
      <c r="D2" s="1">
        <v>1.564033123391088E-14</v>
      </c>
      <c r="E2" s="1">
        <v>1.548627892589138E-11</v>
      </c>
      <c r="F2" s="1">
        <v>7.448887340277821E-11</v>
      </c>
      <c r="G2" s="1">
        <v>8.839349163736188E-8</v>
      </c>
      <c r="H2" s="1">
        <v>2.335102811270819E-16</v>
      </c>
      <c r="I2" s="1">
        <v>7.204689733697478E-9</v>
      </c>
      <c r="J2" s="1">
        <v>1.38485116707443E-8</v>
      </c>
      <c r="K2" s="1">
        <v>1.600940212375442E-14</v>
      </c>
      <c r="L2" s="1">
        <v>1.464060517264443E-8</v>
      </c>
      <c r="M2" s="1">
        <v>2.21176724153338E-5</v>
      </c>
      <c r="N2" s="1">
        <v>1.783376879060505E-14</v>
      </c>
      <c r="O2" s="1">
        <v>1.916176188387908E-6</v>
      </c>
      <c r="P2" s="1">
        <v>8.399142492621081E-12</v>
      </c>
      <c r="Q2" s="1">
        <v>8.749233282312474E-11</v>
      </c>
      <c r="R2" s="1">
        <v>2.727291281701127E-8</v>
      </c>
      <c r="S2" s="1">
        <v>4.424001872394001E-6</v>
      </c>
      <c r="T2" s="1">
        <v>1.137325719713367E-10</v>
      </c>
      <c r="U2" s="1">
        <v>3.686590730124951E-16</v>
      </c>
      <c r="V2" s="1">
        <v>6.867787046525853E-13</v>
      </c>
      <c r="W2" s="1">
        <v>1.01954750197919E-10</v>
      </c>
      <c r="X2" s="1">
        <v>4.131843304999716E-12</v>
      </c>
      <c r="Y2" s="1">
        <v>1.62318394814065E-6</v>
      </c>
      <c r="Z2" s="1">
        <v>2.65972488477928E-7</v>
      </c>
      <c r="AA2" s="1">
        <v>5.057295693333685E-10</v>
      </c>
      <c r="AB2" s="1">
        <v>1.094996870953935E-9</v>
      </c>
      <c r="AC2" s="1">
        <v>1.501754054444859E-9</v>
      </c>
      <c r="AD2" s="1">
        <v>4.38790087028745E-15</v>
      </c>
      <c r="AF2" s="1">
        <f t="shared" si="1"/>
        <v>0.0000010167302</v>
      </c>
    </row>
    <row r="3" ht="14.25" customHeight="1">
      <c r="A3" s="1">
        <v>1.660544235448924E-8</v>
      </c>
      <c r="B3" s="1">
        <v>4.397868735850352E-9</v>
      </c>
      <c r="C3" s="1">
        <v>9.53474945524318E-17</v>
      </c>
      <c r="D3" s="1">
        <v>3.895962979311163E-12</v>
      </c>
      <c r="E3" s="1">
        <v>1.390105241474374E-14</v>
      </c>
      <c r="F3" s="1">
        <v>2.285072923768894E-6</v>
      </c>
      <c r="G3" s="1">
        <v>5.70883639738895E-5</v>
      </c>
      <c r="H3" s="1">
        <v>7.286630500369373E-12</v>
      </c>
      <c r="I3" s="1">
        <v>1.255832521307454E-10</v>
      </c>
      <c r="J3" s="1">
        <v>2.698869502637535E-4</v>
      </c>
      <c r="K3" s="1">
        <v>6.20237376879767E-15</v>
      </c>
      <c r="L3" s="1">
        <v>0.008456639014184475</v>
      </c>
      <c r="M3" s="1">
        <v>0.002927761059254408</v>
      </c>
      <c r="N3" s="1">
        <v>4.270521714033748E-8</v>
      </c>
      <c r="O3" s="1">
        <v>0.07398712635040283</v>
      </c>
      <c r="P3" s="1">
        <v>1.579569357090804E-6</v>
      </c>
      <c r="Q3" s="1">
        <v>5.943691689935804E-7</v>
      </c>
      <c r="R3" s="1">
        <v>0.001526265288703144</v>
      </c>
      <c r="S3" s="1">
        <v>0.00959194265305996</v>
      </c>
      <c r="T3" s="1">
        <v>6.833854713477194E-4</v>
      </c>
      <c r="U3" s="1">
        <v>3.464420605505048E-16</v>
      </c>
      <c r="V3" s="1">
        <v>9.445731734558649E-7</v>
      </c>
      <c r="W3" s="1">
        <v>1.866386378779339E-9</v>
      </c>
      <c r="X3" s="1">
        <v>6.881010676806909E-7</v>
      </c>
      <c r="Y3" s="1">
        <v>1.694369566394016E-4</v>
      </c>
      <c r="Z3" s="1">
        <v>7.48641905374825E-4</v>
      </c>
      <c r="AA3" s="1">
        <v>1.282790407231005E-7</v>
      </c>
      <c r="AB3" s="1">
        <v>1.73023683601059E-4</v>
      </c>
      <c r="AC3" s="1">
        <v>9.885779581964016E-5</v>
      </c>
      <c r="AD3" s="1">
        <v>4.292076472012241E-9</v>
      </c>
      <c r="AF3" s="1">
        <f t="shared" si="1"/>
        <v>0.003289878182</v>
      </c>
    </row>
    <row r="4" ht="14.25" customHeight="1">
      <c r="A4" s="1">
        <v>5.716981575643043E-12</v>
      </c>
      <c r="B4" s="1">
        <v>1.663836494796012E-12</v>
      </c>
      <c r="C4" s="1">
        <v>1.926301999854996E-14</v>
      </c>
      <c r="D4" s="1">
        <v>1.42419656530195E-17</v>
      </c>
      <c r="E4" s="1">
        <v>7.662016022581698E-18</v>
      </c>
      <c r="F4" s="1">
        <v>9.94416562982714E-11</v>
      </c>
      <c r="G4" s="1">
        <v>1.19870932624444E-10</v>
      </c>
      <c r="H4" s="1">
        <v>1.649286862477292E-15</v>
      </c>
      <c r="I4" s="1">
        <v>6.014065113968403E-12</v>
      </c>
      <c r="J4" s="1">
        <v>4.577378476255944E-8</v>
      </c>
      <c r="K4" s="1">
        <v>3.582857781448269E-16</v>
      </c>
      <c r="L4" s="1">
        <v>7.933101286994315E-9</v>
      </c>
      <c r="M4" s="1">
        <v>2.369709363847505E-5</v>
      </c>
      <c r="N4" s="1">
        <v>6.498310085589765E-7</v>
      </c>
      <c r="O4" s="1">
        <v>1.013651651504688E-8</v>
      </c>
      <c r="P4" s="1">
        <v>4.785297846865433E-7</v>
      </c>
      <c r="Q4" s="1">
        <v>1.607440309331354E-12</v>
      </c>
      <c r="R4" s="1">
        <v>7.08628017376256E-11</v>
      </c>
      <c r="S4" s="1">
        <v>1.035645709634991E-6</v>
      </c>
      <c r="T4" s="1">
        <v>1.63068187425397E-11</v>
      </c>
      <c r="U4" s="1">
        <v>1.213229444026221E-17</v>
      </c>
      <c r="V4" s="1">
        <v>1.533381819955604E-12</v>
      </c>
      <c r="W4" s="1">
        <v>1.549014361027499E-15</v>
      </c>
      <c r="X4" s="1">
        <v>2.384994870867352E-13</v>
      </c>
      <c r="Y4" s="1">
        <v>6.779581340765617E-9</v>
      </c>
      <c r="Z4" s="1">
        <v>2.527839743082794E-11</v>
      </c>
      <c r="AA4" s="1">
        <v>2.530409692544366E-12</v>
      </c>
      <c r="AB4" s="1">
        <v>6.646907024787652E-9</v>
      </c>
      <c r="AC4" s="1">
        <v>3.695016204119383E-8</v>
      </c>
      <c r="AD4" s="1">
        <v>4.446317446171744E-12</v>
      </c>
      <c r="AF4" s="1">
        <f t="shared" si="1"/>
        <v>0.0000008658558576</v>
      </c>
    </row>
    <row r="5" ht="14.25" customHeight="1">
      <c r="A5" s="1">
        <v>6.648829842812246E-14</v>
      </c>
      <c r="B5" s="1">
        <v>2.004769099209561E-13</v>
      </c>
      <c r="C5" s="1">
        <v>3.344400494389999E-14</v>
      </c>
      <c r="D5" s="1">
        <v>1.272676354493324E-13</v>
      </c>
      <c r="E5" s="1">
        <v>1.038968702737897E-10</v>
      </c>
      <c r="F5" s="1">
        <v>2.029144070547773E-6</v>
      </c>
      <c r="G5" s="1">
        <v>7.272884658959811E-7</v>
      </c>
      <c r="H5" s="1">
        <v>2.827600112875143E-15</v>
      </c>
      <c r="I5" s="1">
        <v>1.94680501408584E-6</v>
      </c>
      <c r="J5" s="1">
        <v>3.263589221091934E-8</v>
      </c>
      <c r="K5" s="1">
        <v>1.269608367277051E-15</v>
      </c>
      <c r="L5" s="1">
        <v>1.260845579054148E-6</v>
      </c>
      <c r="M5" s="1">
        <v>0.6238853931427002</v>
      </c>
      <c r="N5" s="1">
        <v>2.208680183191092E-10</v>
      </c>
      <c r="O5" s="1">
        <v>0.001344866584986448</v>
      </c>
      <c r="P5" s="1">
        <v>1.14530331885021E-8</v>
      </c>
      <c r="Q5" s="1">
        <v>5.365583638194948E-5</v>
      </c>
      <c r="R5" s="1">
        <v>5.246086584520526E-5</v>
      </c>
      <c r="S5" s="1">
        <v>0.0527513362467289</v>
      </c>
      <c r="T5" s="1">
        <v>3.42347047990188E-5</v>
      </c>
      <c r="U5" s="1">
        <v>9.398278054497853E-18</v>
      </c>
      <c r="V5" s="1">
        <v>4.935385078397303E-8</v>
      </c>
      <c r="W5" s="1">
        <v>1.611868194473232E-9</v>
      </c>
      <c r="X5" s="1">
        <v>3.731891595748493E-8</v>
      </c>
      <c r="Y5" s="1">
        <v>4.15764981880784E-4</v>
      </c>
      <c r="Z5" s="1">
        <v>5.810295988339931E-6</v>
      </c>
      <c r="AA5" s="1">
        <v>9.011447588136434E-9</v>
      </c>
      <c r="AB5" s="1">
        <v>1.687644180492498E-5</v>
      </c>
      <c r="AC5" s="1">
        <v>9.005869651446119E-5</v>
      </c>
      <c r="AD5" s="1">
        <v>3.307010915110098E-11</v>
      </c>
      <c r="AF5" s="1">
        <f t="shared" si="1"/>
        <v>0.02262188545</v>
      </c>
    </row>
    <row r="6" ht="14.25" customHeight="1">
      <c r="A6" s="1">
        <v>1.389242587634953E-8</v>
      </c>
      <c r="B6" s="1">
        <v>5.767808630707805E-8</v>
      </c>
      <c r="C6" s="1">
        <v>8.081863001052625E-8</v>
      </c>
      <c r="D6" s="1">
        <v>2.393391014265944E-7</v>
      </c>
      <c r="E6" s="1">
        <v>5.330512067303061E-6</v>
      </c>
      <c r="F6" s="1">
        <v>3.656707804111647E-6</v>
      </c>
      <c r="G6" s="1">
        <v>4.833795173908584E-6</v>
      </c>
      <c r="H6" s="1">
        <v>5.571697769823913E-9</v>
      </c>
      <c r="I6" s="1">
        <v>1.771276583895087E-4</v>
      </c>
      <c r="J6" s="1">
        <v>7.850525776120776E-7</v>
      </c>
      <c r="K6" s="1">
        <v>8.89908591261701E-9</v>
      </c>
      <c r="L6" s="1">
        <v>4.332640060056292E-7</v>
      </c>
      <c r="M6" s="1">
        <v>3.187221009284258E-4</v>
      </c>
      <c r="N6" s="1">
        <v>1.940322195077067E-17</v>
      </c>
      <c r="O6" s="1">
        <v>8.01192712970078E-4</v>
      </c>
      <c r="P6" s="1">
        <v>5.49462446299432E-14</v>
      </c>
      <c r="Q6" s="1">
        <v>2.335561299915412E-9</v>
      </c>
      <c r="R6" s="1">
        <v>8.128141715246784E-9</v>
      </c>
      <c r="S6" s="1">
        <v>6.696564378216863E-4</v>
      </c>
      <c r="T6" s="1">
        <v>1.468341115362648E-9</v>
      </c>
      <c r="U6" s="1">
        <v>1.636023402255132E-13</v>
      </c>
      <c r="V6" s="1">
        <v>4.752772042593278E-8</v>
      </c>
      <c r="W6" s="1">
        <v>1.519384369430554E-7</v>
      </c>
      <c r="X6" s="1">
        <v>6.008143600411131E-7</v>
      </c>
      <c r="Y6" s="1">
        <v>6.244052883630502E-7</v>
      </c>
      <c r="Z6" s="1">
        <v>7.78511477506072E-9</v>
      </c>
      <c r="AA6" s="1">
        <v>1.422604691470042E-5</v>
      </c>
      <c r="AB6" s="1">
        <v>2.148584144379129E-6</v>
      </c>
      <c r="AC6" s="1">
        <v>5.95641438394523E-8</v>
      </c>
      <c r="AD6" s="1">
        <v>2.2599804250234E-9</v>
      </c>
      <c r="AF6" s="1">
        <f t="shared" si="1"/>
        <v>0.00006666750997</v>
      </c>
    </row>
    <row r="7" ht="14.25" customHeight="1">
      <c r="A7" s="1">
        <v>3.980292095917548E-9</v>
      </c>
      <c r="B7" s="1">
        <v>3.865289421867146E-9</v>
      </c>
      <c r="C7" s="1">
        <v>8.870863530319184E-5</v>
      </c>
      <c r="D7" s="1">
        <v>1.058840825862717E-5</v>
      </c>
      <c r="E7" s="1">
        <v>1.319007338906886E-7</v>
      </c>
      <c r="F7" s="1">
        <v>7.909935675343149E-7</v>
      </c>
      <c r="G7" s="1">
        <v>4.79168193123769E-5</v>
      </c>
      <c r="H7" s="1">
        <v>3.070933063398229E-9</v>
      </c>
      <c r="I7" s="1">
        <v>7.543311221525073E-5</v>
      </c>
      <c r="J7" s="1">
        <v>2.276248096677591E-6</v>
      </c>
      <c r="K7" s="1">
        <v>8.543587171061517E-9</v>
      </c>
      <c r="L7" s="1">
        <v>4.757020178658422E-6</v>
      </c>
      <c r="M7" s="1">
        <v>8.600942965131253E-5</v>
      </c>
      <c r="N7" s="1">
        <v>2.501933327181405E-9</v>
      </c>
      <c r="O7" s="1">
        <v>0.00204218621365726</v>
      </c>
      <c r="P7" s="1">
        <v>1.244482490392329E-7</v>
      </c>
      <c r="Q7" s="1">
        <v>1.650538195008266E-7</v>
      </c>
      <c r="R7" s="1">
        <v>9.426144060853403E-6</v>
      </c>
      <c r="S7" s="1">
        <v>8.150596841005608E-5</v>
      </c>
      <c r="T7" s="1">
        <v>1.466440880903974E-5</v>
      </c>
      <c r="U7" s="1">
        <v>5.057004592856629E-9</v>
      </c>
      <c r="V7" s="1">
        <v>1.423842294068223E-10</v>
      </c>
      <c r="W7" s="1">
        <v>1.409742480973364E-6</v>
      </c>
      <c r="X7" s="1">
        <v>4.695218791539446E-8</v>
      </c>
      <c r="Y7" s="1">
        <v>1.462741965951864E-5</v>
      </c>
      <c r="Z7" s="1">
        <v>9.324540428679029E-7</v>
      </c>
      <c r="AA7" s="1">
        <v>1.568933427620323E-8</v>
      </c>
      <c r="AB7" s="1">
        <v>2.096122608818973E-9</v>
      </c>
      <c r="AC7" s="1">
        <v>1.836708406699472E-6</v>
      </c>
      <c r="AD7" s="1">
        <v>3.879248918620126E-12</v>
      </c>
      <c r="AF7" s="1">
        <f t="shared" si="1"/>
        <v>0.00008278610106</v>
      </c>
    </row>
    <row r="8" ht="14.25" customHeight="1">
      <c r="A8" s="1">
        <v>1.247476455468188E-9</v>
      </c>
      <c r="B8" s="1">
        <v>1.140693761669809E-9</v>
      </c>
      <c r="C8" s="1">
        <v>1.41156710818202E-14</v>
      </c>
      <c r="D8" s="1">
        <v>1.534538555253429E-12</v>
      </c>
      <c r="E8" s="1">
        <v>3.505116683011344E-11</v>
      </c>
      <c r="F8" s="1">
        <v>2.841380686291473E-9</v>
      </c>
      <c r="G8" s="1">
        <v>3.548847598722205E-5</v>
      </c>
      <c r="H8" s="1">
        <v>5.167704805741913E-12</v>
      </c>
      <c r="I8" s="1">
        <v>1.641217932046857E-5</v>
      </c>
      <c r="J8" s="1">
        <v>1.541248934699979E-6</v>
      </c>
      <c r="K8" s="1">
        <v>1.516519115146719E-12</v>
      </c>
      <c r="L8" s="1">
        <v>2.088177325276774E-6</v>
      </c>
      <c r="M8" s="1">
        <v>0.002926018089056015</v>
      </c>
      <c r="N8" s="1">
        <v>2.565534629184185E-8</v>
      </c>
      <c r="O8" s="1">
        <v>1.90568738617003E-4</v>
      </c>
      <c r="P8" s="1">
        <v>1.020287232478267E-8</v>
      </c>
      <c r="Q8" s="1">
        <v>7.331008191613364E-7</v>
      </c>
      <c r="R8" s="1">
        <v>1.010757932817796E-5</v>
      </c>
      <c r="S8" s="1">
        <v>0.002693544840440154</v>
      </c>
      <c r="T8" s="1">
        <v>8.43547752538143E-7</v>
      </c>
      <c r="U8" s="1">
        <v>1.59017682918941E-13</v>
      </c>
      <c r="V8" s="1">
        <v>2.902867279885868E-9</v>
      </c>
      <c r="W8" s="1">
        <v>3.435613349367372E-9</v>
      </c>
      <c r="X8" s="1">
        <v>1.053606624168424E-8</v>
      </c>
      <c r="Y8" s="1">
        <v>4.463074583327398E-5</v>
      </c>
      <c r="Z8" s="1">
        <v>1.770239691722963E-6</v>
      </c>
      <c r="AA8" s="1">
        <v>1.266420213141828E-6</v>
      </c>
      <c r="AB8" s="1">
        <v>3.833920345641673E-6</v>
      </c>
      <c r="AC8" s="1">
        <v>5.843048143105989E-7</v>
      </c>
      <c r="AD8" s="1">
        <v>2.746232352635047E-9</v>
      </c>
      <c r="AF8" s="1">
        <f t="shared" si="1"/>
        <v>0.0001976497453</v>
      </c>
    </row>
    <row r="9" ht="14.25" customHeight="1">
      <c r="A9" s="1">
        <v>2.894222461691243E-7</v>
      </c>
      <c r="B9" s="1">
        <v>4.631239676200494E-7</v>
      </c>
      <c r="C9" s="1">
        <v>2.413770849862829E-10</v>
      </c>
      <c r="D9" s="1">
        <v>2.594702924740844E-11</v>
      </c>
      <c r="E9" s="1">
        <v>1.621189404943379E-9</v>
      </c>
      <c r="F9" s="1">
        <v>6.912958951943438E-7</v>
      </c>
      <c r="G9" s="1">
        <v>2.376024440309266E-6</v>
      </c>
      <c r="H9" s="1">
        <v>1.197321464196932E-9</v>
      </c>
      <c r="I9" s="1">
        <v>1.527181893834495E-6</v>
      </c>
      <c r="J9" s="1">
        <v>3.176938334945589E-4</v>
      </c>
      <c r="K9" s="1">
        <v>4.698287314752747E-10</v>
      </c>
      <c r="L9" s="1">
        <v>1.735964019644598E-6</v>
      </c>
      <c r="M9" s="1">
        <v>5.520026898011565E-4</v>
      </c>
      <c r="N9" s="1">
        <v>0.001119640655815601</v>
      </c>
      <c r="O9" s="1">
        <v>2.782878254947718E-5</v>
      </c>
      <c r="P9" s="1">
        <v>0.004316250327974558</v>
      </c>
      <c r="Q9" s="1">
        <v>1.737518289246509E-7</v>
      </c>
      <c r="R9" s="1">
        <v>7.677336725464556E-6</v>
      </c>
      <c r="S9" s="1">
        <v>4.052144140587188E-5</v>
      </c>
      <c r="T9" s="1">
        <v>1.96801565266469E-7</v>
      </c>
      <c r="U9" s="1">
        <v>3.258562853141606E-14</v>
      </c>
      <c r="V9" s="1">
        <v>4.310153622899549E-10</v>
      </c>
      <c r="W9" s="1">
        <v>5.680833581322986E-10</v>
      </c>
      <c r="X9" s="1">
        <v>3.168319384627694E-9</v>
      </c>
      <c r="Y9" s="1">
        <v>6.702837254124461E-6</v>
      </c>
      <c r="Z9" s="1">
        <v>3.340305143595401E-9</v>
      </c>
      <c r="AA9" s="1">
        <v>2.602500615012104E-8</v>
      </c>
      <c r="AB9" s="1">
        <v>1.371348901102465E-7</v>
      </c>
      <c r="AC9" s="1">
        <v>4.62723306782209E-7</v>
      </c>
      <c r="AD9" s="1">
        <v>8.599115308705052E-10</v>
      </c>
      <c r="AF9" s="1">
        <f t="shared" si="1"/>
        <v>0.0002132136426</v>
      </c>
    </row>
    <row r="10" ht="14.25" customHeight="1">
      <c r="A10" s="1">
        <v>7.762111522424675E-7</v>
      </c>
      <c r="B10" s="1">
        <v>1.182405711119827E-7</v>
      </c>
      <c r="C10" s="1">
        <v>8.372334559680894E-5</v>
      </c>
      <c r="D10" s="1">
        <v>3.455452812772819E-8</v>
      </c>
      <c r="E10" s="1">
        <v>1.621221024095121E-8</v>
      </c>
      <c r="F10" s="1">
        <v>1.380001268813658E-8</v>
      </c>
      <c r="G10" s="1">
        <v>8.62082405461706E-9</v>
      </c>
      <c r="H10" s="1">
        <v>4.230598538157437E-9</v>
      </c>
      <c r="I10" s="1">
        <v>2.075987140415236E-6</v>
      </c>
      <c r="J10" s="1">
        <v>9.222441477163557E-9</v>
      </c>
      <c r="K10" s="1">
        <v>1.825706732461185E-7</v>
      </c>
      <c r="L10" s="1">
        <v>1.278231209767E-8</v>
      </c>
      <c r="M10" s="1">
        <v>1.081428563338704E-4</v>
      </c>
      <c r="N10" s="1">
        <v>3.562891506589949E-4</v>
      </c>
      <c r="O10" s="1">
        <v>9.792546507014777E-7</v>
      </c>
      <c r="P10" s="1">
        <v>6.117425800766796E-5</v>
      </c>
      <c r="Q10" s="1">
        <v>2.950185429284602E-9</v>
      </c>
      <c r="R10" s="1">
        <v>9.400966116679399E-11</v>
      </c>
      <c r="S10" s="1">
        <v>5.164394778489623E-8</v>
      </c>
      <c r="T10" s="1">
        <v>2.531632681268547E-9</v>
      </c>
      <c r="U10" s="1">
        <v>1.253555836910891E-8</v>
      </c>
      <c r="V10" s="1">
        <v>4.900945643239452E-13</v>
      </c>
      <c r="W10" s="1">
        <v>1.883555711401641E-7</v>
      </c>
      <c r="X10" s="1">
        <v>4.286151294996543E-11</v>
      </c>
      <c r="Y10" s="1">
        <v>5.134481853019679E-6</v>
      </c>
      <c r="Z10" s="1">
        <v>4.48879908937494E-12</v>
      </c>
      <c r="AA10" s="1">
        <v>5.832342139910907E-6</v>
      </c>
      <c r="AB10" s="1">
        <v>1.384368140955328E-11</v>
      </c>
      <c r="AC10" s="1">
        <v>4.763827021747602E-8</v>
      </c>
      <c r="AD10" s="1">
        <v>1.799503428212557E-11</v>
      </c>
      <c r="AF10" s="1">
        <f t="shared" si="1"/>
        <v>0.00002082779835</v>
      </c>
    </row>
    <row r="11" ht="14.25" customHeight="1">
      <c r="A11" s="1">
        <v>7.283481977538031E-7</v>
      </c>
      <c r="B11" s="1">
        <v>3.205628850474346E-13</v>
      </c>
      <c r="C11" s="1">
        <v>7.364904492517348E-17</v>
      </c>
      <c r="D11" s="1">
        <v>2.14664512734723E-15</v>
      </c>
      <c r="E11" s="1">
        <v>3.411170651501649E-11</v>
      </c>
      <c r="F11" s="1">
        <v>6.224992188386125E-10</v>
      </c>
      <c r="G11" s="1">
        <v>1.08014201032347E-5</v>
      </c>
      <c r="H11" s="1">
        <v>6.88724988159666E-15</v>
      </c>
      <c r="I11" s="1">
        <v>1.0923717127298E-5</v>
      </c>
      <c r="J11" s="1">
        <v>1.671110472223347E-10</v>
      </c>
      <c r="K11" s="1">
        <v>6.552912001271758E-15</v>
      </c>
      <c r="L11" s="1">
        <v>1.230731049872702E-5</v>
      </c>
      <c r="M11" s="1">
        <v>0.09438875317573547</v>
      </c>
      <c r="N11" s="1">
        <v>7.541373747699254E-8</v>
      </c>
      <c r="O11" s="1">
        <v>7.351014937739819E-5</v>
      </c>
      <c r="P11" s="1">
        <v>2.389958897452971E-9</v>
      </c>
      <c r="Q11" s="1">
        <v>2.795335376504227E-7</v>
      </c>
      <c r="R11" s="1">
        <v>2.749629572917911E-7</v>
      </c>
      <c r="S11" s="1">
        <v>0.003649555379524827</v>
      </c>
      <c r="T11" s="1">
        <v>8.549356425646693E-5</v>
      </c>
      <c r="U11" s="1">
        <v>1.146189669868833E-13</v>
      </c>
      <c r="V11" s="1">
        <v>2.764928563880886E-11</v>
      </c>
      <c r="W11" s="1">
        <v>8.635451465011101E-9</v>
      </c>
      <c r="X11" s="1">
        <v>3.296167852551157E-11</v>
      </c>
      <c r="Y11" s="1">
        <v>4.145261482335627E-4</v>
      </c>
      <c r="Z11" s="1">
        <v>8.549786798539571E-7</v>
      </c>
      <c r="AA11" s="1">
        <v>9.016094537628305E-8</v>
      </c>
      <c r="AB11" s="1">
        <v>1.210536115792138E-8</v>
      </c>
      <c r="AC11" s="1">
        <v>1.554645479018291E-7</v>
      </c>
      <c r="AD11" s="1">
        <v>6.257635902506831E-12</v>
      </c>
      <c r="AF11" s="1">
        <f t="shared" si="1"/>
        <v>0.003288278458</v>
      </c>
    </row>
    <row r="12" ht="14.25" customHeight="1">
      <c r="A12" s="1">
        <v>3.175345568706689E-7</v>
      </c>
      <c r="B12" s="1">
        <v>2.472610503900796E-5</v>
      </c>
      <c r="C12" s="1">
        <v>4.871058764677194E-11</v>
      </c>
      <c r="D12" s="1">
        <v>6.69193234159593E-9</v>
      </c>
      <c r="E12" s="1">
        <v>2.156170886280506E-8</v>
      </c>
      <c r="F12" s="1">
        <v>4.501316198002314E-6</v>
      </c>
      <c r="G12" s="1">
        <v>1.988635631278157E-5</v>
      </c>
      <c r="H12" s="1">
        <v>6.935005814057149E-8</v>
      </c>
      <c r="I12" s="1">
        <v>6.179574029374635E-6</v>
      </c>
      <c r="J12" s="1">
        <v>6.789303006371483E-5</v>
      </c>
      <c r="K12" s="1">
        <v>1.528037607556598E-8</v>
      </c>
      <c r="L12" s="1">
        <v>5.213831173023209E-5</v>
      </c>
      <c r="M12" s="1">
        <v>0.00930689089000225</v>
      </c>
      <c r="N12" s="1">
        <v>9.031070476339664E-6</v>
      </c>
      <c r="O12" s="1">
        <v>8.252719999291003E-5</v>
      </c>
      <c r="P12" s="1">
        <v>1.202082203235477E-4</v>
      </c>
      <c r="Q12" s="1">
        <v>1.987893654131767E-7</v>
      </c>
      <c r="R12" s="1">
        <v>5.608947503787931E-6</v>
      </c>
      <c r="S12" s="1">
        <v>0.01530885323882103</v>
      </c>
      <c r="T12" s="1">
        <v>1.435890055745404E-7</v>
      </c>
      <c r="U12" s="1">
        <v>3.788100909341008E-12</v>
      </c>
      <c r="V12" s="1">
        <v>3.807483039963699E-8</v>
      </c>
      <c r="W12" s="1">
        <v>4.316562218775744E-9</v>
      </c>
      <c r="X12" s="1">
        <v>9.568879022481269E-8</v>
      </c>
      <c r="Y12" s="1">
        <v>5.882618643227033E-5</v>
      </c>
      <c r="Z12" s="1">
        <v>1.073874074108971E-7</v>
      </c>
      <c r="AA12" s="1">
        <v>4.243465241415834E-7</v>
      </c>
      <c r="AB12" s="1">
        <v>1.06161372968927E-4</v>
      </c>
      <c r="AC12" s="1">
        <v>4.69050121409964E-7</v>
      </c>
      <c r="AD12" s="1">
        <v>7.140477720213312E-8</v>
      </c>
      <c r="AF12" s="1">
        <f t="shared" si="1"/>
        <v>0.0008391804979</v>
      </c>
    </row>
    <row r="13" ht="14.25" customHeight="1">
      <c r="A13" s="1">
        <v>3.924761848850267E-9</v>
      </c>
      <c r="B13" s="1">
        <v>3.047671490175041E-11</v>
      </c>
      <c r="C13" s="1">
        <v>6.415478827702049E-18</v>
      </c>
      <c r="D13" s="1">
        <v>5.454200577916261E-15</v>
      </c>
      <c r="E13" s="1">
        <v>5.086435164367789E-17</v>
      </c>
      <c r="F13" s="1">
        <v>4.114661322773827E-8</v>
      </c>
      <c r="G13" s="1">
        <v>0.004269356839358807</v>
      </c>
      <c r="H13" s="1">
        <v>1.57214876967543E-12</v>
      </c>
      <c r="I13" s="1">
        <v>9.176943094324486E-10</v>
      </c>
      <c r="J13" s="1">
        <v>2.707280827962677E-6</v>
      </c>
      <c r="K13" s="1">
        <v>1.003542004245336E-16</v>
      </c>
      <c r="L13" s="1">
        <v>0.5536212921142578</v>
      </c>
      <c r="M13" s="1">
        <v>6.584190123248845E-5</v>
      </c>
      <c r="N13" s="1">
        <v>2.038759419065173E-7</v>
      </c>
      <c r="O13" s="1">
        <v>0.002315882826223969</v>
      </c>
      <c r="P13" s="1">
        <v>2.784417461043631E-7</v>
      </c>
      <c r="Q13" s="1">
        <v>8.886247996997554E-6</v>
      </c>
      <c r="R13" s="1">
        <v>0.02439763024449348</v>
      </c>
      <c r="S13" s="1">
        <v>2.822554961312562E-5</v>
      </c>
      <c r="T13" s="1">
        <v>7.652543135918677E-4</v>
      </c>
      <c r="U13" s="1">
        <v>4.620230149258043E-16</v>
      </c>
      <c r="V13" s="1">
        <v>5.515810030942703E-10</v>
      </c>
      <c r="W13" s="1">
        <v>5.380710876856654E-10</v>
      </c>
      <c r="X13" s="1">
        <v>6.645263783688904E-10</v>
      </c>
      <c r="Y13" s="1">
        <v>1.14123489765916E-4</v>
      </c>
      <c r="Z13" s="1">
        <v>0.9915733933448792</v>
      </c>
      <c r="AA13" s="1">
        <v>8.419166164230774E-8</v>
      </c>
      <c r="AB13" s="1">
        <v>9.984905773308128E-6</v>
      </c>
      <c r="AC13" s="1">
        <v>4.479367271414958E-5</v>
      </c>
      <c r="AD13" s="1">
        <v>4.708689688159851E-11</v>
      </c>
      <c r="AF13" s="1">
        <f t="shared" si="1"/>
        <v>0.0525739329</v>
      </c>
    </row>
    <row r="14" ht="14.25" customHeight="1">
      <c r="A14" s="1">
        <v>3.57265844512511E-12</v>
      </c>
      <c r="B14" s="1">
        <v>4.241166097051696E-17</v>
      </c>
      <c r="C14" s="1">
        <v>2.301393546948058E-16</v>
      </c>
      <c r="D14" s="1">
        <v>4.969905330432314E-19</v>
      </c>
      <c r="E14" s="1">
        <v>1.277558783956102E-17</v>
      </c>
      <c r="F14" s="1">
        <v>7.266206299844091E-12</v>
      </c>
      <c r="G14" s="1">
        <v>0.001096536172553897</v>
      </c>
      <c r="H14" s="1">
        <v>1.624513653472998E-18</v>
      </c>
      <c r="I14" s="1">
        <v>5.47609957379791E-8</v>
      </c>
      <c r="J14" s="1">
        <v>3.476333804428577E-4</v>
      </c>
      <c r="K14" s="1">
        <v>1.330557072982987E-17</v>
      </c>
      <c r="L14" s="1">
        <v>4.927015106659383E-5</v>
      </c>
      <c r="M14" s="1">
        <v>5.519881960935891E-4</v>
      </c>
      <c r="N14" s="1">
        <v>7.573631592094898E-5</v>
      </c>
      <c r="O14" s="1">
        <v>0.001142846653237939</v>
      </c>
      <c r="P14" s="1">
        <v>2.190892155340407E-5</v>
      </c>
      <c r="Q14" s="1">
        <v>1.153114381757803E-9</v>
      </c>
      <c r="R14" s="1">
        <v>5.480984327732585E-5</v>
      </c>
      <c r="S14" s="1">
        <v>0.002017927821725607</v>
      </c>
      <c r="T14" s="1">
        <v>1.413927529938519E-4</v>
      </c>
      <c r="U14" s="1">
        <v>5.789098294079739E-17</v>
      </c>
      <c r="V14" s="1">
        <v>2.273701227295533E-10</v>
      </c>
      <c r="W14" s="1">
        <v>1.165155618472122E-13</v>
      </c>
      <c r="X14" s="1">
        <v>1.762648051606072E-13</v>
      </c>
      <c r="Y14" s="1">
        <v>3.903720880771289E-6</v>
      </c>
      <c r="Z14" s="1">
        <v>1.166064612334594E-4</v>
      </c>
      <c r="AA14" s="1">
        <v>1.25148433283151E-10</v>
      </c>
      <c r="AB14" s="1">
        <v>0.001613491214811802</v>
      </c>
      <c r="AC14" s="1">
        <v>1.655896539887181E-7</v>
      </c>
      <c r="AD14" s="1">
        <v>6.899100735147101E-10</v>
      </c>
      <c r="AF14" s="1">
        <f t="shared" si="1"/>
        <v>0.0002411424721</v>
      </c>
    </row>
    <row r="15" ht="14.25" customHeight="1">
      <c r="A15" s="1">
        <v>1.594059953480276E-12</v>
      </c>
      <c r="B15" s="1">
        <v>1.071292794058154E-12</v>
      </c>
      <c r="C15" s="1">
        <v>1.782749295409225E-13</v>
      </c>
      <c r="D15" s="1">
        <v>1.335009983420218E-14</v>
      </c>
      <c r="E15" s="1">
        <v>5.482872050257756E-14</v>
      </c>
      <c r="F15" s="1">
        <v>1.417421874316815E-10</v>
      </c>
      <c r="G15" s="1">
        <v>9.005599738154402E-11</v>
      </c>
      <c r="H15" s="1">
        <v>2.624092654594182E-14</v>
      </c>
      <c r="I15" s="1">
        <v>8.910122417660205E-9</v>
      </c>
      <c r="J15" s="1">
        <v>2.953174593756103E-8</v>
      </c>
      <c r="K15" s="1">
        <v>9.433191803642077E-14</v>
      </c>
      <c r="L15" s="1">
        <v>2.795179909753642E-8</v>
      </c>
      <c r="M15" s="1">
        <v>4.398577682640514E-11</v>
      </c>
      <c r="N15" s="1">
        <v>1.319596787396904E-8</v>
      </c>
      <c r="O15" s="1">
        <v>7.611899491166696E-6</v>
      </c>
      <c r="P15" s="1">
        <v>8.548207280911768E-11</v>
      </c>
      <c r="Q15" s="1">
        <v>6.076227021534208E-11</v>
      </c>
      <c r="R15" s="1">
        <v>6.768359206432706E-10</v>
      </c>
      <c r="S15" s="1">
        <v>8.437645192316268E-6</v>
      </c>
      <c r="T15" s="1">
        <v>4.041089077949644E-12</v>
      </c>
      <c r="U15" s="1">
        <v>6.248410677842876E-18</v>
      </c>
      <c r="V15" s="1">
        <v>1.228196757079199E-14</v>
      </c>
      <c r="W15" s="1">
        <v>3.036043909766112E-13</v>
      </c>
      <c r="X15" s="1">
        <v>2.188611027435436E-13</v>
      </c>
      <c r="Y15" s="1">
        <v>1.237220659255911E-9</v>
      </c>
      <c r="Z15" s="1">
        <v>1.394727622283654E-8</v>
      </c>
      <c r="AA15" s="1">
        <v>2.4912899868057E-11</v>
      </c>
      <c r="AB15" s="1">
        <v>3.138255433299264E-9</v>
      </c>
      <c r="AC15" s="1">
        <v>1.102593624041637E-11</v>
      </c>
      <c r="AD15" s="1">
        <v>2.106961760823308E-14</v>
      </c>
      <c r="AF15" s="1">
        <f t="shared" si="1"/>
        <v>0.0000005382866501</v>
      </c>
    </row>
    <row r="16" ht="14.25" customHeight="1">
      <c r="A16" s="1">
        <v>1.776185740709479E-6</v>
      </c>
      <c r="B16" s="1">
        <v>1.372956717204943E-6</v>
      </c>
      <c r="C16" s="1">
        <v>3.182314689542665E-10</v>
      </c>
      <c r="D16" s="1">
        <v>2.052009451247727E-9</v>
      </c>
      <c r="E16" s="1">
        <v>3.173312990156774E-8</v>
      </c>
      <c r="F16" s="1">
        <v>6.717039650538936E-5</v>
      </c>
      <c r="G16" s="1">
        <v>0.003133106278255582</v>
      </c>
      <c r="H16" s="1">
        <v>1.901864976616707E-8</v>
      </c>
      <c r="I16" s="1">
        <v>5.628882718156092E-5</v>
      </c>
      <c r="J16" s="1">
        <v>9.436285472474992E-4</v>
      </c>
      <c r="K16" s="1">
        <v>1.911583247249382E-8</v>
      </c>
      <c r="L16" s="1">
        <v>0.004405295941978693</v>
      </c>
      <c r="M16" s="1">
        <v>2.749413251876831E-4</v>
      </c>
      <c r="N16" s="1">
        <v>4.342781423360975E-8</v>
      </c>
      <c r="O16" s="1">
        <v>0.4192350804805756</v>
      </c>
      <c r="P16" s="1">
        <v>1.806113516522601E-7</v>
      </c>
      <c r="Q16" s="1">
        <v>1.64314963058132E-6</v>
      </c>
      <c r="R16" s="1">
        <v>2.676845469977707E-4</v>
      </c>
      <c r="S16" s="1">
        <v>0.003155635669827461</v>
      </c>
      <c r="T16" s="1">
        <v>1.111951314669568E-5</v>
      </c>
      <c r="U16" s="1">
        <v>5.234790245457191E-15</v>
      </c>
      <c r="V16" s="1">
        <v>3.257253311517161E-8</v>
      </c>
      <c r="W16" s="1">
        <v>1.586266396014224E-10</v>
      </c>
      <c r="X16" s="1">
        <v>1.314095721127728E-9</v>
      </c>
      <c r="Y16" s="1">
        <v>2.956350544991437E-5</v>
      </c>
      <c r="Z16" s="1">
        <v>2.578291059762705E-6</v>
      </c>
      <c r="AA16" s="1">
        <v>1.619589085066764E-8</v>
      </c>
      <c r="AB16" s="1">
        <v>0.0128494119271636</v>
      </c>
      <c r="AC16" s="1">
        <v>2.872506286166754E-7</v>
      </c>
      <c r="AD16" s="1">
        <v>3.122157821167093E-8</v>
      </c>
      <c r="AF16" s="1">
        <f t="shared" si="1"/>
        <v>0.01481456542</v>
      </c>
    </row>
    <row r="17" ht="14.25" customHeight="1">
      <c r="A17" s="1">
        <v>1.156696752269148E-10</v>
      </c>
      <c r="B17" s="1">
        <v>3.208676813831746E-12</v>
      </c>
      <c r="C17" s="1">
        <v>1.658878012733567E-8</v>
      </c>
      <c r="D17" s="1">
        <v>1.516891972273837E-12</v>
      </c>
      <c r="E17" s="1">
        <v>1.296281224721918E-11</v>
      </c>
      <c r="F17" s="1">
        <v>2.635676954465538E-10</v>
      </c>
      <c r="G17" s="1">
        <v>6.423977794156599E-8</v>
      </c>
      <c r="H17" s="1">
        <v>3.756653123884561E-14</v>
      </c>
      <c r="I17" s="1">
        <v>3.485690740490099E-6</v>
      </c>
      <c r="J17" s="1">
        <v>0.001419055741280317</v>
      </c>
      <c r="K17" s="1">
        <v>2.497905528253686E-12</v>
      </c>
      <c r="L17" s="1">
        <v>9.171333026358752E-9</v>
      </c>
      <c r="M17" s="1">
        <v>0.001530330744571984</v>
      </c>
      <c r="N17" s="1">
        <v>5.576345163404994E-9</v>
      </c>
      <c r="O17" s="1">
        <v>1.276682305615395E-4</v>
      </c>
      <c r="P17" s="1">
        <v>1.00405634384515E-6</v>
      </c>
      <c r="Q17" s="1">
        <v>1.052084108721374E-8</v>
      </c>
      <c r="R17" s="1">
        <v>2.555297839990089E-7</v>
      </c>
      <c r="S17" s="1">
        <v>6.459530413849279E-5</v>
      </c>
      <c r="T17" s="1">
        <v>2.03252830033307E-6</v>
      </c>
      <c r="U17" s="1">
        <v>7.778825326931749E-14</v>
      </c>
      <c r="V17" s="1">
        <v>2.143506997332595E-14</v>
      </c>
      <c r="W17" s="1">
        <v>5.089799692825636E-10</v>
      </c>
      <c r="X17" s="1">
        <v>1.055041199803791E-14</v>
      </c>
      <c r="Y17" s="1">
        <v>8.939012730024842E-8</v>
      </c>
      <c r="Z17" s="1">
        <v>3.91151694367764E-10</v>
      </c>
      <c r="AA17" s="1">
        <v>2.883822521060342E-12</v>
      </c>
      <c r="AB17" s="1">
        <v>3.166709916513355E-8</v>
      </c>
      <c r="AC17" s="1">
        <v>3.086707067723182E-8</v>
      </c>
      <c r="AD17" s="1">
        <v>1.928510553561667E-14</v>
      </c>
      <c r="AF17" s="1">
        <f t="shared" si="1"/>
        <v>0.0001049562383</v>
      </c>
    </row>
    <row r="18" ht="14.25" customHeight="1">
      <c r="A18" s="1">
        <v>8.732459718885366E-6</v>
      </c>
      <c r="B18" s="1">
        <v>1.030359908504863E-9</v>
      </c>
      <c r="C18" s="1">
        <v>4.802813258208971E-9</v>
      </c>
      <c r="D18" s="1">
        <v>1.306695810582292E-11</v>
      </c>
      <c r="E18" s="1">
        <v>4.992276383952721E-11</v>
      </c>
      <c r="F18" s="1">
        <v>2.073683091907697E-8</v>
      </c>
      <c r="G18" s="1">
        <v>3.86788406103733E-6</v>
      </c>
      <c r="H18" s="1">
        <v>4.890587587680351E-11</v>
      </c>
      <c r="I18" s="1">
        <v>2.097493378983017E-8</v>
      </c>
      <c r="J18" s="1">
        <v>3.50527966475056E-6</v>
      </c>
      <c r="K18" s="1">
        <v>4.941188791462992E-9</v>
      </c>
      <c r="L18" s="1">
        <v>5.134525417815894E-5</v>
      </c>
      <c r="M18" s="1">
        <v>0.003847142914310098</v>
      </c>
      <c r="N18" s="1">
        <v>1.472716726347301E-9</v>
      </c>
      <c r="O18" s="1">
        <v>0.00624330248683691</v>
      </c>
      <c r="P18" s="1">
        <v>2.079388883302613E-9</v>
      </c>
      <c r="Q18" s="1">
        <v>7.575965965678222E-10</v>
      </c>
      <c r="R18" s="1">
        <v>2.406516614428256E-6</v>
      </c>
      <c r="S18" s="1">
        <v>0.0153173953294754</v>
      </c>
      <c r="T18" s="1">
        <v>1.446390342607629E-5</v>
      </c>
      <c r="U18" s="1">
        <v>1.826524695380805E-11</v>
      </c>
      <c r="V18" s="1">
        <v>6.033670230110033E-10</v>
      </c>
      <c r="W18" s="1">
        <v>7.012672109674156E-10</v>
      </c>
      <c r="X18" s="1">
        <v>2.321675490746244E-11</v>
      </c>
      <c r="Y18" s="1">
        <v>2.263725946249906E-6</v>
      </c>
      <c r="Z18" s="1">
        <v>1.376803538732929E-6</v>
      </c>
      <c r="AA18" s="1">
        <v>3.107828883130992E-9</v>
      </c>
      <c r="AB18" s="1">
        <v>1.092585353035247E-5</v>
      </c>
      <c r="AC18" s="1">
        <v>2.111537789062368E-8</v>
      </c>
      <c r="AD18" s="1">
        <v>1.551842565561401E-8</v>
      </c>
      <c r="AF18" s="1">
        <f t="shared" si="1"/>
        <v>0.0008502275469</v>
      </c>
    </row>
    <row r="19" ht="14.25" customHeight="1">
      <c r="A19" s="1">
        <v>9.693759467008234E-13</v>
      </c>
      <c r="B19" s="1">
        <v>2.935051160446456E-11</v>
      </c>
      <c r="C19" s="1">
        <v>5.232818067746337E-10</v>
      </c>
      <c r="D19" s="1">
        <v>1.67788372085198E-9</v>
      </c>
      <c r="E19" s="1">
        <v>4.188491775636294E-9</v>
      </c>
      <c r="F19" s="1">
        <v>8.625564191788726E-7</v>
      </c>
      <c r="G19" s="1">
        <v>4.429538421391044E-6</v>
      </c>
      <c r="H19" s="1">
        <v>7.66478948453081E-13</v>
      </c>
      <c r="I19" s="1">
        <v>1.69693919360725E-6</v>
      </c>
      <c r="J19" s="1">
        <v>2.936493785909988E-7</v>
      </c>
      <c r="K19" s="1">
        <v>4.58545658041376E-12</v>
      </c>
      <c r="L19" s="1">
        <v>1.211319977301173E-5</v>
      </c>
      <c r="M19" s="1">
        <v>3.468774375505745E-4</v>
      </c>
      <c r="N19" s="1">
        <v>6.289794214353606E-7</v>
      </c>
      <c r="O19" s="1">
        <v>0.005932081490755081</v>
      </c>
      <c r="P19" s="1">
        <v>2.518510733295898E-8</v>
      </c>
      <c r="Q19" s="1">
        <v>9.985404858525726E-7</v>
      </c>
      <c r="R19" s="1">
        <v>3.927709985873662E-5</v>
      </c>
      <c r="S19" s="1">
        <v>3.45259380992502E-4</v>
      </c>
      <c r="T19" s="1">
        <v>8.126471075229347E-4</v>
      </c>
      <c r="U19" s="1">
        <v>2.30510098855885E-12</v>
      </c>
      <c r="V19" s="1">
        <v>5.862575108039891E-6</v>
      </c>
      <c r="W19" s="1">
        <v>3.769496288441587E-7</v>
      </c>
      <c r="X19" s="1">
        <v>1.651846481820485E-8</v>
      </c>
      <c r="Y19" s="1">
        <v>0.003815163159742951</v>
      </c>
      <c r="Z19" s="1">
        <v>2.271261473651975E-5</v>
      </c>
      <c r="AA19" s="1">
        <v>3.009147633292741E-7</v>
      </c>
      <c r="AB19" s="1">
        <v>9.672289706941228E-7</v>
      </c>
      <c r="AC19" s="1">
        <v>8.427449211012572E-5</v>
      </c>
      <c r="AD19" s="1">
        <v>1.008640060362609E-9</v>
      </c>
      <c r="AF19" s="1">
        <f t="shared" si="1"/>
        <v>0.0003808957665</v>
      </c>
    </row>
    <row r="20" ht="14.25" customHeight="1">
      <c r="A20" s="1">
        <v>0.1750690340995789</v>
      </c>
      <c r="B20" s="1">
        <v>1.52705266373232E-4</v>
      </c>
      <c r="C20" s="1">
        <v>1.172333941212855E-4</v>
      </c>
      <c r="D20" s="1">
        <v>2.74456897386699E-6</v>
      </c>
      <c r="E20" s="1">
        <v>6.418518751161173E-5</v>
      </c>
      <c r="F20" s="1">
        <v>9.1331428848207E-5</v>
      </c>
      <c r="G20" s="1">
        <v>3.689160221256316E-4</v>
      </c>
      <c r="H20" s="1">
        <v>4.077926405443577E-6</v>
      </c>
      <c r="I20" s="1">
        <v>0.002228356432169676</v>
      </c>
      <c r="J20" s="1">
        <v>2.875295308513159E-7</v>
      </c>
      <c r="K20" s="1">
        <v>1.881831303762738E-5</v>
      </c>
      <c r="L20" s="1">
        <v>9.371542546432465E-5</v>
      </c>
      <c r="M20" s="1">
        <v>0.002759362338110805</v>
      </c>
      <c r="N20" s="1">
        <v>5.117881755722919E-6</v>
      </c>
      <c r="O20" s="1">
        <v>3.252500027883798E-5</v>
      </c>
      <c r="P20" s="1">
        <v>6.19015565916925E-7</v>
      </c>
      <c r="Q20" s="1">
        <v>6.4682348011047E-7</v>
      </c>
      <c r="R20" s="1">
        <v>2.512118726372137E-7</v>
      </c>
      <c r="S20" s="1">
        <v>1.043947559082881E-4</v>
      </c>
      <c r="T20" s="1">
        <v>1.336741697741672E-4</v>
      </c>
      <c r="U20" s="1">
        <v>4.458888014369222E-8</v>
      </c>
      <c r="V20" s="1">
        <v>3.960806679970119E-6</v>
      </c>
      <c r="W20" s="1">
        <v>5.841373349539936E-4</v>
      </c>
      <c r="X20" s="1">
        <v>4.091642040293664E-5</v>
      </c>
      <c r="Y20" s="1">
        <v>0.003777622012421489</v>
      </c>
      <c r="Z20" s="1">
        <v>3.530313961164211E-7</v>
      </c>
      <c r="AA20" s="1">
        <v>0.1479119211435318</v>
      </c>
      <c r="AB20" s="1">
        <v>2.648868360211054E-7</v>
      </c>
      <c r="AC20" s="1">
        <v>1.07055006083101E-4</v>
      </c>
      <c r="AD20" s="1">
        <v>9.480544349571574E-7</v>
      </c>
      <c r="AF20" s="1">
        <f t="shared" si="1"/>
        <v>0.01112250734</v>
      </c>
    </row>
    <row r="21" ht="14.25" customHeight="1">
      <c r="A21" s="1">
        <v>7.781147393082222E-10</v>
      </c>
      <c r="B21" s="1">
        <v>6.207234379274063E-12</v>
      </c>
      <c r="C21" s="1">
        <v>1.444479979422278E-13</v>
      </c>
      <c r="D21" s="1">
        <v>7.128022672976686E-13</v>
      </c>
      <c r="E21" s="1">
        <v>2.115361108934871E-13</v>
      </c>
      <c r="F21" s="1">
        <v>1.137996434863453E-7</v>
      </c>
      <c r="G21" s="1">
        <v>0.07961802929639816</v>
      </c>
      <c r="H21" s="1">
        <v>4.335980291719603E-14</v>
      </c>
      <c r="I21" s="1">
        <v>1.031019792208099E-6</v>
      </c>
      <c r="J21" s="1">
        <v>0.4405906498432159</v>
      </c>
      <c r="K21" s="1">
        <v>4.219857156848722E-13</v>
      </c>
      <c r="L21" s="1">
        <v>0.002612412208691239</v>
      </c>
      <c r="M21" s="1">
        <v>0.2516076564788818</v>
      </c>
      <c r="N21" s="1">
        <v>0.9456420540809631</v>
      </c>
      <c r="O21" s="1">
        <v>0.08200690895318985</v>
      </c>
      <c r="P21" s="1">
        <v>0.9851821064949036</v>
      </c>
      <c r="Q21" s="1">
        <v>9.780043228602153E-7</v>
      </c>
      <c r="R21" s="1">
        <v>0.08181778341531754</v>
      </c>
      <c r="S21" s="1">
        <v>0.8636680841445923</v>
      </c>
      <c r="T21" s="1">
        <v>0.06034412980079651</v>
      </c>
      <c r="U21" s="1">
        <v>1.89631500064312E-13</v>
      </c>
      <c r="V21" s="1">
        <v>2.692228235900984E-7</v>
      </c>
      <c r="W21" s="1">
        <v>1.696417117891258E-9</v>
      </c>
      <c r="X21" s="1">
        <v>1.914748637421582E-10</v>
      </c>
      <c r="Y21" s="1">
        <v>0.01241462770849466</v>
      </c>
      <c r="Z21" s="1">
        <v>0.007229145616292953</v>
      </c>
      <c r="AA21" s="1">
        <v>5.556008098039911E-9</v>
      </c>
      <c r="AB21" s="1">
        <v>2.351471994188614E-5</v>
      </c>
      <c r="AC21" s="1">
        <v>3.487343929009512E-5</v>
      </c>
      <c r="AD21" s="1">
        <v>1.123549253634337E-8</v>
      </c>
      <c r="AF21" s="1">
        <f t="shared" si="1"/>
        <v>0.1270931463</v>
      </c>
    </row>
    <row r="22" ht="14.25" customHeight="1">
      <c r="A22" s="1">
        <v>5.507469609256077E-7</v>
      </c>
      <c r="B22" s="1">
        <v>1.619540501707206E-9</v>
      </c>
      <c r="C22" s="1">
        <v>1.820272058083994E-11</v>
      </c>
      <c r="D22" s="1">
        <v>1.27389809811973E-9</v>
      </c>
      <c r="E22" s="1">
        <v>1.431934837370363E-8</v>
      </c>
      <c r="F22" s="1">
        <v>1.396034008394054E-6</v>
      </c>
      <c r="G22" s="1">
        <v>0.001472679432481527</v>
      </c>
      <c r="H22" s="1">
        <v>3.259499614660655E-11</v>
      </c>
      <c r="I22" s="1">
        <v>1.748620707076043E-5</v>
      </c>
      <c r="J22" s="1">
        <v>0.4815182387828827</v>
      </c>
      <c r="K22" s="1">
        <v>6.602135727007408E-9</v>
      </c>
      <c r="L22" s="1">
        <v>2.908836177084595E-4</v>
      </c>
      <c r="M22" s="1">
        <v>2.602507447591051E-5</v>
      </c>
      <c r="N22" s="1">
        <v>0.03806197643280029</v>
      </c>
      <c r="O22" s="1">
        <v>0.007716805674135685</v>
      </c>
      <c r="P22" s="1">
        <v>0.004659445956349373</v>
      </c>
      <c r="Q22" s="1">
        <v>2.858976586139761E-5</v>
      </c>
      <c r="R22" s="1">
        <v>0.02447893843054771</v>
      </c>
      <c r="S22" s="1">
        <v>0.007767961826175451</v>
      </c>
      <c r="T22" s="1">
        <v>0.001810939866118133</v>
      </c>
      <c r="U22" s="1">
        <v>2.838064256261569E-13</v>
      </c>
      <c r="V22" s="1">
        <v>7.211788783934026E-7</v>
      </c>
      <c r="W22" s="1">
        <v>3.226164722036629E-7</v>
      </c>
      <c r="X22" s="1">
        <v>1.423449930371135E-6</v>
      </c>
      <c r="Y22" s="1">
        <v>0.001271983608603477</v>
      </c>
      <c r="Z22" s="1">
        <v>3.923053554899525E-6</v>
      </c>
      <c r="AA22" s="1">
        <v>6.91448519773985E-7</v>
      </c>
      <c r="AB22" s="1">
        <v>0.003993834834545851</v>
      </c>
      <c r="AC22" s="1">
        <v>8.578108827350661E-5</v>
      </c>
      <c r="AD22" s="1">
        <v>5.411945039668353E-6</v>
      </c>
      <c r="AF22" s="1">
        <f t="shared" si="1"/>
        <v>0.01910720116</v>
      </c>
    </row>
    <row r="23" ht="14.25" customHeight="1">
      <c r="A23" s="1">
        <v>5.613011886339801E-14</v>
      </c>
      <c r="B23" s="1">
        <v>2.45534692024877E-14</v>
      </c>
      <c r="C23" s="1">
        <v>3.291187461996905E-18</v>
      </c>
      <c r="D23" s="1">
        <v>2.309736027385125E-15</v>
      </c>
      <c r="E23" s="1">
        <v>4.972047486185779E-14</v>
      </c>
      <c r="F23" s="1">
        <v>2.273119692475234E-9</v>
      </c>
      <c r="G23" s="1">
        <v>3.365086449775845E-4</v>
      </c>
      <c r="H23" s="1">
        <v>6.2600107609683E-16</v>
      </c>
      <c r="I23" s="1">
        <v>9.365996447741054E-6</v>
      </c>
      <c r="J23" s="1">
        <v>0.04022236168384552</v>
      </c>
      <c r="K23" s="1">
        <v>1.839505898475137E-15</v>
      </c>
      <c r="L23" s="1">
        <v>7.618265499331756E-6</v>
      </c>
      <c r="M23" s="1">
        <v>1.574696580064483E-5</v>
      </c>
      <c r="N23" s="1">
        <v>0.01153008174151182</v>
      </c>
      <c r="O23" s="1">
        <v>2.906399822677486E-5</v>
      </c>
      <c r="P23" s="1">
        <v>0.001401648158207536</v>
      </c>
      <c r="Q23" s="1">
        <v>3.716058472491568E-6</v>
      </c>
      <c r="R23" s="1">
        <v>1.587426522746682E-4</v>
      </c>
      <c r="S23" s="1">
        <v>1.949103170773014E-4</v>
      </c>
      <c r="T23" s="1">
        <v>2.519729241612367E-5</v>
      </c>
      <c r="U23" s="1">
        <v>6.31377407625651E-18</v>
      </c>
      <c r="V23" s="1">
        <v>8.923792371717809E-9</v>
      </c>
      <c r="W23" s="1">
        <v>7.55405774825052E-13</v>
      </c>
      <c r="X23" s="1">
        <v>3.532132919481512E-11</v>
      </c>
      <c r="Y23" s="1">
        <v>9.265714311368356E-7</v>
      </c>
      <c r="Z23" s="1">
        <v>2.966595957332174E-6</v>
      </c>
      <c r="AA23" s="1">
        <v>2.125384764017912E-11</v>
      </c>
      <c r="AB23" s="1">
        <v>4.873750440310687E-4</v>
      </c>
      <c r="AC23" s="1">
        <v>1.463373706656057E-7</v>
      </c>
      <c r="AD23" s="1">
        <v>4.076121662421883E-10</v>
      </c>
      <c r="AF23" s="1">
        <f t="shared" si="1"/>
        <v>0.001814212933</v>
      </c>
    </row>
    <row r="24" ht="14.25" customHeight="1">
      <c r="A24" s="1">
        <v>1.660360680943995E-6</v>
      </c>
      <c r="B24" s="1">
        <v>1.092303492100655E-8</v>
      </c>
      <c r="C24" s="1">
        <v>7.413931156551121E-15</v>
      </c>
      <c r="D24" s="1">
        <v>3.5510601403832E-11</v>
      </c>
      <c r="E24" s="1">
        <v>1.837768305590348E-11</v>
      </c>
      <c r="F24" s="1">
        <v>1.890095445560291E-4</v>
      </c>
      <c r="G24" s="1">
        <v>0.8382536768913269</v>
      </c>
      <c r="H24" s="1">
        <v>7.397106538409304E-11</v>
      </c>
      <c r="I24" s="1">
        <v>2.46331683229073E-6</v>
      </c>
      <c r="J24" s="1">
        <v>2.395510637143161E-5</v>
      </c>
      <c r="K24" s="1">
        <v>1.382946708539112E-12</v>
      </c>
      <c r="L24" s="1">
        <v>0.1398981064558029</v>
      </c>
      <c r="M24" s="1">
        <v>0.002997403964400291</v>
      </c>
      <c r="N24" s="1">
        <v>0.003118134802207351</v>
      </c>
      <c r="O24" s="1">
        <v>0.3482976853847504</v>
      </c>
      <c r="P24" s="1">
        <v>0.004024590365588665</v>
      </c>
      <c r="Q24" s="1">
        <v>0.298289030790329</v>
      </c>
      <c r="R24" s="1">
        <v>0.7771403193473816</v>
      </c>
      <c r="S24" s="1">
        <v>2.546778414398432E-4</v>
      </c>
      <c r="T24" s="1">
        <v>0.5752633810043335</v>
      </c>
      <c r="U24" s="1">
        <v>3.208984813984905E-11</v>
      </c>
      <c r="V24" s="1">
        <v>5.456017679534853E-4</v>
      </c>
      <c r="W24" s="1">
        <v>1.095010375706806E-7</v>
      </c>
      <c r="X24" s="1">
        <v>5.744733508339372E-11</v>
      </c>
      <c r="Y24" s="1">
        <v>0.4505939781665802</v>
      </c>
      <c r="Z24" s="1">
        <v>2.60016768152127E-5</v>
      </c>
      <c r="AA24" s="1">
        <v>1.818749666426811E-7</v>
      </c>
      <c r="AB24" s="1">
        <v>0.2742809653282166</v>
      </c>
      <c r="AC24" s="1">
        <v>0.9778447151184082</v>
      </c>
      <c r="AD24" s="1">
        <v>2.051741466857493E-5</v>
      </c>
      <c r="AF24" s="1">
        <f t="shared" si="1"/>
        <v>0.1563688726</v>
      </c>
    </row>
    <row r="25" ht="14.25" customHeight="1">
      <c r="A25" s="1">
        <v>0.8249160647392273</v>
      </c>
      <c r="B25" s="1">
        <v>0.9998205304145813</v>
      </c>
      <c r="C25" s="1">
        <v>0.9997102618217468</v>
      </c>
      <c r="D25" s="1">
        <v>0.9999864101409912</v>
      </c>
      <c r="E25" s="1">
        <v>0.9999302625656128</v>
      </c>
      <c r="F25" s="1">
        <v>0.9996360540390015</v>
      </c>
      <c r="G25" s="1">
        <v>0.07126355171203613</v>
      </c>
      <c r="H25" s="1">
        <v>0.9999958276748657</v>
      </c>
      <c r="I25" s="1">
        <v>0.9973880648612976</v>
      </c>
      <c r="J25" s="1">
        <v>0.03426682204008102</v>
      </c>
      <c r="K25" s="1">
        <v>0.9999809265136719</v>
      </c>
      <c r="L25" s="1">
        <v>0.2904263436794281</v>
      </c>
      <c r="M25" s="1">
        <v>1.311111991526559E-4</v>
      </c>
      <c r="N25" s="1">
        <v>7.834399730199948E-5</v>
      </c>
      <c r="O25" s="1">
        <v>0.04835052415728569</v>
      </c>
      <c r="P25" s="1">
        <v>1.944423565873876E-4</v>
      </c>
      <c r="Q25" s="1">
        <v>0.7016096711158752</v>
      </c>
      <c r="R25" s="1">
        <v>0.0900299996137619</v>
      </c>
      <c r="S25" s="1">
        <v>0.02224191464483738</v>
      </c>
      <c r="T25" s="1">
        <v>0.3598567545413971</v>
      </c>
      <c r="U25" s="1">
        <v>0.9999998807907104</v>
      </c>
      <c r="V25" s="1">
        <v>0.9994423985481262</v>
      </c>
      <c r="W25" s="1">
        <v>0.999413251876831</v>
      </c>
      <c r="X25" s="1">
        <v>0.9999561309814453</v>
      </c>
      <c r="Y25" s="1">
        <v>0.5268436074256897</v>
      </c>
      <c r="Z25" s="1">
        <v>2.625908236950636E-4</v>
      </c>
      <c r="AA25" s="1">
        <v>0.852064847946167</v>
      </c>
      <c r="AB25" s="1">
        <v>0.7064269781112671</v>
      </c>
      <c r="AC25" s="1">
        <v>0.02160530537366867</v>
      </c>
      <c r="AD25" s="1">
        <v>0.999972939491272</v>
      </c>
      <c r="AF25" s="1">
        <f t="shared" si="1"/>
        <v>0.5848600604</v>
      </c>
    </row>
    <row r="26" ht="14.25" customHeight="1">
      <c r="A26" s="1">
        <v>1.759774215237542E-9</v>
      </c>
      <c r="B26" s="1">
        <v>1.721814531230326E-11</v>
      </c>
      <c r="C26" s="1">
        <v>3.508627555159904E-10</v>
      </c>
      <c r="D26" s="1">
        <v>1.802578399046073E-11</v>
      </c>
      <c r="E26" s="1">
        <v>4.555294474961613E-10</v>
      </c>
      <c r="F26" s="1">
        <v>2.961733969186753E-9</v>
      </c>
      <c r="G26" s="1">
        <v>1.434661157234673E-11</v>
      </c>
      <c r="H26" s="1">
        <v>4.749488562855175E-14</v>
      </c>
      <c r="I26" s="1">
        <v>1.093875301449998E-8</v>
      </c>
      <c r="J26" s="1">
        <v>2.314802809069011E-14</v>
      </c>
      <c r="K26" s="1">
        <v>1.139417987044977E-12</v>
      </c>
      <c r="L26" s="1">
        <v>7.380143718371812E-10</v>
      </c>
      <c r="M26" s="1">
        <v>2.515465166652575E-5</v>
      </c>
      <c r="N26" s="1">
        <v>1.971970503555909E-11</v>
      </c>
      <c r="O26" s="1">
        <v>3.271826926720678E-6</v>
      </c>
      <c r="P26" s="1">
        <v>1.10973941147563E-9</v>
      </c>
      <c r="Q26" s="1">
        <v>8.789615701942921E-10</v>
      </c>
      <c r="R26" s="1">
        <v>7.227850262747637E-11</v>
      </c>
      <c r="S26" s="1">
        <v>1.683225919757447E-10</v>
      </c>
      <c r="T26" s="1">
        <v>1.742777797075767E-12</v>
      </c>
      <c r="U26" s="1">
        <v>1.832640213628861E-13</v>
      </c>
      <c r="V26" s="1">
        <v>8.384652936961178E-15</v>
      </c>
      <c r="W26" s="1">
        <v>1.885371858634244E-8</v>
      </c>
      <c r="X26" s="1">
        <v>2.535299207173051E-14</v>
      </c>
      <c r="Y26" s="1">
        <v>2.540096772918332E-7</v>
      </c>
      <c r="Z26" s="1">
        <v>1.047340339455083E-11</v>
      </c>
      <c r="AA26" s="1">
        <v>8.236957782514764E-9</v>
      </c>
      <c r="AB26" s="1">
        <v>3.67327218989133E-12</v>
      </c>
      <c r="AC26" s="1">
        <v>2.204861293542137E-10</v>
      </c>
      <c r="AD26" s="1">
        <v>1.4377702682817E-16</v>
      </c>
      <c r="AF26" s="1">
        <f t="shared" si="1"/>
        <v>0.0000009575773343</v>
      </c>
    </row>
    <row r="27" ht="14.25" customHeight="1"/>
    <row r="28" ht="14.25" customHeight="1">
      <c r="A28" s="2">
        <f t="shared" ref="A28:AD28" si="2">MATCH(MAX(A1:A26), A1:A26, 0)</f>
        <v>25</v>
      </c>
      <c r="B28" s="2">
        <f t="shared" si="2"/>
        <v>25</v>
      </c>
      <c r="C28" s="2">
        <f t="shared" si="2"/>
        <v>25</v>
      </c>
      <c r="D28" s="2">
        <f t="shared" si="2"/>
        <v>25</v>
      </c>
      <c r="E28" s="2">
        <f t="shared" si="2"/>
        <v>25</v>
      </c>
      <c r="F28" s="2">
        <f t="shared" si="2"/>
        <v>25</v>
      </c>
      <c r="G28" s="2">
        <f t="shared" si="2"/>
        <v>24</v>
      </c>
      <c r="H28" s="2">
        <f t="shared" si="2"/>
        <v>25</v>
      </c>
      <c r="I28" s="2">
        <f t="shared" si="2"/>
        <v>25</v>
      </c>
      <c r="J28" s="2">
        <f t="shared" si="2"/>
        <v>22</v>
      </c>
      <c r="K28" s="2">
        <f t="shared" si="2"/>
        <v>25</v>
      </c>
      <c r="L28" s="2">
        <f t="shared" si="2"/>
        <v>13</v>
      </c>
      <c r="M28" s="2">
        <f t="shared" si="2"/>
        <v>5</v>
      </c>
      <c r="N28" s="2">
        <f t="shared" si="2"/>
        <v>21</v>
      </c>
      <c r="O28" s="2">
        <f t="shared" si="2"/>
        <v>16</v>
      </c>
      <c r="P28" s="2">
        <f t="shared" si="2"/>
        <v>21</v>
      </c>
      <c r="Q28" s="2">
        <f t="shared" si="2"/>
        <v>25</v>
      </c>
      <c r="R28" s="2">
        <f t="shared" si="2"/>
        <v>24</v>
      </c>
      <c r="S28" s="2">
        <f t="shared" si="2"/>
        <v>21</v>
      </c>
      <c r="T28" s="2">
        <f t="shared" si="2"/>
        <v>24</v>
      </c>
      <c r="U28" s="2">
        <f t="shared" si="2"/>
        <v>25</v>
      </c>
      <c r="V28" s="2">
        <f t="shared" si="2"/>
        <v>25</v>
      </c>
      <c r="W28" s="2">
        <f t="shared" si="2"/>
        <v>25</v>
      </c>
      <c r="X28" s="2">
        <f t="shared" si="2"/>
        <v>25</v>
      </c>
      <c r="Y28" s="2">
        <f t="shared" si="2"/>
        <v>25</v>
      </c>
      <c r="Z28" s="2">
        <f t="shared" si="2"/>
        <v>13</v>
      </c>
      <c r="AA28" s="2">
        <f t="shared" si="2"/>
        <v>25</v>
      </c>
      <c r="AB28" s="2">
        <f t="shared" si="2"/>
        <v>25</v>
      </c>
      <c r="AC28" s="2">
        <f t="shared" si="2"/>
        <v>24</v>
      </c>
      <c r="AD28" s="2">
        <f t="shared" si="2"/>
        <v>25</v>
      </c>
      <c r="AE28" s="5"/>
      <c r="AF28" s="3">
        <f>COUNTIF(A28:AE28, 21)</f>
        <v>3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5.10908363837319E-20</v>
      </c>
      <c r="B1" s="1">
        <v>6.793798748229343E-16</v>
      </c>
      <c r="C1" s="1">
        <v>8.190107256668758E-15</v>
      </c>
      <c r="D1" s="1">
        <v>9.181388094248177E-9</v>
      </c>
      <c r="E1" s="1">
        <v>2.629268059783224E-13</v>
      </c>
      <c r="F1" s="1">
        <v>1.194293997031082E-8</v>
      </c>
      <c r="G1" s="1">
        <v>3.533057906564968E-13</v>
      </c>
      <c r="H1" s="1">
        <v>5.208011799595624E-11</v>
      </c>
      <c r="I1" s="1">
        <v>2.191618672553942E-17</v>
      </c>
      <c r="J1" s="1">
        <v>4.768809587669953E-13</v>
      </c>
      <c r="K1" s="1">
        <v>2.398565512873319E-10</v>
      </c>
      <c r="L1" s="1">
        <v>6.431020693753453E-8</v>
      </c>
      <c r="M1" s="1">
        <v>6.239908085679466E-14</v>
      </c>
      <c r="N1" s="1">
        <v>7.249529345972408E-14</v>
      </c>
      <c r="O1" s="1">
        <v>8.525074058956996E-15</v>
      </c>
      <c r="P1" s="1">
        <v>1.281543093867299E-9</v>
      </c>
      <c r="Q1" s="1">
        <v>6.594606181660814E-14</v>
      </c>
      <c r="R1" s="1">
        <v>8.232586704362554E-13</v>
      </c>
      <c r="S1" s="1">
        <v>1.062670980900293E-5</v>
      </c>
      <c r="T1" s="1">
        <v>2.164247378316428E-13</v>
      </c>
      <c r="U1" s="1">
        <v>5.8865490606963E-12</v>
      </c>
      <c r="V1" s="1">
        <v>2.658282800696923E-14</v>
      </c>
      <c r="W1" s="1">
        <v>4.022158184651911E-16</v>
      </c>
      <c r="X1" s="1">
        <v>6.747181285904347E-11</v>
      </c>
      <c r="Y1" s="1">
        <v>5.567631418564294E-15</v>
      </c>
      <c r="Z1" s="1">
        <v>5.83997628034183E-10</v>
      </c>
      <c r="AA1" s="1">
        <v>4.071988785655373E-13</v>
      </c>
      <c r="AB1" s="1">
        <v>2.104154524229518E-12</v>
      </c>
      <c r="AC1" s="1">
        <v>7.357916901630512E-13</v>
      </c>
      <c r="AD1" s="1">
        <v>3.695479339205221E-11</v>
      </c>
      <c r="AF1" s="1">
        <f t="shared" ref="AF1:AF26" si="1">AVERAGE(A1:AD1)</f>
        <v>0.0000003571472588</v>
      </c>
    </row>
    <row r="2" ht="14.25" customHeight="1">
      <c r="A2" s="1">
        <v>1.068213908618197E-18</v>
      </c>
      <c r="B2" s="1">
        <v>2.786190472028893E-17</v>
      </c>
      <c r="C2" s="1">
        <v>1.824328448724044E-12</v>
      </c>
      <c r="D2" s="1">
        <v>4.597440483866677E-12</v>
      </c>
      <c r="E2" s="1">
        <v>2.256904515704483E-12</v>
      </c>
      <c r="F2" s="1">
        <v>1.404495009876827E-12</v>
      </c>
      <c r="G2" s="1">
        <v>1.046816752084435E-17</v>
      </c>
      <c r="H2" s="1">
        <v>8.814342586707918E-15</v>
      </c>
      <c r="I2" s="1">
        <v>3.150217439490209E-17</v>
      </c>
      <c r="J2" s="1">
        <v>2.420439283029596E-12</v>
      </c>
      <c r="K2" s="1">
        <v>2.145193883640317E-10</v>
      </c>
      <c r="L2" s="1">
        <v>7.525838618960279E-9</v>
      </c>
      <c r="M2" s="1">
        <v>4.153478996420665E-15</v>
      </c>
      <c r="N2" s="1">
        <v>1.05925793310313E-13</v>
      </c>
      <c r="O2" s="1">
        <v>2.77292955714074E-14</v>
      </c>
      <c r="P2" s="1">
        <v>1.397880977638266E-10</v>
      </c>
      <c r="Q2" s="1">
        <v>1.014560923507269E-15</v>
      </c>
      <c r="R2" s="1">
        <v>2.259216425049004E-11</v>
      </c>
      <c r="S2" s="1">
        <v>1.056451370828881E-9</v>
      </c>
      <c r="T2" s="1">
        <v>1.66521578291853E-14</v>
      </c>
      <c r="U2" s="1">
        <v>3.885734400910223E-9</v>
      </c>
      <c r="V2" s="1">
        <v>9.150496102007594E-18</v>
      </c>
      <c r="W2" s="1">
        <v>8.075715206506339E-19</v>
      </c>
      <c r="X2" s="1">
        <v>6.879857572528181E-9</v>
      </c>
      <c r="Y2" s="1">
        <v>8.16453932892787E-17</v>
      </c>
      <c r="Z2" s="1">
        <v>6.82158080023143E-11</v>
      </c>
      <c r="AA2" s="1">
        <v>1.740012349699463E-14</v>
      </c>
      <c r="AB2" s="1">
        <v>6.978762050668594E-15</v>
      </c>
      <c r="AC2" s="1">
        <v>3.261976192631133E-12</v>
      </c>
      <c r="AD2" s="1">
        <v>2.111141741363066E-15</v>
      </c>
      <c r="AF2" s="1">
        <f t="shared" si="1"/>
        <v>0.0000000006602984649</v>
      </c>
    </row>
    <row r="3" ht="14.25" customHeight="1">
      <c r="A3" s="1">
        <v>6.460717335402574E-16</v>
      </c>
      <c r="B3" s="1">
        <v>1.707420316243713E-11</v>
      </c>
      <c r="C3" s="1">
        <v>1.686033757053451E-9</v>
      </c>
      <c r="D3" s="1">
        <v>0.001411639153957367</v>
      </c>
      <c r="E3" s="1">
        <v>5.416251269707573E-7</v>
      </c>
      <c r="F3" s="1">
        <v>6.312460953949994E-8</v>
      </c>
      <c r="G3" s="1">
        <v>1.395515231150668E-10</v>
      </c>
      <c r="H3" s="1">
        <v>3.817746829781754E-8</v>
      </c>
      <c r="I3" s="1">
        <v>2.810794375029957E-10</v>
      </c>
      <c r="J3" s="1">
        <v>3.617953780121752E-6</v>
      </c>
      <c r="K3" s="1">
        <v>2.749362465692684E-5</v>
      </c>
      <c r="L3" s="1">
        <v>0.1969136893749237</v>
      </c>
      <c r="M3" s="1">
        <v>4.246056395373898E-9</v>
      </c>
      <c r="N3" s="1">
        <v>6.37810302350772E-8</v>
      </c>
      <c r="O3" s="1">
        <v>1.005898975225961E-10</v>
      </c>
      <c r="P3" s="1">
        <v>0.005411943420767784</v>
      </c>
      <c r="Q3" s="1">
        <v>5.17775600172854E-10</v>
      </c>
      <c r="R3" s="1">
        <v>1.006217735266546E-5</v>
      </c>
      <c r="S3" s="1">
        <v>1.807972694223281E-5</v>
      </c>
      <c r="T3" s="1">
        <v>2.394455077592283E-5</v>
      </c>
      <c r="U3" s="1">
        <v>1.399366883561015E-4</v>
      </c>
      <c r="V3" s="1">
        <v>5.48673483535822E-7</v>
      </c>
      <c r="W3" s="1">
        <v>1.01074784097932E-8</v>
      </c>
      <c r="X3" s="1">
        <v>0.00239743827842176</v>
      </c>
      <c r="Y3" s="1">
        <v>8.722096822566527E-9</v>
      </c>
      <c r="Z3" s="1">
        <v>9.653774905018508E-4</v>
      </c>
      <c r="AA3" s="1">
        <v>8.24343537875194E-10</v>
      </c>
      <c r="AB3" s="1">
        <v>8.658800343397388E-10</v>
      </c>
      <c r="AC3" s="1">
        <v>1.461828105675522E-6</v>
      </c>
      <c r="AD3" s="1">
        <v>2.971114008687437E-4</v>
      </c>
      <c r="AF3" s="1">
        <f t="shared" si="1"/>
        <v>0.006920769285</v>
      </c>
    </row>
    <row r="4" ht="14.25" customHeight="1">
      <c r="A4" s="1">
        <v>1.985542504804116E-17</v>
      </c>
      <c r="B4" s="1">
        <v>1.189328448008772E-14</v>
      </c>
      <c r="C4" s="1">
        <v>4.247143192692704E-10</v>
      </c>
      <c r="D4" s="1">
        <v>1.479984774732657E-7</v>
      </c>
      <c r="E4" s="1">
        <v>1.080973220268788E-6</v>
      </c>
      <c r="F4" s="1">
        <v>5.538101643942639E-10</v>
      </c>
      <c r="G4" s="1">
        <v>1.530523346948698E-10</v>
      </c>
      <c r="H4" s="1">
        <v>2.434300094833475E-9</v>
      </c>
      <c r="I4" s="1">
        <v>1.431955465661106E-12</v>
      </c>
      <c r="J4" s="1">
        <v>1.423944850920122E-9</v>
      </c>
      <c r="K4" s="1">
        <v>1.415968453599703E-9</v>
      </c>
      <c r="L4" s="1">
        <v>4.360991283647309E-7</v>
      </c>
      <c r="M4" s="1">
        <v>1.556867915836202E-12</v>
      </c>
      <c r="N4" s="1">
        <v>1.758428992693073E-11</v>
      </c>
      <c r="O4" s="1">
        <v>2.377278061904686E-11</v>
      </c>
      <c r="P4" s="1">
        <v>3.693717276487263E-10</v>
      </c>
      <c r="Q4" s="1">
        <v>2.10946329848305E-11</v>
      </c>
      <c r="R4" s="1">
        <v>1.9973675491336E-11</v>
      </c>
      <c r="S4" s="1">
        <v>6.589353915842366E-7</v>
      </c>
      <c r="T4" s="1">
        <v>4.21118487303751E-11</v>
      </c>
      <c r="U4" s="1">
        <v>1.626465149229261E-7</v>
      </c>
      <c r="V4" s="1">
        <v>7.927486249913185E-13</v>
      </c>
      <c r="W4" s="1">
        <v>3.87622732509244E-15</v>
      </c>
      <c r="X4" s="1">
        <v>1.219441436717261E-8</v>
      </c>
      <c r="Y4" s="1">
        <v>1.000712533671955E-12</v>
      </c>
      <c r="Z4" s="1">
        <v>1.451262399143616E-8</v>
      </c>
      <c r="AA4" s="1">
        <v>1.595230753048682E-10</v>
      </c>
      <c r="AB4" s="1">
        <v>7.568269622115764E-11</v>
      </c>
      <c r="AC4" s="1">
        <v>2.248794039871882E-9</v>
      </c>
      <c r="AD4" s="1">
        <v>3.212222488002681E-9</v>
      </c>
      <c r="AF4" s="1">
        <f t="shared" si="1"/>
        <v>0.00000008419868302</v>
      </c>
    </row>
    <row r="5" ht="14.25" customHeight="1">
      <c r="A5" s="1">
        <v>1.85775765430829E-12</v>
      </c>
      <c r="B5" s="1">
        <v>9.229636369414984E-13</v>
      </c>
      <c r="C5" s="1">
        <v>4.090994765171274E-10</v>
      </c>
      <c r="D5" s="1">
        <v>4.558758348593983E-8</v>
      </c>
      <c r="E5" s="1">
        <v>5.384348522596838E-10</v>
      </c>
      <c r="F5" s="1">
        <v>9.829195096733301E-11</v>
      </c>
      <c r="G5" s="1">
        <v>1.017952107155995E-12</v>
      </c>
      <c r="H5" s="1">
        <v>1.747995526102386E-8</v>
      </c>
      <c r="I5" s="1">
        <v>2.963123182150168E-13</v>
      </c>
      <c r="J5" s="1">
        <v>2.21931202304404E-8</v>
      </c>
      <c r="K5" s="1">
        <v>2.141513704145837E-7</v>
      </c>
      <c r="L5" s="1">
        <v>4.942225641570985E-4</v>
      </c>
      <c r="M5" s="1">
        <v>6.302904378974183E-12</v>
      </c>
      <c r="N5" s="1">
        <v>1.229709806205292E-10</v>
      </c>
      <c r="O5" s="1">
        <v>1.452603815010889E-9</v>
      </c>
      <c r="P5" s="1">
        <v>6.555453182954807E-6</v>
      </c>
      <c r="Q5" s="1">
        <v>5.300401229035856E-10</v>
      </c>
      <c r="R5" s="1">
        <v>1.669062932307952E-8</v>
      </c>
      <c r="S5" s="1">
        <v>5.271663781059033E-7</v>
      </c>
      <c r="T5" s="1">
        <v>5.119470642966917E-7</v>
      </c>
      <c r="U5" s="1">
        <v>2.335296267119702E-5</v>
      </c>
      <c r="V5" s="1">
        <v>3.405700998992955E-10</v>
      </c>
      <c r="W5" s="1">
        <v>3.343516130627222E-9</v>
      </c>
      <c r="X5" s="1">
        <v>2.42950193296565E-7</v>
      </c>
      <c r="Y5" s="1">
        <v>9.441021298073338E-9</v>
      </c>
      <c r="Z5" s="1">
        <v>6.599042535526678E-5</v>
      </c>
      <c r="AA5" s="1">
        <v>1.505398722345674E-10</v>
      </c>
      <c r="AB5" s="1">
        <v>3.149307420749481E-12</v>
      </c>
      <c r="AC5" s="1">
        <v>1.40915101809469E-8</v>
      </c>
      <c r="AD5" s="1">
        <v>2.104447460737902E-8</v>
      </c>
      <c r="AF5" s="1">
        <f t="shared" si="1"/>
        <v>0.00001972570494</v>
      </c>
    </row>
    <row r="6" ht="14.25" customHeight="1">
      <c r="A6" s="1">
        <v>3.047093244390453E-8</v>
      </c>
      <c r="B6" s="1">
        <v>6.106011483097973E-7</v>
      </c>
      <c r="C6" s="1">
        <v>5.585110152139805E-9</v>
      </c>
      <c r="D6" s="1">
        <v>1.214423946294119E-6</v>
      </c>
      <c r="E6" s="1">
        <v>2.083919148354596E-11</v>
      </c>
      <c r="F6" s="1">
        <v>1.219797873819317E-11</v>
      </c>
      <c r="G6" s="1">
        <v>3.820111709974198E-16</v>
      </c>
      <c r="H6" s="1">
        <v>5.606354269716007E-10</v>
      </c>
      <c r="I6" s="1">
        <v>6.560262764946268E-16</v>
      </c>
      <c r="J6" s="1">
        <v>1.315295615478274E-11</v>
      </c>
      <c r="K6" s="1">
        <v>1.587038384713794E-16</v>
      </c>
      <c r="L6" s="1">
        <v>7.181205319284345E-7</v>
      </c>
      <c r="M6" s="1">
        <v>5.685904534813544E-17</v>
      </c>
      <c r="N6" s="1">
        <v>1.51168769342569E-12</v>
      </c>
      <c r="O6" s="1">
        <v>0.005679711233824492</v>
      </c>
      <c r="P6" s="1">
        <v>5.135278424717171E-9</v>
      </c>
      <c r="Q6" s="1">
        <v>1.01463470514318E-7</v>
      </c>
      <c r="R6" s="1">
        <v>1.971745317475189E-15</v>
      </c>
      <c r="S6" s="1">
        <v>3.472788734099758E-13</v>
      </c>
      <c r="T6" s="1">
        <v>3.537307113887778E-9</v>
      </c>
      <c r="U6" s="1">
        <v>1.023132062982768E-4</v>
      </c>
      <c r="V6" s="1">
        <v>5.26106980203167E-9</v>
      </c>
      <c r="W6" s="1">
        <v>3.715281877703092E-7</v>
      </c>
      <c r="X6" s="1">
        <v>6.976442860906484E-12</v>
      </c>
      <c r="Y6" s="1">
        <v>6.362739668475115E-8</v>
      </c>
      <c r="Z6" s="1">
        <v>2.33248646092088E-11</v>
      </c>
      <c r="AA6" s="1">
        <v>3.807148374335156E-9</v>
      </c>
      <c r="AB6" s="1">
        <v>5.21957986165944E-7</v>
      </c>
      <c r="AC6" s="1">
        <v>0.001304299454204738</v>
      </c>
      <c r="AD6" s="1">
        <v>8.058908207431159E-9</v>
      </c>
      <c r="AF6" s="1">
        <f t="shared" si="1"/>
        <v>0.0002363329371</v>
      </c>
    </row>
    <row r="7" ht="14.25" customHeight="1">
      <c r="A7" s="1">
        <v>3.503433845253312E-7</v>
      </c>
      <c r="B7" s="1">
        <v>3.242852244511596E-6</v>
      </c>
      <c r="C7" s="1">
        <v>1.911294930323493E-6</v>
      </c>
      <c r="D7" s="1">
        <v>1.305927668227014E-7</v>
      </c>
      <c r="E7" s="1">
        <v>2.360204653939491E-8</v>
      </c>
      <c r="F7" s="1">
        <v>1.923317061169882E-11</v>
      </c>
      <c r="G7" s="1">
        <v>1.058463983127922E-9</v>
      </c>
      <c r="H7" s="1">
        <v>5.662546413987002E-7</v>
      </c>
      <c r="I7" s="1">
        <v>1.464332474720997E-11</v>
      </c>
      <c r="J7" s="1">
        <v>2.866862303108064E-9</v>
      </c>
      <c r="K7" s="1">
        <v>2.152423794754554E-10</v>
      </c>
      <c r="L7" s="1">
        <v>7.91599973126722E-7</v>
      </c>
      <c r="M7" s="1">
        <v>3.567215316538364E-12</v>
      </c>
      <c r="N7" s="1">
        <v>1.117630765712363E-9</v>
      </c>
      <c r="O7" s="1">
        <v>3.633997694123536E-4</v>
      </c>
      <c r="P7" s="1">
        <v>2.538524235262685E-8</v>
      </c>
      <c r="Q7" s="1">
        <v>4.562526555673685E-6</v>
      </c>
      <c r="R7" s="1">
        <v>1.009802311213726E-11</v>
      </c>
      <c r="S7" s="1">
        <v>3.781310624617618E-7</v>
      </c>
      <c r="T7" s="1">
        <v>1.23526977535704E-9</v>
      </c>
      <c r="U7" s="1">
        <v>0.001670862548053265</v>
      </c>
      <c r="V7" s="1">
        <v>2.001298184950429E-7</v>
      </c>
      <c r="W7" s="1">
        <v>9.965032222680748E-5</v>
      </c>
      <c r="X7" s="1">
        <v>5.376019074354588E-11</v>
      </c>
      <c r="Y7" s="1">
        <v>1.431699820386712E-5</v>
      </c>
      <c r="Z7" s="1">
        <v>5.240068379208651E-9</v>
      </c>
      <c r="AA7" s="1">
        <v>2.300932010257384E-6</v>
      </c>
      <c r="AB7" s="1">
        <v>4.038958650198765E-6</v>
      </c>
      <c r="AC7" s="1">
        <v>0.02196606062352657</v>
      </c>
      <c r="AD7" s="1">
        <v>2.161290924007631E-9</v>
      </c>
      <c r="AF7" s="1">
        <f t="shared" si="1"/>
        <v>0.000804427562</v>
      </c>
    </row>
    <row r="8" ht="14.25" customHeight="1">
      <c r="A8" s="1">
        <v>1.743616136076851E-14</v>
      </c>
      <c r="B8" s="1">
        <v>2.834456107325689E-11</v>
      </c>
      <c r="C8" s="1">
        <v>4.641388784420997E-8</v>
      </c>
      <c r="D8" s="1">
        <v>4.796957568942162E-7</v>
      </c>
      <c r="E8" s="1">
        <v>7.496446414734237E-6</v>
      </c>
      <c r="F8" s="1">
        <v>3.970669058617204E-5</v>
      </c>
      <c r="G8" s="1">
        <v>2.868436155267773E-9</v>
      </c>
      <c r="H8" s="1">
        <v>5.889568456041161E-6</v>
      </c>
      <c r="I8" s="1">
        <v>1.090018741933818E-8</v>
      </c>
      <c r="J8" s="1">
        <v>8.865940230862179E-7</v>
      </c>
      <c r="K8" s="1">
        <v>1.045748922479106E-5</v>
      </c>
      <c r="L8" s="1">
        <v>1.748377981130034E-4</v>
      </c>
      <c r="M8" s="1">
        <v>5.11036581940516E-8</v>
      </c>
      <c r="N8" s="1">
        <v>1.881427351690945E-7</v>
      </c>
      <c r="O8" s="1">
        <v>4.770195793923904E-9</v>
      </c>
      <c r="P8" s="1">
        <v>5.95714436713024E-6</v>
      </c>
      <c r="Q8" s="1">
        <v>2.467768922542746E-8</v>
      </c>
      <c r="R8" s="1">
        <v>8.202075463259462E-8</v>
      </c>
      <c r="S8" s="1">
        <v>5.753396976615477E-7</v>
      </c>
      <c r="T8" s="1">
        <v>4.607734283013087E-8</v>
      </c>
      <c r="U8" s="1">
        <v>7.532287781941704E-6</v>
      </c>
      <c r="V8" s="1">
        <v>1.204435023938188E-10</v>
      </c>
      <c r="W8" s="1">
        <v>7.803031137898486E-11</v>
      </c>
      <c r="X8" s="1">
        <v>1.968795828588554E-7</v>
      </c>
      <c r="Y8" s="1">
        <v>1.537680871521729E-9</v>
      </c>
      <c r="Z8" s="1">
        <v>1.301663274944076E-7</v>
      </c>
      <c r="AA8" s="1">
        <v>1.804148275219575E-9</v>
      </c>
      <c r="AB8" s="1">
        <v>2.486605366058825E-10</v>
      </c>
      <c r="AC8" s="1">
        <v>1.891130807507579E-8</v>
      </c>
      <c r="AD8" s="1">
        <v>1.950363870406591E-9</v>
      </c>
      <c r="AF8" s="1">
        <f t="shared" si="1"/>
        <v>0.000008487591807</v>
      </c>
    </row>
    <row r="9" ht="14.25" customHeight="1">
      <c r="A9" s="1">
        <v>4.927335275906053E-11</v>
      </c>
      <c r="B9" s="1">
        <v>1.314447661826534E-9</v>
      </c>
      <c r="C9" s="1">
        <v>4.187097601970891E-7</v>
      </c>
      <c r="D9" s="1">
        <v>7.095463661244139E-5</v>
      </c>
      <c r="E9" s="1">
        <v>7.897692739788909E-7</v>
      </c>
      <c r="F9" s="1">
        <v>1.922917363117449E-7</v>
      </c>
      <c r="G9" s="1">
        <v>1.514042651251657E-7</v>
      </c>
      <c r="H9" s="1">
        <v>7.932165431157046E-7</v>
      </c>
      <c r="I9" s="1">
        <v>3.723351182927104E-9</v>
      </c>
      <c r="J9" s="1">
        <v>5.325576785253361E-5</v>
      </c>
      <c r="K9" s="1">
        <v>1.304217585129663E-5</v>
      </c>
      <c r="L9" s="1">
        <v>0.1502955853939056</v>
      </c>
      <c r="M9" s="1">
        <v>1.476841475778201E-6</v>
      </c>
      <c r="N9" s="1">
        <v>5.467327355290763E-7</v>
      </c>
      <c r="O9" s="1">
        <v>1.990904330284593E-9</v>
      </c>
      <c r="P9" s="1">
        <v>1.815330033423379E-4</v>
      </c>
      <c r="Q9" s="1">
        <v>1.180780714093999E-6</v>
      </c>
      <c r="R9" s="1">
        <v>6.893817499076249E-6</v>
      </c>
      <c r="S9" s="1">
        <v>3.409535622722615E-7</v>
      </c>
      <c r="T9" s="1">
        <v>2.467409285600297E-5</v>
      </c>
      <c r="U9" s="1">
        <v>0.00646283058449626</v>
      </c>
      <c r="V9" s="1">
        <v>5.580746801570058E-6</v>
      </c>
      <c r="W9" s="1">
        <v>4.342735167028877E-7</v>
      </c>
      <c r="X9" s="1">
        <v>4.316987997299293E-6</v>
      </c>
      <c r="Y9" s="1">
        <v>2.10846010872956E-7</v>
      </c>
      <c r="Z9" s="1">
        <v>4.833091807086021E-4</v>
      </c>
      <c r="AA9" s="1">
        <v>6.683274477836676E-6</v>
      </c>
      <c r="AB9" s="1">
        <v>9.861886240969397E-8</v>
      </c>
      <c r="AC9" s="1">
        <v>0.04234987869858742</v>
      </c>
      <c r="AD9" s="1">
        <v>1.076657326848363E-6</v>
      </c>
      <c r="AF9" s="1">
        <f t="shared" si="1"/>
        <v>0.006665541884</v>
      </c>
    </row>
    <row r="10" ht="14.25" customHeight="1">
      <c r="A10" s="1">
        <v>2.993878582546738E-12</v>
      </c>
      <c r="B10" s="1">
        <v>1.257209752969501E-10</v>
      </c>
      <c r="C10" s="1">
        <v>1.02603703311388E-8</v>
      </c>
      <c r="D10" s="1">
        <v>6.820448650302069E-10</v>
      </c>
      <c r="E10" s="1">
        <v>1.412708006132135E-10</v>
      </c>
      <c r="F10" s="1">
        <v>1.236245689151261E-10</v>
      </c>
      <c r="G10" s="1">
        <v>1.759365153564119E-10</v>
      </c>
      <c r="H10" s="1">
        <v>2.250987764240708E-11</v>
      </c>
      <c r="I10" s="1">
        <v>3.493273988759878E-15</v>
      </c>
      <c r="J10" s="1">
        <v>1.0352944196379E-10</v>
      </c>
      <c r="K10" s="1">
        <v>5.992341067795337E-10</v>
      </c>
      <c r="L10" s="1">
        <v>6.816885900207126E-8</v>
      </c>
      <c r="M10" s="1">
        <v>3.894789438879664E-12</v>
      </c>
      <c r="N10" s="1">
        <v>1.588178026590281E-11</v>
      </c>
      <c r="O10" s="1">
        <v>1.671627392063613E-9</v>
      </c>
      <c r="P10" s="1">
        <v>9.76061120816496E-10</v>
      </c>
      <c r="Q10" s="1">
        <v>3.049190067105911E-11</v>
      </c>
      <c r="R10" s="1">
        <v>1.004316976804809E-10</v>
      </c>
      <c r="S10" s="1">
        <v>1.678368022339782E-8</v>
      </c>
      <c r="T10" s="1">
        <v>4.286180351614766E-12</v>
      </c>
      <c r="U10" s="1">
        <v>0.001342665404081345</v>
      </c>
      <c r="V10" s="1">
        <v>3.187166641716033E-10</v>
      </c>
      <c r="W10" s="1">
        <v>1.043537218442525E-11</v>
      </c>
      <c r="X10" s="1">
        <v>1.289861273345849E-10</v>
      </c>
      <c r="Y10" s="1">
        <v>7.814548487472539E-12</v>
      </c>
      <c r="Z10" s="1">
        <v>4.919887786059007E-8</v>
      </c>
      <c r="AA10" s="1">
        <v>4.154369737108254E-9</v>
      </c>
      <c r="AB10" s="1">
        <v>5.628723087625076E-8</v>
      </c>
      <c r="AC10" s="1">
        <v>6.298866937868297E-4</v>
      </c>
      <c r="AD10" s="1">
        <v>7.68180484500558E-12</v>
      </c>
      <c r="AF10" s="1">
        <f t="shared" si="1"/>
        <v>0.00006575874015</v>
      </c>
    </row>
    <row r="11" ht="14.25" customHeight="1">
      <c r="A11" s="1">
        <v>4.344669800893415E-18</v>
      </c>
      <c r="B11" s="1">
        <v>6.086498344741747E-19</v>
      </c>
      <c r="C11" s="1">
        <v>7.007058266950139E-10</v>
      </c>
      <c r="D11" s="1">
        <v>3.779912580853528E-12</v>
      </c>
      <c r="E11" s="1">
        <v>4.059861112182261E-6</v>
      </c>
      <c r="F11" s="1">
        <v>1.310176855895406E-9</v>
      </c>
      <c r="G11" s="1">
        <v>1.238901949779381E-11</v>
      </c>
      <c r="H11" s="1">
        <v>2.645115459998237E-9</v>
      </c>
      <c r="I11" s="1">
        <v>1.110153913241874E-10</v>
      </c>
      <c r="J11" s="1">
        <v>6.725802692564287E-10</v>
      </c>
      <c r="K11" s="1">
        <v>7.87853480233025E-8</v>
      </c>
      <c r="L11" s="1">
        <v>6.059774904088044E-8</v>
      </c>
      <c r="M11" s="1">
        <v>2.585493774631686E-8</v>
      </c>
      <c r="N11" s="1">
        <v>2.925597986092043E-9</v>
      </c>
      <c r="O11" s="1">
        <v>1.46927790868609E-17</v>
      </c>
      <c r="P11" s="1">
        <v>9.307656000601128E-6</v>
      </c>
      <c r="Q11" s="1">
        <v>3.734392656218333E-11</v>
      </c>
      <c r="R11" s="1">
        <v>2.157144990633242E-6</v>
      </c>
      <c r="S11" s="1">
        <v>3.877271559371565E-10</v>
      </c>
      <c r="T11" s="1">
        <v>5.841094209875497E-13</v>
      </c>
      <c r="U11" s="1">
        <v>5.72185743230591E-10</v>
      </c>
      <c r="V11" s="1">
        <v>4.242136214474099E-17</v>
      </c>
      <c r="W11" s="1">
        <v>2.488017214289301E-18</v>
      </c>
      <c r="X11" s="1">
        <v>5.822744508776623E-9</v>
      </c>
      <c r="Y11" s="1">
        <v>1.137954290395199E-14</v>
      </c>
      <c r="Z11" s="1">
        <v>5.090808841146099E-8</v>
      </c>
      <c r="AA11" s="1">
        <v>4.76882144884172E-11</v>
      </c>
      <c r="AB11" s="1">
        <v>3.438933225303488E-15</v>
      </c>
      <c r="AC11" s="1">
        <v>8.540408912840677E-14</v>
      </c>
      <c r="AD11" s="1">
        <v>1.321673259083286E-15</v>
      </c>
      <c r="AF11" s="1">
        <f t="shared" si="1"/>
        <v>0.0000005252019321</v>
      </c>
    </row>
    <row r="12" ht="14.25" customHeight="1">
      <c r="A12" s="1">
        <v>1.70025753476466E-8</v>
      </c>
      <c r="B12" s="1">
        <v>4.06831688337661E-8</v>
      </c>
      <c r="C12" s="1">
        <v>1.746800116961822E-4</v>
      </c>
      <c r="D12" s="1">
        <v>0.001316163805313408</v>
      </c>
      <c r="E12" s="1">
        <v>1.551887180539779E-5</v>
      </c>
      <c r="F12" s="1">
        <v>7.071233085298445E-6</v>
      </c>
      <c r="G12" s="1">
        <v>1.964005065246965E-7</v>
      </c>
      <c r="H12" s="1">
        <v>6.902575842104852E-5</v>
      </c>
      <c r="I12" s="1">
        <v>5.10699571520945E-8</v>
      </c>
      <c r="J12" s="1">
        <v>1.155122572527034E-5</v>
      </c>
      <c r="K12" s="1">
        <v>2.903851203939212E-8</v>
      </c>
      <c r="L12" s="1">
        <v>0.05070684850215912</v>
      </c>
      <c r="M12" s="1">
        <v>4.188288471596024E-7</v>
      </c>
      <c r="N12" s="1">
        <v>9.058513228410447E-7</v>
      </c>
      <c r="O12" s="1">
        <v>4.674919296121516E-8</v>
      </c>
      <c r="P12" s="1">
        <v>1.14658716483973E-4</v>
      </c>
      <c r="Q12" s="1">
        <v>4.890414129476994E-5</v>
      </c>
      <c r="R12" s="1">
        <v>7.897945408785745E-8</v>
      </c>
      <c r="S12" s="1">
        <v>6.936592189532576E-9</v>
      </c>
      <c r="T12" s="1">
        <v>3.801895945798606E-5</v>
      </c>
      <c r="U12" s="1">
        <v>0.04319370910525322</v>
      </c>
      <c r="V12" s="1">
        <v>1.151069682236994E-5</v>
      </c>
      <c r="W12" s="1">
        <v>2.446574944769964E-5</v>
      </c>
      <c r="X12" s="1">
        <v>1.723682174770147E-7</v>
      </c>
      <c r="Y12" s="1">
        <v>3.206222345397691E-6</v>
      </c>
      <c r="Z12" s="1">
        <v>4.560872548609041E-5</v>
      </c>
      <c r="AA12" s="1">
        <v>1.048969897965435E-5</v>
      </c>
      <c r="AB12" s="1">
        <v>9.496967550148838E-7</v>
      </c>
      <c r="AC12" s="1">
        <v>0.177801787853241</v>
      </c>
      <c r="AD12" s="1">
        <v>5.000792498321971E-6</v>
      </c>
      <c r="AF12" s="1">
        <f t="shared" si="1"/>
        <v>0.009120037789</v>
      </c>
    </row>
    <row r="13" ht="14.25" customHeight="1">
      <c r="A13" s="1">
        <v>7.666799459833326E-14</v>
      </c>
      <c r="B13" s="1">
        <v>1.534682825266032E-9</v>
      </c>
      <c r="C13" s="1">
        <v>4.650445362130995E-8</v>
      </c>
      <c r="D13" s="1">
        <v>1.91640283446759E-5</v>
      </c>
      <c r="E13" s="1">
        <v>1.238424403027238E-7</v>
      </c>
      <c r="F13" s="1">
        <v>0.001166067784652114</v>
      </c>
      <c r="G13" s="1">
        <v>4.563030842064109E-9</v>
      </c>
      <c r="H13" s="1">
        <v>9.861173020908609E-5</v>
      </c>
      <c r="I13" s="1">
        <v>9.506689879756891E-10</v>
      </c>
      <c r="J13" s="1">
        <v>1.86461647899705E-6</v>
      </c>
      <c r="K13" s="1">
        <v>2.380833175266162E-4</v>
      </c>
      <c r="L13" s="1">
        <v>2.164287579944357E-4</v>
      </c>
      <c r="M13" s="1">
        <v>5.040352579754881E-10</v>
      </c>
      <c r="N13" s="1">
        <v>2.811325202856096E-6</v>
      </c>
      <c r="O13" s="1">
        <v>2.329012005475306E-8</v>
      </c>
      <c r="P13" s="1">
        <v>1.076042963177315E-6</v>
      </c>
      <c r="Q13" s="1">
        <v>2.949119348727436E-8</v>
      </c>
      <c r="R13" s="1">
        <v>1.365087314297853E-6</v>
      </c>
      <c r="S13" s="1">
        <v>7.316548078506457E-8</v>
      </c>
      <c r="T13" s="1">
        <v>5.154217888048152E-7</v>
      </c>
      <c r="U13" s="1">
        <v>9.224897439708002E-6</v>
      </c>
      <c r="V13" s="1">
        <v>1.526882509317318E-9</v>
      </c>
      <c r="W13" s="1">
        <v>5.094406319017253E-8</v>
      </c>
      <c r="X13" s="1">
        <v>2.662377710294095E-6</v>
      </c>
      <c r="Y13" s="1">
        <v>1.180905595532522E-8</v>
      </c>
      <c r="Z13" s="1">
        <v>4.763984406963573E-7</v>
      </c>
      <c r="AA13" s="1">
        <v>2.897573494919925E-6</v>
      </c>
      <c r="AB13" s="1">
        <v>2.065034587772629E-9</v>
      </c>
      <c r="AC13" s="1">
        <v>6.351532277903971E-8</v>
      </c>
      <c r="AD13" s="1">
        <v>2.952578597614774E-6</v>
      </c>
      <c r="AF13" s="1">
        <f t="shared" si="1"/>
        <v>0.00005882118816</v>
      </c>
    </row>
    <row r="14" ht="14.25" customHeight="1">
      <c r="A14" s="1">
        <v>6.808358503438815E-15</v>
      </c>
      <c r="B14" s="1">
        <v>1.100432272431798E-13</v>
      </c>
      <c r="C14" s="1">
        <v>1.762181796038931E-6</v>
      </c>
      <c r="D14" s="1">
        <v>0.002123865997418761</v>
      </c>
      <c r="E14" s="1">
        <v>0.001319842063821852</v>
      </c>
      <c r="F14" s="1">
        <v>0.1310775876045227</v>
      </c>
      <c r="G14" s="1">
        <v>1.916759629239095E-6</v>
      </c>
      <c r="H14" s="1">
        <v>3.800780687015504E-4</v>
      </c>
      <c r="I14" s="1">
        <v>4.333684955781791E-6</v>
      </c>
      <c r="J14" s="1">
        <v>0.002106596948578954</v>
      </c>
      <c r="K14" s="1">
        <v>0.2790907025337219</v>
      </c>
      <c r="L14" s="1">
        <v>0.02769249305129051</v>
      </c>
      <c r="M14" s="1">
        <v>2.085533560602926E-5</v>
      </c>
      <c r="N14" s="1">
        <v>3.990399636677466E-5</v>
      </c>
      <c r="O14" s="1">
        <v>4.731011069014635E-11</v>
      </c>
      <c r="P14" s="1">
        <v>4.508952843025327E-4</v>
      </c>
      <c r="Q14" s="1">
        <v>2.725494141486706E-7</v>
      </c>
      <c r="R14" s="1">
        <v>0.002477365545928478</v>
      </c>
      <c r="S14" s="1">
        <v>0.999809205532074</v>
      </c>
      <c r="T14" s="1">
        <v>0.008838227950036526</v>
      </c>
      <c r="U14" s="1">
        <v>4.016185357613722E-6</v>
      </c>
      <c r="V14" s="1">
        <v>1.128061271060687E-7</v>
      </c>
      <c r="W14" s="1">
        <v>4.305802658866043E-10</v>
      </c>
      <c r="X14" s="1">
        <v>0.002291717566549778</v>
      </c>
      <c r="Y14" s="1">
        <v>2.574526813958755E-9</v>
      </c>
      <c r="Z14" s="1">
        <v>1.718676794553176E-4</v>
      </c>
      <c r="AA14" s="1">
        <v>9.083835550427466E-8</v>
      </c>
      <c r="AB14" s="1">
        <v>6.079281522630708E-11</v>
      </c>
      <c r="AC14" s="1">
        <v>2.049834506578918E-7</v>
      </c>
      <c r="AD14" s="1">
        <v>3.659521462395787E-5</v>
      </c>
      <c r="AF14" s="1">
        <f t="shared" si="1"/>
        <v>0.04859801712</v>
      </c>
    </row>
    <row r="15" ht="14.25" customHeight="1">
      <c r="A15" s="1">
        <v>5.596024809989206E-15</v>
      </c>
      <c r="B15" s="1">
        <v>2.707313756858398E-12</v>
      </c>
      <c r="C15" s="1">
        <v>8.965827191786957E-9</v>
      </c>
      <c r="D15" s="1">
        <v>3.183036412224283E-8</v>
      </c>
      <c r="E15" s="1">
        <v>4.785929874628891E-8</v>
      </c>
      <c r="F15" s="1">
        <v>3.927941305548188E-10</v>
      </c>
      <c r="G15" s="1">
        <v>1.54757928694238E-9</v>
      </c>
      <c r="H15" s="1">
        <v>2.275222898973084E-9</v>
      </c>
      <c r="I15" s="1">
        <v>2.044220505760877E-13</v>
      </c>
      <c r="J15" s="1">
        <v>5.0610654556138E-10</v>
      </c>
      <c r="K15" s="1">
        <v>2.247444115255348E-7</v>
      </c>
      <c r="L15" s="1">
        <v>9.772335261004628E-7</v>
      </c>
      <c r="M15" s="1">
        <v>7.224107380007783E-13</v>
      </c>
      <c r="N15" s="1">
        <v>9.259878974710034E-11</v>
      </c>
      <c r="O15" s="1">
        <v>8.094914960565802E-9</v>
      </c>
      <c r="P15" s="1">
        <v>2.013126305655533E-7</v>
      </c>
      <c r="Q15" s="1">
        <v>4.548690590855387E-11</v>
      </c>
      <c r="R15" s="1">
        <v>4.510590859152508E-11</v>
      </c>
      <c r="S15" s="1">
        <v>4.445835344313309E-8</v>
      </c>
      <c r="T15" s="1">
        <v>4.882014237317378E-11</v>
      </c>
      <c r="U15" s="1">
        <v>8.218181028496474E-5</v>
      </c>
      <c r="V15" s="1">
        <v>5.582159040562473E-11</v>
      </c>
      <c r="W15" s="1">
        <v>1.585188924568826E-10</v>
      </c>
      <c r="X15" s="1">
        <v>2.946818788984729E-9</v>
      </c>
      <c r="Y15" s="1">
        <v>3.039625495748766E-10</v>
      </c>
      <c r="Z15" s="1">
        <v>7.935236112643906E-8</v>
      </c>
      <c r="AA15" s="1">
        <v>8.47486614219406E-9</v>
      </c>
      <c r="AB15" s="1">
        <v>1.058404253129197E-9</v>
      </c>
      <c r="AC15" s="1">
        <v>1.795780235624989E-7</v>
      </c>
      <c r="AD15" s="1">
        <v>2.21515925602489E-8</v>
      </c>
      <c r="AF15" s="1">
        <f t="shared" si="1"/>
        <v>0.000002800844911</v>
      </c>
    </row>
    <row r="16" ht="14.25" customHeight="1">
      <c r="A16" s="1">
        <v>9.372929987705447E-9</v>
      </c>
      <c r="B16" s="1">
        <v>9.074327067537524E-7</v>
      </c>
      <c r="C16" s="1">
        <v>6.45474287352954E-8</v>
      </c>
      <c r="D16" s="1">
        <v>2.377942291786894E-4</v>
      </c>
      <c r="E16" s="1">
        <v>1.469714732138527E-7</v>
      </c>
      <c r="F16" s="1">
        <v>1.291111971113423E-6</v>
      </c>
      <c r="G16" s="1">
        <v>5.120846253703348E-7</v>
      </c>
      <c r="H16" s="1">
        <v>2.943435220004176E-6</v>
      </c>
      <c r="I16" s="1">
        <v>3.125266434533813E-10</v>
      </c>
      <c r="J16" s="1">
        <v>4.10043526244408E-7</v>
      </c>
      <c r="K16" s="1">
        <v>3.222583586648398E-7</v>
      </c>
      <c r="L16" s="1">
        <v>2.110565983457491E-4</v>
      </c>
      <c r="M16" s="1">
        <v>1.482330258539832E-8</v>
      </c>
      <c r="N16" s="1">
        <v>2.547939175201464E-7</v>
      </c>
      <c r="O16" s="1">
        <v>0.06773421913385391</v>
      </c>
      <c r="P16" s="1">
        <v>1.435297320995232E-7</v>
      </c>
      <c r="Q16" s="1">
        <v>1.603009422979085E-6</v>
      </c>
      <c r="R16" s="1">
        <v>7.299225046608626E-8</v>
      </c>
      <c r="S16" s="1">
        <v>2.277060140443155E-8</v>
      </c>
      <c r="T16" s="1">
        <v>8.765558959566988E-6</v>
      </c>
      <c r="U16" s="1">
        <v>3.629695129347965E-6</v>
      </c>
      <c r="V16" s="1">
        <v>1.014472763927188E-5</v>
      </c>
      <c r="W16" s="1">
        <v>1.551387462939147E-8</v>
      </c>
      <c r="X16" s="1">
        <v>5.460419174596609E-7</v>
      </c>
      <c r="Y16" s="1">
        <v>6.736678415109054E-8</v>
      </c>
      <c r="Z16" s="1">
        <v>4.641768555302406E-6</v>
      </c>
      <c r="AA16" s="1">
        <v>1.129107332076273E-7</v>
      </c>
      <c r="AB16" s="1">
        <v>5.252214123174781E-6</v>
      </c>
      <c r="AC16" s="1">
        <v>2.828016295097768E-5</v>
      </c>
      <c r="AD16" s="1">
        <v>3.516020896654481E-8</v>
      </c>
      <c r="AF16" s="1">
        <f t="shared" si="1"/>
        <v>0.002275109352</v>
      </c>
    </row>
    <row r="17" ht="14.25" customHeight="1">
      <c r="A17" s="1">
        <v>5.015469983771226E-11</v>
      </c>
      <c r="B17" s="1">
        <v>2.444195019990492E-11</v>
      </c>
      <c r="C17" s="1">
        <v>3.04388720451243E-7</v>
      </c>
      <c r="D17" s="1">
        <v>2.09141557405701E-8</v>
      </c>
      <c r="E17" s="1">
        <v>5.395652280526519E-8</v>
      </c>
      <c r="F17" s="1">
        <v>6.210957792518457E-8</v>
      </c>
      <c r="G17" s="1">
        <v>5.328550489736017E-9</v>
      </c>
      <c r="H17" s="1">
        <v>1.697706295544776E-7</v>
      </c>
      <c r="I17" s="1">
        <v>6.486088749424468E-11</v>
      </c>
      <c r="J17" s="1">
        <v>5.154258353456953E-9</v>
      </c>
      <c r="K17" s="1">
        <v>2.706930786189332E-7</v>
      </c>
      <c r="L17" s="1">
        <v>4.338476628618082E-6</v>
      </c>
      <c r="M17" s="1">
        <v>1.898903994115853E-12</v>
      </c>
      <c r="N17" s="1">
        <v>4.107475692904927E-9</v>
      </c>
      <c r="O17" s="1">
        <v>1.746374209687929E-7</v>
      </c>
      <c r="P17" s="1">
        <v>1.352457985603905E-7</v>
      </c>
      <c r="Q17" s="1">
        <v>7.200078311342395E-9</v>
      </c>
      <c r="R17" s="1">
        <v>1.158645887566756E-10</v>
      </c>
      <c r="S17" s="1">
        <v>1.740263178362511E-5</v>
      </c>
      <c r="T17" s="1">
        <v>2.602616344660191E-9</v>
      </c>
      <c r="U17" s="1">
        <v>4.303258174331859E-5</v>
      </c>
      <c r="V17" s="1">
        <v>1.943806782200852E-10</v>
      </c>
      <c r="W17" s="1">
        <v>1.261363014037897E-8</v>
      </c>
      <c r="X17" s="1">
        <v>8.038855137115775E-10</v>
      </c>
      <c r="Y17" s="1">
        <v>2.249302610835002E-8</v>
      </c>
      <c r="Z17" s="1">
        <v>5.967647265237019E-9</v>
      </c>
      <c r="AA17" s="1">
        <v>1.059807797076928E-8</v>
      </c>
      <c r="AB17" s="1">
        <v>5.105667555405091E-10</v>
      </c>
      <c r="AC17" s="1">
        <v>1.005070134851849E-5</v>
      </c>
      <c r="AD17" s="1">
        <v>1.768066693053072E-9</v>
      </c>
      <c r="AF17" s="1">
        <f t="shared" si="1"/>
        <v>0.000002536523563</v>
      </c>
    </row>
    <row r="18" ht="14.25" customHeight="1">
      <c r="A18" s="1">
        <v>4.891139576690406E-13</v>
      </c>
      <c r="B18" s="1">
        <v>2.900924942969563E-12</v>
      </c>
      <c r="C18" s="1">
        <v>2.417828545731027E-5</v>
      </c>
      <c r="D18" s="1">
        <v>8.82746633124043E-7</v>
      </c>
      <c r="E18" s="1">
        <v>0.03654235973954201</v>
      </c>
      <c r="F18" s="1">
        <v>6.725204837465526E-9</v>
      </c>
      <c r="G18" s="1">
        <v>4.41878533763429E-10</v>
      </c>
      <c r="H18" s="1">
        <v>5.810179573018104E-7</v>
      </c>
      <c r="I18" s="1">
        <v>2.872753768201619E-8</v>
      </c>
      <c r="J18" s="1">
        <v>3.705616791194188E-6</v>
      </c>
      <c r="K18" s="1">
        <v>2.703206973819761E-6</v>
      </c>
      <c r="L18" s="1">
        <v>3.291754692327231E-4</v>
      </c>
      <c r="M18" s="1">
        <v>8.773104127612896E-6</v>
      </c>
      <c r="N18" s="1">
        <v>8.39850656575436E-7</v>
      </c>
      <c r="O18" s="1">
        <v>3.933327441529855E-9</v>
      </c>
      <c r="P18" s="1">
        <v>8.812380256131291E-4</v>
      </c>
      <c r="Q18" s="1">
        <v>4.871140646400818E-8</v>
      </c>
      <c r="R18" s="1">
        <v>6.890646764077246E-4</v>
      </c>
      <c r="S18" s="1">
        <v>2.555432956796722E-6</v>
      </c>
      <c r="T18" s="1">
        <v>1.044462383248401E-8</v>
      </c>
      <c r="U18" s="1">
        <v>0.003669460071250796</v>
      </c>
      <c r="V18" s="1">
        <v>1.219823270171005E-10</v>
      </c>
      <c r="W18" s="1">
        <v>1.622143974699952E-9</v>
      </c>
      <c r="X18" s="1">
        <v>0.004159519448876381</v>
      </c>
      <c r="Y18" s="1">
        <v>3.441293361383657E-10</v>
      </c>
      <c r="Z18" s="1">
        <v>2.244028291897848E-4</v>
      </c>
      <c r="AA18" s="1">
        <v>8.7209605226235E-7</v>
      </c>
      <c r="AB18" s="1">
        <v>1.141850392016863E-9</v>
      </c>
      <c r="AC18" s="1">
        <v>4.199490649625659E-5</v>
      </c>
      <c r="AD18" s="1">
        <v>6.738072499956616E-8</v>
      </c>
      <c r="AF18" s="1">
        <f t="shared" si="1"/>
        <v>0.001552749204</v>
      </c>
    </row>
    <row r="19" ht="14.25" customHeight="1">
      <c r="A19" s="1">
        <v>6.776036676203745E-11</v>
      </c>
      <c r="B19" s="1">
        <v>2.60163748322384E-8</v>
      </c>
      <c r="C19" s="1">
        <v>3.699757144204341E-6</v>
      </c>
      <c r="D19" s="1">
        <v>5.877705916645937E-6</v>
      </c>
      <c r="E19" s="1">
        <v>7.798747105880466E-7</v>
      </c>
      <c r="F19" s="1">
        <v>3.057349999835424E-7</v>
      </c>
      <c r="G19" s="1">
        <v>9.99816229807493E-9</v>
      </c>
      <c r="H19" s="1">
        <v>7.948934666046625E-8</v>
      </c>
      <c r="I19" s="1">
        <v>2.172001911660004E-9</v>
      </c>
      <c r="J19" s="1">
        <v>7.494062301702797E-4</v>
      </c>
      <c r="K19" s="1">
        <v>7.864572580729146E-6</v>
      </c>
      <c r="L19" s="1">
        <v>8.246466750279069E-4</v>
      </c>
      <c r="M19" s="1">
        <v>1.350990146420372E-7</v>
      </c>
      <c r="N19" s="1">
        <v>4.777454591931019E-7</v>
      </c>
      <c r="O19" s="1">
        <v>1.667006813477201E-6</v>
      </c>
      <c r="P19" s="1">
        <v>0.02429727651178837</v>
      </c>
      <c r="Q19" s="1">
        <v>1.970714436083654E-8</v>
      </c>
      <c r="R19" s="1">
        <v>4.05348400818184E-5</v>
      </c>
      <c r="S19" s="1">
        <v>8.650550626043696E-6</v>
      </c>
      <c r="T19" s="1">
        <v>6.704210682073608E-5</v>
      </c>
      <c r="U19" s="1">
        <v>0.02851219289004803</v>
      </c>
      <c r="V19" s="1">
        <v>4.441086275619455E-5</v>
      </c>
      <c r="W19" s="1">
        <v>7.550875835704574E-8</v>
      </c>
      <c r="X19" s="1">
        <v>8.704817446414381E-6</v>
      </c>
      <c r="Y19" s="1">
        <v>2.112654584607299E-7</v>
      </c>
      <c r="Z19" s="1">
        <v>0.01959539577364922</v>
      </c>
      <c r="AA19" s="1">
        <v>2.759454673650907E-6</v>
      </c>
      <c r="AB19" s="1">
        <v>1.205972832707403E-8</v>
      </c>
      <c r="AC19" s="1">
        <v>2.376600423303898E-5</v>
      </c>
      <c r="AD19" s="1">
        <v>2.465390207362361E-5</v>
      </c>
      <c r="AF19" s="1">
        <f t="shared" si="1"/>
        <v>0.002474022813</v>
      </c>
    </row>
    <row r="20" ht="14.25" customHeight="1">
      <c r="A20" s="1">
        <v>1.022228843794437E-7</v>
      </c>
      <c r="B20" s="1">
        <v>4.766929073696247E-10</v>
      </c>
      <c r="C20" s="1">
        <v>3.504354708638857E-7</v>
      </c>
      <c r="D20" s="1">
        <v>2.393999665173396E-8</v>
      </c>
      <c r="E20" s="1">
        <v>8.940808093882424E-10</v>
      </c>
      <c r="F20" s="1">
        <v>1.664085882979727E-11</v>
      </c>
      <c r="G20" s="1">
        <v>3.471393658638355E-11</v>
      </c>
      <c r="H20" s="1">
        <v>1.028016338722182E-9</v>
      </c>
      <c r="I20" s="1">
        <v>1.316176508059375E-11</v>
      </c>
      <c r="J20" s="1">
        <v>2.405886601053453E-11</v>
      </c>
      <c r="K20" s="1">
        <v>4.063519919855763E-12</v>
      </c>
      <c r="L20" s="1">
        <v>2.465242232574383E-8</v>
      </c>
      <c r="M20" s="1">
        <v>2.623132822066054E-10</v>
      </c>
      <c r="N20" s="1">
        <v>9.163443337456556E-10</v>
      </c>
      <c r="O20" s="1">
        <v>4.97972729718299E-9</v>
      </c>
      <c r="P20" s="1">
        <v>2.650382100455317E-7</v>
      </c>
      <c r="Q20" s="1">
        <v>4.302447731419079E-9</v>
      </c>
      <c r="R20" s="1">
        <v>4.622918936547649E-9</v>
      </c>
      <c r="S20" s="1">
        <v>1.437999198883322E-11</v>
      </c>
      <c r="T20" s="1">
        <v>8.055185851674196E-9</v>
      </c>
      <c r="U20" s="1">
        <v>1.80879418621771E-4</v>
      </c>
      <c r="V20" s="1">
        <v>6.726441070803446E-10</v>
      </c>
      <c r="W20" s="1">
        <v>3.626105249399103E-10</v>
      </c>
      <c r="X20" s="1">
        <v>8.014390817656647E-10</v>
      </c>
      <c r="Y20" s="1">
        <v>2.914143926169288E-10</v>
      </c>
      <c r="Z20" s="1">
        <v>2.217334404974736E-8</v>
      </c>
      <c r="AA20" s="1">
        <v>1.06995106108343E-8</v>
      </c>
      <c r="AB20" s="1">
        <v>1.638592372898984E-8</v>
      </c>
      <c r="AC20" s="1">
        <v>1.050859373208368E-5</v>
      </c>
      <c r="AD20" s="1">
        <v>5.22624304943875E-11</v>
      </c>
      <c r="AF20" s="1">
        <f t="shared" si="1"/>
        <v>0.000006407712841</v>
      </c>
    </row>
    <row r="21" ht="14.25" customHeight="1">
      <c r="A21" s="1">
        <v>1.897926565528566E-14</v>
      </c>
      <c r="B21" s="1">
        <v>8.806292283933259E-13</v>
      </c>
      <c r="C21" s="1">
        <v>3.986650426668348E-6</v>
      </c>
      <c r="D21" s="1">
        <v>7.055015885271132E-6</v>
      </c>
      <c r="E21" s="1">
        <v>3.925770870409906E-4</v>
      </c>
      <c r="F21" s="1">
        <v>2.194768740082509E-6</v>
      </c>
      <c r="G21" s="1">
        <v>2.166621243304689E-6</v>
      </c>
      <c r="H21" s="1">
        <v>7.376624466814974E-7</v>
      </c>
      <c r="I21" s="1">
        <v>2.013869071504359E-8</v>
      </c>
      <c r="J21" s="1">
        <v>2.222802868345752E-4</v>
      </c>
      <c r="K21" s="1">
        <v>8.126437896862626E-4</v>
      </c>
      <c r="L21" s="1">
        <v>0.003277017967775464</v>
      </c>
      <c r="M21" s="1">
        <v>5.452596451505087E-5</v>
      </c>
      <c r="N21" s="1">
        <v>6.987434971961193E-6</v>
      </c>
      <c r="O21" s="1">
        <v>5.569349495471165E-11</v>
      </c>
      <c r="P21" s="1">
        <v>7.890109554864466E-5</v>
      </c>
      <c r="Q21" s="1">
        <v>1.940084644047602E-7</v>
      </c>
      <c r="R21" s="1">
        <v>0.001039885333739221</v>
      </c>
      <c r="S21" s="1">
        <v>7.315906714211451E-6</v>
      </c>
      <c r="T21" s="1">
        <v>3.647426274255849E-5</v>
      </c>
      <c r="U21" s="1">
        <v>2.469572427798994E-5</v>
      </c>
      <c r="V21" s="1">
        <v>9.327243866152912E-9</v>
      </c>
      <c r="W21" s="1">
        <v>4.225892205611537E-12</v>
      </c>
      <c r="X21" s="1">
        <v>0.05156082287430763</v>
      </c>
      <c r="Y21" s="1">
        <v>1.245232916780026E-9</v>
      </c>
      <c r="Z21" s="1">
        <v>0.001032368163578212</v>
      </c>
      <c r="AA21" s="1">
        <v>2.284550504327854E-8</v>
      </c>
      <c r="AB21" s="1">
        <v>9.347121965319616E-10</v>
      </c>
      <c r="AC21" s="1">
        <v>4.133517350624061E-8</v>
      </c>
      <c r="AD21" s="1">
        <v>1.129675297306676E-6</v>
      </c>
      <c r="AF21" s="1">
        <f t="shared" si="1"/>
        <v>0.001952135206</v>
      </c>
    </row>
    <row r="22" ht="14.25" customHeight="1">
      <c r="A22" s="1">
        <v>3.25642531606718E-7</v>
      </c>
      <c r="B22" s="1">
        <v>1.174505559475847E-8</v>
      </c>
      <c r="C22" s="1">
        <v>0.003787010908126831</v>
      </c>
      <c r="D22" s="1">
        <v>8.873391197994351E-5</v>
      </c>
      <c r="E22" s="1">
        <v>0.6213732957839966</v>
      </c>
      <c r="F22" s="1">
        <v>6.544157513417304E-4</v>
      </c>
      <c r="G22" s="1">
        <v>0.3766645491123199</v>
      </c>
      <c r="H22" s="1">
        <v>0.004273862577974796</v>
      </c>
      <c r="I22" s="1">
        <v>0.01879658736288548</v>
      </c>
      <c r="J22" s="1">
        <v>0.04418576136231422</v>
      </c>
      <c r="K22" s="1">
        <v>0.4804728329181671</v>
      </c>
      <c r="L22" s="1">
        <v>0.4718307554721832</v>
      </c>
      <c r="M22" s="1">
        <v>0.8596926331520081</v>
      </c>
      <c r="N22" s="1">
        <v>0.2456271201372147</v>
      </c>
      <c r="O22" s="1">
        <v>7.733420352451503E-5</v>
      </c>
      <c r="P22" s="1">
        <v>0.9352293610572815</v>
      </c>
      <c r="Q22" s="1">
        <v>2.191789972130209E-4</v>
      </c>
      <c r="R22" s="1">
        <v>0.9763193130493164</v>
      </c>
      <c r="S22" s="1">
        <v>1.232890936080366E-4</v>
      </c>
      <c r="T22" s="1">
        <v>6.956028519198298E-4</v>
      </c>
      <c r="U22" s="1">
        <v>0.1118810847401619</v>
      </c>
      <c r="V22" s="1">
        <v>6.753927664249204E-6</v>
      </c>
      <c r="W22" s="1">
        <v>1.971849087567534E-5</v>
      </c>
      <c r="X22" s="1">
        <v>0.9393542408943176</v>
      </c>
      <c r="Y22" s="1">
        <v>0.00347634288482368</v>
      </c>
      <c r="Z22" s="1">
        <v>0.9521081447601318</v>
      </c>
      <c r="AA22" s="1">
        <v>5.627141217701137E-4</v>
      </c>
      <c r="AB22" s="1">
        <v>6.819087872145246E-8</v>
      </c>
      <c r="AC22" s="1">
        <v>7.004352519288659E-4</v>
      </c>
      <c r="AD22" s="1">
        <v>1.637169334571809E-4</v>
      </c>
      <c r="AF22" s="1">
        <f t="shared" si="1"/>
        <v>0.2349461732</v>
      </c>
    </row>
    <row r="23" ht="14.25" customHeight="1">
      <c r="A23" s="1">
        <v>6.307956679782803E-14</v>
      </c>
      <c r="B23" s="1">
        <v>1.728997153782608E-11</v>
      </c>
      <c r="C23" s="1">
        <v>1.359204970796668E-9</v>
      </c>
      <c r="D23" s="1">
        <v>4.156049271841766E-6</v>
      </c>
      <c r="E23" s="1">
        <v>1.319696593782282E-6</v>
      </c>
      <c r="F23" s="1">
        <v>0.8670457005500793</v>
      </c>
      <c r="G23" s="1">
        <v>1.397383894072846E-4</v>
      </c>
      <c r="H23" s="1">
        <v>3.490995150059462E-4</v>
      </c>
      <c r="I23" s="1">
        <v>4.629629620467313E-5</v>
      </c>
      <c r="J23" s="1">
        <v>0.001518648816272616</v>
      </c>
      <c r="K23" s="1">
        <v>0.2392115145921707</v>
      </c>
      <c r="L23" s="1">
        <v>0.001658911351114511</v>
      </c>
      <c r="M23" s="1">
        <v>4.000104090664536E-4</v>
      </c>
      <c r="N23" s="1">
        <v>7.549366564489901E-4</v>
      </c>
      <c r="O23" s="1">
        <v>2.856184266875061E-8</v>
      </c>
      <c r="P23" s="1">
        <v>1.32480199681595E-4</v>
      </c>
      <c r="Q23" s="1">
        <v>2.61891329955688E-7</v>
      </c>
      <c r="R23" s="1">
        <v>3.864666796289384E-4</v>
      </c>
      <c r="S23" s="1">
        <v>2.946671600057016E-7</v>
      </c>
      <c r="T23" s="1">
        <v>1.056683686329052E-4</v>
      </c>
      <c r="U23" s="1">
        <v>2.751820160629137E-10</v>
      </c>
      <c r="V23" s="1">
        <v>1.205413013849466E-8</v>
      </c>
      <c r="W23" s="1">
        <v>3.114202992704485E-11</v>
      </c>
      <c r="X23" s="1">
        <v>4.281500150682405E-5</v>
      </c>
      <c r="Y23" s="1">
        <v>2.102644742763005E-7</v>
      </c>
      <c r="Z23" s="1">
        <v>7.127220305847004E-5</v>
      </c>
      <c r="AA23" s="1">
        <v>1.576972152861345E-8</v>
      </c>
      <c r="AB23" s="1">
        <v>2.703960944039352E-10</v>
      </c>
      <c r="AC23" s="1">
        <v>1.252290719039317E-11</v>
      </c>
      <c r="AD23" s="1">
        <v>3.950592883938953E-7</v>
      </c>
      <c r="AF23" s="1">
        <f t="shared" si="1"/>
        <v>0.03706234183</v>
      </c>
    </row>
    <row r="24" ht="14.25" customHeight="1">
      <c r="A24" s="1">
        <v>1.592332168898203E-11</v>
      </c>
      <c r="B24" s="1">
        <v>4.181774024281104E-11</v>
      </c>
      <c r="C24" s="1">
        <v>3.888261446149954E-8</v>
      </c>
      <c r="D24" s="1">
        <v>1.815881842048839E-5</v>
      </c>
      <c r="E24" s="1">
        <v>1.370161850644536E-8</v>
      </c>
      <c r="F24" s="1">
        <v>3.744493710655661E-7</v>
      </c>
      <c r="G24" s="1">
        <v>4.634419514815136E-9</v>
      </c>
      <c r="H24" s="1">
        <v>3.405498318898026E-6</v>
      </c>
      <c r="I24" s="1">
        <v>3.625734166234906E-7</v>
      </c>
      <c r="J24" s="1">
        <v>5.86472568102181E-4</v>
      </c>
      <c r="K24" s="1">
        <v>4.170306766582144E-8</v>
      </c>
      <c r="L24" s="1">
        <v>0.001199948252178729</v>
      </c>
      <c r="M24" s="1">
        <v>9.95773916656617E-6</v>
      </c>
      <c r="N24" s="1">
        <v>3.581172859412618E-5</v>
      </c>
      <c r="O24" s="1">
        <v>1.692779250106469E-11</v>
      </c>
      <c r="P24" s="1">
        <v>4.050220377393998E-5</v>
      </c>
      <c r="Q24" s="1">
        <v>1.086612400058584E-8</v>
      </c>
      <c r="R24" s="1">
        <v>0.003969979472458363</v>
      </c>
      <c r="S24" s="1">
        <v>2.882158867123508E-7</v>
      </c>
      <c r="T24" s="1">
        <v>0.002724852878600359</v>
      </c>
      <c r="U24" s="1">
        <v>7.255483325252499E-8</v>
      </c>
      <c r="V24" s="1">
        <v>4.977137450623559E-6</v>
      </c>
      <c r="W24" s="1">
        <v>1.598060572760573E-10</v>
      </c>
      <c r="X24" s="1">
        <v>1.475715089327423E-5</v>
      </c>
      <c r="Y24" s="1">
        <v>1.327570853248972E-8</v>
      </c>
      <c r="Z24" s="1">
        <v>1.208041430800222E-4</v>
      </c>
      <c r="AA24" s="1">
        <v>6.142707320577756E-7</v>
      </c>
      <c r="AB24" s="1">
        <v>2.020363210064602E-9</v>
      </c>
      <c r="AC24" s="1">
        <v>1.996388654390557E-8</v>
      </c>
      <c r="AD24" s="1">
        <v>6.601864242838928E-6</v>
      </c>
      <c r="AF24" s="1">
        <f t="shared" si="1"/>
        <v>0.0002912695601</v>
      </c>
    </row>
    <row r="25" ht="14.25" customHeight="1">
      <c r="A25" s="1">
        <v>0.9999991655349731</v>
      </c>
      <c r="B25" s="1">
        <v>0.9999951124191284</v>
      </c>
      <c r="C25" s="1">
        <v>0.9960014224052429</v>
      </c>
      <c r="D25" s="1">
        <v>0.9946934580802917</v>
      </c>
      <c r="E25" s="1">
        <v>0.3403398394584656</v>
      </c>
      <c r="F25" s="1">
        <v>4.995172730559716E-6</v>
      </c>
      <c r="G25" s="1">
        <v>0.623190701007843</v>
      </c>
      <c r="H25" s="1">
        <v>0.9948141574859619</v>
      </c>
      <c r="I25" s="1">
        <v>0.9811522960662842</v>
      </c>
      <c r="J25" s="1">
        <v>0.9505555629730225</v>
      </c>
      <c r="K25" s="1">
        <v>1.115665509132668E-4</v>
      </c>
      <c r="L25" s="1">
        <v>0.09416694194078445</v>
      </c>
      <c r="M25" s="1">
        <v>0.1398111581802368</v>
      </c>
      <c r="N25" s="1">
        <v>0.7535291314125061</v>
      </c>
      <c r="O25" s="1">
        <v>0.9261433482170105</v>
      </c>
      <c r="P25" s="1">
        <v>0.03315769881010056</v>
      </c>
      <c r="Q25" s="1">
        <v>0.9997236132621765</v>
      </c>
      <c r="R25" s="1">
        <v>0.01505667995661497</v>
      </c>
      <c r="S25" s="1">
        <v>1.099749979971421E-8</v>
      </c>
      <c r="T25" s="1">
        <v>0.9874355792999268</v>
      </c>
      <c r="U25" s="1">
        <v>0.8026461005210876</v>
      </c>
      <c r="V25" s="1">
        <v>0.9999157190322876</v>
      </c>
      <c r="W25" s="1">
        <v>0.9998551607131958</v>
      </c>
      <c r="X25" s="1">
        <v>1.618393580429256E-4</v>
      </c>
      <c r="Y25" s="1">
        <v>0.9965053796768188</v>
      </c>
      <c r="Z25" s="1">
        <v>0.02511001750826836</v>
      </c>
      <c r="AA25" s="1">
        <v>0.9994103908538818</v>
      </c>
      <c r="AB25" s="1">
        <v>0.9999890327453613</v>
      </c>
      <c r="AC25" s="1">
        <v>0.7551309466362</v>
      </c>
      <c r="AD25" s="1">
        <v>0.9994606375694275</v>
      </c>
      <c r="AF25" s="1">
        <f t="shared" si="1"/>
        <v>0.6469355888</v>
      </c>
    </row>
    <row r="26" ht="14.25" customHeight="1">
      <c r="A26" s="1">
        <v>2.940930156602453E-17</v>
      </c>
      <c r="B26" s="1">
        <v>4.900184533314367E-14</v>
      </c>
      <c r="C26" s="1">
        <v>3.960707629924176E-13</v>
      </c>
      <c r="D26" s="1">
        <v>2.399959842403626E-13</v>
      </c>
      <c r="E26" s="1">
        <v>1.404197159211255E-14</v>
      </c>
      <c r="F26" s="1">
        <v>2.340127040137017E-18</v>
      </c>
      <c r="G26" s="1">
        <v>8.797609450834909E-15</v>
      </c>
      <c r="H26" s="1">
        <v>3.37239290041768E-14</v>
      </c>
      <c r="I26" s="1">
        <v>1.169028138095776E-17</v>
      </c>
      <c r="J26" s="1">
        <v>1.324181768332404E-14</v>
      </c>
      <c r="K26" s="1">
        <v>2.310494121872918E-15</v>
      </c>
      <c r="L26" s="1">
        <v>1.73474581054156E-12</v>
      </c>
      <c r="M26" s="1">
        <v>6.135204393570094E-18</v>
      </c>
      <c r="N26" s="1">
        <v>9.182621315457316E-17</v>
      </c>
      <c r="O26" s="1">
        <v>1.2892781460494E-11</v>
      </c>
      <c r="P26" s="1">
        <v>3.45304568358934E-13</v>
      </c>
      <c r="Q26" s="1">
        <v>3.399781456657263E-15</v>
      </c>
      <c r="R26" s="1">
        <v>6.406770865783132E-15</v>
      </c>
      <c r="S26" s="1">
        <v>7.0069686164409E-11</v>
      </c>
      <c r="T26" s="1">
        <v>9.611855923222923E-17</v>
      </c>
      <c r="U26" s="1">
        <v>2.12116173514687E-8</v>
      </c>
      <c r="V26" s="1">
        <v>2.37986777461427E-17</v>
      </c>
      <c r="W26" s="1">
        <v>8.081860575295276E-16</v>
      </c>
      <c r="X26" s="1">
        <v>1.734326032236088E-16</v>
      </c>
      <c r="Y26" s="1">
        <v>1.914457514637065E-15</v>
      </c>
      <c r="Z26" s="1">
        <v>5.700613727810735E-14</v>
      </c>
      <c r="AA26" s="1">
        <v>3.372590428500979E-14</v>
      </c>
      <c r="AB26" s="1">
        <v>4.072901141783519E-13</v>
      </c>
      <c r="AC26" s="1">
        <v>1.622218331887026E-10</v>
      </c>
      <c r="AD26" s="1">
        <v>1.336129540615573E-17</v>
      </c>
      <c r="AF26" s="1">
        <f t="shared" si="1"/>
        <v>0.0000000007153383296</v>
      </c>
    </row>
    <row r="27" ht="14.25" customHeight="1"/>
    <row r="28" ht="14.25" customHeight="1">
      <c r="A28" s="2">
        <f t="shared" ref="A28:AD28" si="2">MATCH(MAX(A1:A26), A1:A26, 0)</f>
        <v>25</v>
      </c>
      <c r="B28" s="2">
        <f t="shared" si="2"/>
        <v>25</v>
      </c>
      <c r="C28" s="2">
        <f t="shared" si="2"/>
        <v>25</v>
      </c>
      <c r="D28" s="2">
        <f t="shared" si="2"/>
        <v>25</v>
      </c>
      <c r="E28" s="2">
        <f t="shared" si="2"/>
        <v>22</v>
      </c>
      <c r="F28" s="2">
        <f t="shared" si="2"/>
        <v>23</v>
      </c>
      <c r="G28" s="2">
        <f t="shared" si="2"/>
        <v>25</v>
      </c>
      <c r="H28" s="2">
        <f t="shared" si="2"/>
        <v>25</v>
      </c>
      <c r="I28" s="2">
        <f t="shared" si="2"/>
        <v>25</v>
      </c>
      <c r="J28" s="2">
        <f t="shared" si="2"/>
        <v>25</v>
      </c>
      <c r="K28" s="2">
        <f t="shared" si="2"/>
        <v>22</v>
      </c>
      <c r="L28" s="2">
        <f t="shared" si="2"/>
        <v>22</v>
      </c>
      <c r="M28" s="2">
        <f t="shared" si="2"/>
        <v>22</v>
      </c>
      <c r="N28" s="2">
        <f t="shared" si="2"/>
        <v>25</v>
      </c>
      <c r="O28" s="2">
        <f t="shared" si="2"/>
        <v>25</v>
      </c>
      <c r="P28" s="2">
        <f t="shared" si="2"/>
        <v>22</v>
      </c>
      <c r="Q28" s="2">
        <f t="shared" si="2"/>
        <v>25</v>
      </c>
      <c r="R28" s="2">
        <f t="shared" si="2"/>
        <v>22</v>
      </c>
      <c r="S28" s="2">
        <f t="shared" si="2"/>
        <v>14</v>
      </c>
      <c r="T28" s="2">
        <f t="shared" si="2"/>
        <v>25</v>
      </c>
      <c r="U28" s="2">
        <f t="shared" si="2"/>
        <v>25</v>
      </c>
      <c r="V28" s="2">
        <f t="shared" si="2"/>
        <v>25</v>
      </c>
      <c r="W28" s="2">
        <f t="shared" si="2"/>
        <v>25</v>
      </c>
      <c r="X28" s="2">
        <f t="shared" si="2"/>
        <v>22</v>
      </c>
      <c r="Y28" s="2">
        <f t="shared" si="2"/>
        <v>25</v>
      </c>
      <c r="Z28" s="2">
        <f t="shared" si="2"/>
        <v>22</v>
      </c>
      <c r="AA28" s="2">
        <f t="shared" si="2"/>
        <v>25</v>
      </c>
      <c r="AB28" s="2">
        <f t="shared" si="2"/>
        <v>25</v>
      </c>
      <c r="AC28" s="2">
        <f t="shared" si="2"/>
        <v>25</v>
      </c>
      <c r="AD28" s="2">
        <f t="shared" si="2"/>
        <v>25</v>
      </c>
      <c r="AE28" s="5"/>
      <c r="AF28" s="3">
        <f>COUNTIF(A28:AE28, 22)</f>
        <v>8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1.09511989778002E-15</v>
      </c>
      <c r="B1" s="1">
        <v>2.667022418884057E-12</v>
      </c>
      <c r="C1" s="1">
        <v>1.663973314691702E-8</v>
      </c>
      <c r="D1" s="1">
        <v>1.980734666386162E-15</v>
      </c>
      <c r="E1" s="1">
        <v>2.449975985974184E-12</v>
      </c>
      <c r="F1" s="1">
        <v>9.690052522192192E-21</v>
      </c>
      <c r="G1" s="1">
        <v>9.174419257201036E-16</v>
      </c>
      <c r="H1" s="1">
        <v>5.852842489091278E-14</v>
      </c>
      <c r="I1" s="1">
        <v>4.245914007888632E-15</v>
      </c>
      <c r="J1" s="1">
        <v>7.627633941131862E-11</v>
      </c>
      <c r="K1" s="1">
        <v>8.629988861307984E-22</v>
      </c>
      <c r="L1" s="1">
        <v>1.073711540684752E-12</v>
      </c>
      <c r="M1" s="1">
        <v>2.056596673559799E-13</v>
      </c>
      <c r="N1" s="1">
        <v>7.92914036651382E-8</v>
      </c>
      <c r="O1" s="1">
        <v>1.940893695762114E-10</v>
      </c>
      <c r="P1" s="1">
        <v>9.578862147918699E-8</v>
      </c>
      <c r="Q1" s="1">
        <v>1.364379095813995E-11</v>
      </c>
      <c r="R1" s="1">
        <v>5.555663928902277E-9</v>
      </c>
      <c r="S1" s="1">
        <v>5.189405172245642E-8</v>
      </c>
      <c r="T1" s="1">
        <v>2.670520817422148E-15</v>
      </c>
      <c r="U1" s="1">
        <v>6.249009643077841E-10</v>
      </c>
      <c r="V1" s="1">
        <v>1.537785294658534E-7</v>
      </c>
      <c r="W1" s="1">
        <v>6.693664719725767E-13</v>
      </c>
      <c r="X1" s="1">
        <v>1.265024138774606E-7</v>
      </c>
      <c r="Y1" s="1">
        <v>1.302579680402538E-12</v>
      </c>
      <c r="Z1" s="1">
        <v>1.392437415370651E-10</v>
      </c>
      <c r="AA1" s="1">
        <v>2.51378455828899E-8</v>
      </c>
      <c r="AB1" s="1">
        <v>2.832391743368134E-8</v>
      </c>
      <c r="AC1" s="1">
        <v>7.610737040586457E-10</v>
      </c>
      <c r="AD1" s="1">
        <v>3.82936377718579E-6</v>
      </c>
      <c r="AF1" s="1">
        <f t="shared" ref="AF1:AF26" si="1">AVERAGE(A1:AD1)</f>
        <v>0.0000001471364541</v>
      </c>
    </row>
    <row r="2" ht="14.25" customHeight="1">
      <c r="A2" s="1">
        <v>3.906424229233041E-12</v>
      </c>
      <c r="B2" s="1">
        <v>2.295034029486942E-8</v>
      </c>
      <c r="C2" s="1">
        <v>1.317511211240685E-9</v>
      </c>
      <c r="D2" s="1">
        <v>1.348925082744756E-9</v>
      </c>
      <c r="E2" s="1">
        <v>2.526249845977765E-14</v>
      </c>
      <c r="F2" s="1">
        <v>1.444968063099892E-16</v>
      </c>
      <c r="G2" s="1">
        <v>9.259792978504218E-15</v>
      </c>
      <c r="H2" s="1">
        <v>1.044994785148745E-10</v>
      </c>
      <c r="I2" s="1">
        <v>1.305592526451571E-11</v>
      </c>
      <c r="J2" s="1">
        <v>1.667721605258521E-8</v>
      </c>
      <c r="K2" s="1">
        <v>1.816390581102804E-15</v>
      </c>
      <c r="L2" s="1">
        <v>1.021382839416773E-10</v>
      </c>
      <c r="M2" s="1">
        <v>2.452351743984643E-13</v>
      </c>
      <c r="N2" s="1">
        <v>2.045148357865401E-5</v>
      </c>
      <c r="O2" s="1">
        <v>1.662111881505293E-13</v>
      </c>
      <c r="P2" s="1">
        <v>5.275576642205237E-10</v>
      </c>
      <c r="Q2" s="1">
        <v>3.117366662117732E-13</v>
      </c>
      <c r="R2" s="1">
        <v>1.627670265236247E-8</v>
      </c>
      <c r="S2" s="1">
        <v>7.483436981203795E-9</v>
      </c>
      <c r="T2" s="1">
        <v>6.807312526169174E-12</v>
      </c>
      <c r="U2" s="1">
        <v>2.959315292816456E-10</v>
      </c>
      <c r="V2" s="1">
        <v>4.575835177433873E-8</v>
      </c>
      <c r="W2" s="1">
        <v>1.62154074889731E-11</v>
      </c>
      <c r="X2" s="1">
        <v>7.281158453942282E-10</v>
      </c>
      <c r="Y2" s="1">
        <v>3.775818546714049E-11</v>
      </c>
      <c r="Z2" s="1">
        <v>1.161329851728787E-10</v>
      </c>
      <c r="AA2" s="1">
        <v>2.260241949159081E-8</v>
      </c>
      <c r="AB2" s="1">
        <v>1.266357244761318E-11</v>
      </c>
      <c r="AC2" s="1">
        <v>2.657936197525412E-11</v>
      </c>
      <c r="AD2" s="1">
        <v>6.831404789409135E-6</v>
      </c>
      <c r="AF2" s="1">
        <f t="shared" si="1"/>
        <v>0.0000009139765131</v>
      </c>
    </row>
    <row r="3" ht="14.25" customHeight="1">
      <c r="A3" s="1">
        <v>1.672319848247152E-14</v>
      </c>
      <c r="B3" s="1">
        <v>1.605326538367535E-9</v>
      </c>
      <c r="C3" s="1">
        <v>3.74858581675408E-11</v>
      </c>
      <c r="D3" s="1">
        <v>1.132181903784613E-9</v>
      </c>
      <c r="E3" s="1">
        <v>3.93660759228143E-16</v>
      </c>
      <c r="F3" s="1">
        <v>4.75305603269495E-16</v>
      </c>
      <c r="G3" s="1">
        <v>1.585900735821127E-13</v>
      </c>
      <c r="H3" s="1">
        <v>1.870607224674359E-9</v>
      </c>
      <c r="I3" s="1">
        <v>5.553273119129898E-12</v>
      </c>
      <c r="J3" s="1">
        <v>1.044370847580467E-7</v>
      </c>
      <c r="K3" s="1">
        <v>1.871560293353024E-14</v>
      </c>
      <c r="L3" s="1">
        <v>7.681899205636E-7</v>
      </c>
      <c r="M3" s="1">
        <v>5.549947307281755E-11</v>
      </c>
      <c r="N3" s="1">
        <v>0.00270845415070653</v>
      </c>
      <c r="O3" s="1">
        <v>2.240257344965357E-6</v>
      </c>
      <c r="P3" s="1">
        <v>1.624352989892941E-6</v>
      </c>
      <c r="Q3" s="1">
        <v>8.305983678624784E-10</v>
      </c>
      <c r="R3" s="1">
        <v>2.629162190714851E-5</v>
      </c>
      <c r="S3" s="1">
        <v>3.557559466571547E-6</v>
      </c>
      <c r="T3" s="1">
        <v>2.0732570174542E-11</v>
      </c>
      <c r="U3" s="1">
        <v>1.440191590518225E-5</v>
      </c>
      <c r="V3" s="1">
        <v>7.374178601082804E-9</v>
      </c>
      <c r="W3" s="1">
        <v>4.542819176389656E-10</v>
      </c>
      <c r="X3" s="1">
        <v>6.643026154051768E-6</v>
      </c>
      <c r="Y3" s="1">
        <v>2.654617192732189E-9</v>
      </c>
      <c r="Z3" s="1">
        <v>7.412616298552166E-8</v>
      </c>
      <c r="AA3" s="1">
        <v>1.5798879076101E-6</v>
      </c>
      <c r="AB3" s="1">
        <v>2.119258624588838E-6</v>
      </c>
      <c r="AC3" s="1">
        <v>3.565098083413432E-8</v>
      </c>
      <c r="AD3" s="1">
        <v>2.064675027213525E-5</v>
      </c>
      <c r="AF3" s="1">
        <f t="shared" si="1"/>
        <v>0.00009295190756</v>
      </c>
    </row>
    <row r="4" ht="14.25" customHeight="1">
      <c r="A4" s="1">
        <v>1.960110505998928E-17</v>
      </c>
      <c r="B4" s="1">
        <v>1.788787000467362E-11</v>
      </c>
      <c r="C4" s="1">
        <v>4.002342619650878E-13</v>
      </c>
      <c r="D4" s="1">
        <v>5.222588854436605E-13</v>
      </c>
      <c r="E4" s="1">
        <v>2.419606275703869E-18</v>
      </c>
      <c r="F4" s="1">
        <v>5.552403332852742E-20</v>
      </c>
      <c r="G4" s="1">
        <v>2.50609867937619E-17</v>
      </c>
      <c r="H4" s="1">
        <v>1.725707149066464E-14</v>
      </c>
      <c r="I4" s="1">
        <v>3.300719312349538E-17</v>
      </c>
      <c r="J4" s="1">
        <v>7.933586716724582E-15</v>
      </c>
      <c r="K4" s="1">
        <v>8.807194253361249E-20</v>
      </c>
      <c r="L4" s="1">
        <v>3.942196504132245E-13</v>
      </c>
      <c r="M4" s="1">
        <v>1.112428910178044E-15</v>
      </c>
      <c r="N4" s="1">
        <v>8.597577402617851E-13</v>
      </c>
      <c r="O4" s="1">
        <v>3.324217393322823E-14</v>
      </c>
      <c r="P4" s="1">
        <v>1.147495618490646E-12</v>
      </c>
      <c r="Q4" s="1">
        <v>1.179224225862294E-13</v>
      </c>
      <c r="R4" s="1">
        <v>2.813183713756828E-11</v>
      </c>
      <c r="S4" s="1">
        <v>5.464417807132804E-10</v>
      </c>
      <c r="T4" s="1">
        <v>6.953168526650831E-16</v>
      </c>
      <c r="U4" s="1">
        <v>4.028526348065498E-7</v>
      </c>
      <c r="V4" s="1">
        <v>1.003275129640713E-9</v>
      </c>
      <c r="W4" s="1">
        <v>6.887963506854722E-13</v>
      </c>
      <c r="X4" s="1">
        <v>3.661084768680212E-10</v>
      </c>
      <c r="Y4" s="1">
        <v>5.677030568730645E-13</v>
      </c>
      <c r="Z4" s="1">
        <v>4.474764309092549E-11</v>
      </c>
      <c r="AA4" s="1">
        <v>8.84334099005013E-12</v>
      </c>
      <c r="AB4" s="1">
        <v>1.334146682019366E-10</v>
      </c>
      <c r="AC4" s="1">
        <v>5.33316750137014E-12</v>
      </c>
      <c r="AD4" s="1">
        <v>4.277083576198493E-8</v>
      </c>
      <c r="AF4" s="1">
        <f t="shared" si="1"/>
        <v>0.00000001492608044</v>
      </c>
    </row>
    <row r="5" ht="14.25" customHeight="1">
      <c r="A5" s="1">
        <v>1.811567215681542E-11</v>
      </c>
      <c r="B5" s="1">
        <v>8.352238864972605E-7</v>
      </c>
      <c r="C5" s="1">
        <v>0.001040055882185698</v>
      </c>
      <c r="D5" s="1">
        <v>2.535899739086744E-6</v>
      </c>
      <c r="E5" s="1">
        <v>3.501891443491445E-9</v>
      </c>
      <c r="F5" s="1">
        <v>2.048098561406586E-14</v>
      </c>
      <c r="G5" s="1">
        <v>5.112156808984025E-10</v>
      </c>
      <c r="H5" s="1">
        <v>3.296815266367048E-4</v>
      </c>
      <c r="I5" s="1">
        <v>8.825712138786912E-4</v>
      </c>
      <c r="J5" s="1">
        <v>0.04656509682536125</v>
      </c>
      <c r="K5" s="1">
        <v>5.135350478191469E-12</v>
      </c>
      <c r="L5" s="1">
        <v>6.172358553158119E-6</v>
      </c>
      <c r="M5" s="1">
        <v>2.654494346643332E-5</v>
      </c>
      <c r="N5" s="1">
        <v>0.003090410958975554</v>
      </c>
      <c r="O5" s="1">
        <v>0.006972059141844511</v>
      </c>
      <c r="P5" s="1">
        <v>3.994768849224783E-5</v>
      </c>
      <c r="Q5" s="1">
        <v>6.723727565258741E-4</v>
      </c>
      <c r="R5" s="1">
        <v>0.007792585995048285</v>
      </c>
      <c r="S5" s="1">
        <v>0.9915345311164856</v>
      </c>
      <c r="T5" s="1">
        <v>2.832508698702441E-6</v>
      </c>
      <c r="U5" s="1">
        <v>1.151691321865655E-4</v>
      </c>
      <c r="V5" s="1">
        <v>7.457948214550925E-8</v>
      </c>
      <c r="W5" s="1">
        <v>8.297449676319957E-5</v>
      </c>
      <c r="X5" s="1">
        <v>4.851611720368965E-6</v>
      </c>
      <c r="Y5" s="1">
        <v>0.002331285271793604</v>
      </c>
      <c r="Z5" s="1">
        <v>1.189206432172796E-5</v>
      </c>
      <c r="AA5" s="1">
        <v>8.589468779973686E-4</v>
      </c>
      <c r="AB5" s="1">
        <v>1.609513856237754E-4</v>
      </c>
      <c r="AC5" s="1">
        <v>0.01110388338565826</v>
      </c>
      <c r="AD5" s="1">
        <v>2.524502860978828E-6</v>
      </c>
      <c r="AF5" s="1">
        <f t="shared" si="1"/>
        <v>0.03578769305</v>
      </c>
    </row>
    <row r="6" ht="14.25" customHeight="1">
      <c r="A6" s="1">
        <v>2.98859021086173E-7</v>
      </c>
      <c r="B6" s="1">
        <v>3.680479858303443E-5</v>
      </c>
      <c r="C6" s="1">
        <v>0.001700387918390334</v>
      </c>
      <c r="D6" s="1">
        <v>2.276392842759378E-5</v>
      </c>
      <c r="E6" s="1">
        <v>1.070854427354107E-8</v>
      </c>
      <c r="F6" s="1">
        <v>1.382514762393594E-11</v>
      </c>
      <c r="G6" s="1">
        <v>1.623751799684214E-8</v>
      </c>
      <c r="H6" s="1">
        <v>5.493029020726681E-4</v>
      </c>
      <c r="I6" s="1">
        <v>1.77441933146838E-7</v>
      </c>
      <c r="J6" s="1">
        <v>3.306628570953762E-7</v>
      </c>
      <c r="K6" s="1">
        <v>3.011479510206527E-9</v>
      </c>
      <c r="L6" s="1">
        <v>7.862623169785365E-5</v>
      </c>
      <c r="M6" s="1">
        <v>1.903495694399737E-10</v>
      </c>
      <c r="N6" s="1">
        <v>2.03324179892661E-6</v>
      </c>
      <c r="O6" s="1">
        <v>4.930070645059459E-7</v>
      </c>
      <c r="P6" s="1">
        <v>5.986223322596018E-11</v>
      </c>
      <c r="Q6" s="1">
        <v>2.422561040660298E-10</v>
      </c>
      <c r="R6" s="1">
        <v>8.933680364862084E-4</v>
      </c>
      <c r="S6" s="1">
        <v>1.484450535826909E-6</v>
      </c>
      <c r="T6" s="1">
        <v>5.861984682269394E-4</v>
      </c>
      <c r="U6" s="1">
        <v>2.981193745199562E-7</v>
      </c>
      <c r="V6" s="1">
        <v>7.494780837613568E-12</v>
      </c>
      <c r="W6" s="1">
        <v>1.069665131581132E-6</v>
      </c>
      <c r="X6" s="1">
        <v>1.292987121814804E-7</v>
      </c>
      <c r="Y6" s="1">
        <v>5.526440872927196E-6</v>
      </c>
      <c r="Z6" s="1">
        <v>0.002427733037620783</v>
      </c>
      <c r="AA6" s="1">
        <v>2.92534263479638E-9</v>
      </c>
      <c r="AB6" s="1">
        <v>2.252528048529712E-7</v>
      </c>
      <c r="AC6" s="1">
        <v>2.010019670706242E-7</v>
      </c>
      <c r="AD6" s="1">
        <v>0.002777502872049809</v>
      </c>
      <c r="AF6" s="1">
        <f t="shared" si="1"/>
        <v>0.0003028329677</v>
      </c>
    </row>
    <row r="7" ht="14.25" customHeight="1">
      <c r="A7" s="1">
        <v>3.130810910079163E-6</v>
      </c>
      <c r="B7" s="1">
        <v>3.122632108443213E-7</v>
      </c>
      <c r="C7" s="1">
        <v>1.080629735952243E-4</v>
      </c>
      <c r="D7" s="1">
        <v>3.338109308970161E-7</v>
      </c>
      <c r="E7" s="1">
        <v>9.565083018969744E-7</v>
      </c>
      <c r="F7" s="1">
        <v>8.304437137951481E-9</v>
      </c>
      <c r="G7" s="1">
        <v>2.489856115062139E-6</v>
      </c>
      <c r="H7" s="1">
        <v>8.740107091398386E-7</v>
      </c>
      <c r="I7" s="1">
        <v>5.207353481750943E-8</v>
      </c>
      <c r="J7" s="1">
        <v>2.508100465092866E-7</v>
      </c>
      <c r="K7" s="1">
        <v>4.826044897043857E-9</v>
      </c>
      <c r="L7" s="1">
        <v>3.215843378256977E-7</v>
      </c>
      <c r="M7" s="1">
        <v>1.553960606026639E-11</v>
      </c>
      <c r="N7" s="1">
        <v>6.05087261646986E-4</v>
      </c>
      <c r="O7" s="1">
        <v>7.304299032284689E-8</v>
      </c>
      <c r="P7" s="1">
        <v>1.125556625680701E-8</v>
      </c>
      <c r="Q7" s="1">
        <v>3.256570346721332E-9</v>
      </c>
      <c r="R7" s="1">
        <v>3.696194880831172E-6</v>
      </c>
      <c r="S7" s="1">
        <v>4.467333099000825E-7</v>
      </c>
      <c r="T7" s="1">
        <v>5.86944963743008E-7</v>
      </c>
      <c r="U7" s="1">
        <v>1.888632965574288E-7</v>
      </c>
      <c r="V7" s="1">
        <v>3.308562384063407E-7</v>
      </c>
      <c r="W7" s="1">
        <v>4.029682827422221E-7</v>
      </c>
      <c r="X7" s="1">
        <v>2.584751257472817E-8</v>
      </c>
      <c r="Y7" s="1">
        <v>1.295861906669415E-8</v>
      </c>
      <c r="Z7" s="1">
        <v>2.932728477844648E-7</v>
      </c>
      <c r="AA7" s="1">
        <v>5.963378413298415E-8</v>
      </c>
      <c r="AB7" s="1">
        <v>2.641266760861072E-9</v>
      </c>
      <c r="AC7" s="1">
        <v>1.022876574552356E-7</v>
      </c>
      <c r="AD7" s="1">
        <v>7.587507752759848E-6</v>
      </c>
      <c r="AF7" s="1">
        <f t="shared" si="1"/>
        <v>0.00002452364583</v>
      </c>
    </row>
    <row r="8" ht="14.25" customHeight="1">
      <c r="A8" s="1">
        <v>4.92539949797921E-12</v>
      </c>
      <c r="B8" s="1">
        <v>3.7787919460186E-9</v>
      </c>
      <c r="C8" s="1">
        <v>2.911980434561201E-9</v>
      </c>
      <c r="D8" s="1">
        <v>6.457144818838856E-10</v>
      </c>
      <c r="E8" s="1">
        <v>4.386995211547173E-10</v>
      </c>
      <c r="F8" s="1">
        <v>2.631236970928458E-13</v>
      </c>
      <c r="G8" s="1">
        <v>8.903833920159698E-11</v>
      </c>
      <c r="H8" s="1">
        <v>5.048924389683407E-9</v>
      </c>
      <c r="I8" s="1">
        <v>9.659023447738946E-8</v>
      </c>
      <c r="J8" s="1">
        <v>1.319894408879918E-6</v>
      </c>
      <c r="K8" s="1">
        <v>1.011167468116178E-13</v>
      </c>
      <c r="L8" s="1">
        <v>9.395781930265912E-9</v>
      </c>
      <c r="M8" s="1">
        <v>4.206533503747778E-6</v>
      </c>
      <c r="N8" s="1">
        <v>0.005975787993520498</v>
      </c>
      <c r="O8" s="1">
        <v>1.576802060299087E-5</v>
      </c>
      <c r="P8" s="1">
        <v>2.623059554025531E-4</v>
      </c>
      <c r="Q8" s="1">
        <v>2.484223114151973E-5</v>
      </c>
      <c r="R8" s="1">
        <v>3.048815997317433E-4</v>
      </c>
      <c r="S8" s="1">
        <v>2.429611595289316E-5</v>
      </c>
      <c r="T8" s="1">
        <v>2.848158153767599E-9</v>
      </c>
      <c r="U8" s="1">
        <v>7.927772003313294E-7</v>
      </c>
      <c r="V8" s="1">
        <v>0.0187658816576004</v>
      </c>
      <c r="W8" s="1">
        <v>0.002423302037641406</v>
      </c>
      <c r="X8" s="1">
        <v>3.814043593592942E-4</v>
      </c>
      <c r="Y8" s="1">
        <v>0.004984405357390642</v>
      </c>
      <c r="Z8" s="1">
        <v>8.249573397733911E-7</v>
      </c>
      <c r="AA8" s="1">
        <v>4.3146366806468E-5</v>
      </c>
      <c r="AB8" s="1">
        <v>7.082050160533981E-6</v>
      </c>
      <c r="AC8" s="1">
        <v>0.003911027684807777</v>
      </c>
      <c r="AD8" s="1">
        <v>5.964617957943119E-5</v>
      </c>
      <c r="AF8" s="1">
        <f t="shared" si="1"/>
        <v>0.001239701451</v>
      </c>
    </row>
    <row r="9" ht="14.25" customHeight="1">
      <c r="A9" s="1">
        <v>1.357314260985731E-10</v>
      </c>
      <c r="B9" s="1">
        <v>6.655480166983807E-9</v>
      </c>
      <c r="C9" s="1">
        <v>1.011863091093801E-7</v>
      </c>
      <c r="D9" s="1">
        <v>3.736433829004682E-9</v>
      </c>
      <c r="E9" s="1">
        <v>1.049053639096131E-11</v>
      </c>
      <c r="F9" s="1">
        <v>1.651624122840298E-14</v>
      </c>
      <c r="G9" s="1">
        <v>1.013038541941569E-9</v>
      </c>
      <c r="H9" s="1">
        <v>1.42733513897042E-8</v>
      </c>
      <c r="I9" s="1">
        <v>1.255327647387006E-10</v>
      </c>
      <c r="J9" s="1">
        <v>2.021314539357721E-11</v>
      </c>
      <c r="K9" s="1">
        <v>2.414056639050283E-13</v>
      </c>
      <c r="L9" s="1">
        <v>3.251145415106294E-7</v>
      </c>
      <c r="M9" s="1">
        <v>3.743844644021888E-12</v>
      </c>
      <c r="N9" s="1">
        <v>7.347712198679801E-6</v>
      </c>
      <c r="O9" s="1">
        <v>5.337529085380766E-9</v>
      </c>
      <c r="P9" s="1">
        <v>8.794144967794182E-9</v>
      </c>
      <c r="Q9" s="1">
        <v>1.62571952427859E-11</v>
      </c>
      <c r="R9" s="1">
        <v>3.073442940149107E-6</v>
      </c>
      <c r="S9" s="1">
        <v>1.039832220328663E-9</v>
      </c>
      <c r="T9" s="1">
        <v>4.313125551158592E-11</v>
      </c>
      <c r="U9" s="1">
        <v>5.437198424829148E-8</v>
      </c>
      <c r="V9" s="1">
        <v>2.438844681762475E-8</v>
      </c>
      <c r="W9" s="1">
        <v>2.33022264678473E-11</v>
      </c>
      <c r="X9" s="1">
        <v>1.180703634418023E-6</v>
      </c>
      <c r="Y9" s="1">
        <v>8.565392839443575E-11</v>
      </c>
      <c r="Z9" s="1">
        <v>1.189787646183049E-8</v>
      </c>
      <c r="AA9" s="1">
        <v>3.887442812100517E-9</v>
      </c>
      <c r="AB9" s="1">
        <v>9.530132047075313E-6</v>
      </c>
      <c r="AC9" s="1">
        <v>4.03220834499507E-9</v>
      </c>
      <c r="AD9" s="1">
        <v>1.634192130950396E-6</v>
      </c>
      <c r="AF9" s="1">
        <f t="shared" si="1"/>
        <v>0.0000007777458628</v>
      </c>
    </row>
    <row r="10" ht="14.25" customHeight="1">
      <c r="A10" s="1">
        <v>2.80975442912279E-9</v>
      </c>
      <c r="B10" s="1">
        <v>1.48269219124586E-9</v>
      </c>
      <c r="C10" s="1">
        <v>2.746433303002505E-8</v>
      </c>
      <c r="D10" s="1">
        <v>3.64358454518765E-9</v>
      </c>
      <c r="E10" s="1">
        <v>4.468947434332904E-11</v>
      </c>
      <c r="F10" s="1">
        <v>8.235893792039178E-14</v>
      </c>
      <c r="G10" s="1">
        <v>6.43780673215133E-9</v>
      </c>
      <c r="H10" s="1">
        <v>6.115401518513863E-9</v>
      </c>
      <c r="I10" s="1">
        <v>1.011314038697371E-13</v>
      </c>
      <c r="J10" s="1">
        <v>8.415130707062693E-14</v>
      </c>
      <c r="K10" s="1">
        <v>3.673607726746792E-15</v>
      </c>
      <c r="L10" s="1">
        <v>2.928805418675462E-12</v>
      </c>
      <c r="M10" s="1">
        <v>7.690677334498293E-17</v>
      </c>
      <c r="N10" s="1">
        <v>2.039957786026392E-10</v>
      </c>
      <c r="O10" s="1">
        <v>1.294726370386357E-12</v>
      </c>
      <c r="P10" s="1">
        <v>2.189577458146935E-14</v>
      </c>
      <c r="Q10" s="1">
        <v>4.964032775735564E-15</v>
      </c>
      <c r="R10" s="1">
        <v>1.1102430086396E-9</v>
      </c>
      <c r="S10" s="1">
        <v>7.268006335658939E-11</v>
      </c>
      <c r="T10" s="1">
        <v>7.321335378229765E-13</v>
      </c>
      <c r="U10" s="1">
        <v>3.52614465404244E-10</v>
      </c>
      <c r="V10" s="1">
        <v>8.890681160028668E-13</v>
      </c>
      <c r="W10" s="1">
        <v>5.944507473071292E-12</v>
      </c>
      <c r="X10" s="1">
        <v>1.01510223837753E-10</v>
      </c>
      <c r="Y10" s="1">
        <v>2.117932348597029E-12</v>
      </c>
      <c r="Z10" s="1">
        <v>2.429698109374101E-10</v>
      </c>
      <c r="AA10" s="1">
        <v>2.972299869338085E-13</v>
      </c>
      <c r="AB10" s="1">
        <v>2.550537281376108E-10</v>
      </c>
      <c r="AC10" s="1">
        <v>3.427494399410591E-12</v>
      </c>
      <c r="AD10" s="1">
        <v>4.882142690121327E-8</v>
      </c>
      <c r="AF10" s="1">
        <f t="shared" si="1"/>
        <v>0.000000003305889535</v>
      </c>
    </row>
    <row r="11" ht="14.25" customHeight="1">
      <c r="A11" s="1">
        <v>1.425596294658826E-13</v>
      </c>
      <c r="B11" s="1">
        <v>2.922535824456673E-10</v>
      </c>
      <c r="C11" s="1">
        <v>1.692248133622343E-6</v>
      </c>
      <c r="D11" s="1">
        <v>8.15344319837763E-11</v>
      </c>
      <c r="E11" s="1">
        <v>4.910086226495025E-12</v>
      </c>
      <c r="F11" s="1">
        <v>4.90608576950624E-16</v>
      </c>
      <c r="G11" s="1">
        <v>3.27319043451433E-14</v>
      </c>
      <c r="H11" s="1">
        <v>5.611703457475414E-8</v>
      </c>
      <c r="I11" s="1">
        <v>2.861808752641082E-5</v>
      </c>
      <c r="J11" s="1">
        <v>8.831220839056186E-6</v>
      </c>
      <c r="K11" s="1">
        <v>2.125270547384799E-14</v>
      </c>
      <c r="L11" s="1">
        <v>4.677268572450544E-10</v>
      </c>
      <c r="M11" s="1">
        <v>7.777138932851813E-8</v>
      </c>
      <c r="N11" s="1">
        <v>2.766609213722404E-6</v>
      </c>
      <c r="O11" s="1">
        <v>6.734428126264902E-8</v>
      </c>
      <c r="P11" s="1">
        <v>1.494324095574484E-7</v>
      </c>
      <c r="Q11" s="1">
        <v>6.36470440440462E-6</v>
      </c>
      <c r="R11" s="1">
        <v>6.463819772761781E-7</v>
      </c>
      <c r="S11" s="1">
        <v>8.11129342764616E-4</v>
      </c>
      <c r="T11" s="1">
        <v>1.934488791377476E-9</v>
      </c>
      <c r="U11" s="1">
        <v>4.347925075531833E-10</v>
      </c>
      <c r="V11" s="1">
        <v>1.68647306963976E-6</v>
      </c>
      <c r="W11" s="1">
        <v>1.844781571946896E-8</v>
      </c>
      <c r="X11" s="1">
        <v>7.715460270674157E-9</v>
      </c>
      <c r="Y11" s="1">
        <v>6.982189370319247E-5</v>
      </c>
      <c r="Z11" s="1">
        <v>4.633945671628226E-9</v>
      </c>
      <c r="AA11" s="1">
        <v>6.849512374174083E-6</v>
      </c>
      <c r="AB11" s="1">
        <v>2.288583164045122E-5</v>
      </c>
      <c r="AC11" s="1">
        <v>0.001154485740698874</v>
      </c>
      <c r="AD11" s="1">
        <v>1.965473295229003E-8</v>
      </c>
      <c r="AF11" s="1">
        <f t="shared" si="1"/>
        <v>0.00007053941264</v>
      </c>
    </row>
    <row r="12" ht="14.25" customHeight="1">
      <c r="A12" s="1">
        <v>2.629546891341761E-8</v>
      </c>
      <c r="B12" s="1">
        <v>2.004356701945653E-6</v>
      </c>
      <c r="C12" s="1">
        <v>2.972073389173602E-6</v>
      </c>
      <c r="D12" s="1">
        <v>1.441802510271373E-6</v>
      </c>
      <c r="E12" s="1">
        <v>7.689792802523243E-9</v>
      </c>
      <c r="F12" s="1">
        <v>9.422641703352164E-13</v>
      </c>
      <c r="G12" s="1">
        <v>1.178787112365853E-8</v>
      </c>
      <c r="H12" s="1">
        <v>3.702827484630689E-7</v>
      </c>
      <c r="I12" s="1">
        <v>2.221975670124721E-8</v>
      </c>
      <c r="J12" s="1">
        <v>5.552483912651951E-7</v>
      </c>
      <c r="K12" s="1">
        <v>1.879931280091007E-11</v>
      </c>
      <c r="L12" s="1">
        <v>2.978109932882944E-6</v>
      </c>
      <c r="M12" s="1">
        <v>1.005262433295684E-7</v>
      </c>
      <c r="N12" s="1">
        <v>3.529503010213375E-4</v>
      </c>
      <c r="O12" s="1">
        <v>2.167967522836989E-6</v>
      </c>
      <c r="P12" s="1">
        <v>5.943454794987701E-8</v>
      </c>
      <c r="Q12" s="1">
        <v>1.44957624570452E-7</v>
      </c>
      <c r="R12" s="1">
        <v>4.27025108365342E-4</v>
      </c>
      <c r="S12" s="1">
        <v>1.513037943823292E-7</v>
      </c>
      <c r="T12" s="1">
        <v>2.510548657852496E-9</v>
      </c>
      <c r="U12" s="1">
        <v>1.843929453571036E-7</v>
      </c>
      <c r="V12" s="1">
        <v>2.960964806675292E-8</v>
      </c>
      <c r="W12" s="1">
        <v>1.025009197519466E-7</v>
      </c>
      <c r="X12" s="1">
        <v>3.007061195603455E-6</v>
      </c>
      <c r="Y12" s="1">
        <v>6.277342095017957E-7</v>
      </c>
      <c r="Z12" s="1">
        <v>7.743876153654128E-7</v>
      </c>
      <c r="AA12" s="1">
        <v>2.357564426347381E-6</v>
      </c>
      <c r="AB12" s="1">
        <v>2.547292388044298E-4</v>
      </c>
      <c r="AC12" s="1">
        <v>2.023182787525002E-6</v>
      </c>
      <c r="AD12" s="1">
        <v>1.305285150010604E-5</v>
      </c>
      <c r="AF12" s="1">
        <f t="shared" si="1"/>
        <v>0.000035662684</v>
      </c>
    </row>
    <row r="13" ht="14.25" customHeight="1">
      <c r="A13" s="1">
        <v>5.102611984055728E-19</v>
      </c>
      <c r="B13" s="1">
        <v>1.906260305856167E-12</v>
      </c>
      <c r="C13" s="1">
        <v>5.093508080589171E-13</v>
      </c>
      <c r="D13" s="1">
        <v>2.942442025710007E-13</v>
      </c>
      <c r="E13" s="1">
        <v>2.601224152034767E-16</v>
      </c>
      <c r="F13" s="1">
        <v>1.200105685940669E-18</v>
      </c>
      <c r="G13" s="1">
        <v>4.019339047245211E-15</v>
      </c>
      <c r="H13" s="1">
        <v>8.471475604343581E-11</v>
      </c>
      <c r="I13" s="1">
        <v>4.620697921509098E-12</v>
      </c>
      <c r="J13" s="1">
        <v>1.596270635673136E-7</v>
      </c>
      <c r="K13" s="1">
        <v>5.969971592054054E-17</v>
      </c>
      <c r="L13" s="1">
        <v>2.070762583628039E-8</v>
      </c>
      <c r="M13" s="1">
        <v>2.296378087685014E-10</v>
      </c>
      <c r="N13" s="1">
        <v>0.1933322697877884</v>
      </c>
      <c r="O13" s="1">
        <v>1.32628992233208E-8</v>
      </c>
      <c r="P13" s="1">
        <v>0.001894253538921475</v>
      </c>
      <c r="Q13" s="1">
        <v>2.380004161750549E-6</v>
      </c>
      <c r="R13" s="1">
        <v>1.44688483416644E-8</v>
      </c>
      <c r="S13" s="1">
        <v>7.065272075124085E-5</v>
      </c>
      <c r="T13" s="1">
        <v>1.942008331923262E-9</v>
      </c>
      <c r="U13" s="1">
        <v>6.793579245822912E-7</v>
      </c>
      <c r="V13" s="1">
        <v>0.7477217316627502</v>
      </c>
      <c r="W13" s="1">
        <v>1.631003221369554E-9</v>
      </c>
      <c r="X13" s="1">
        <v>4.428097327036085E-6</v>
      </c>
      <c r="Y13" s="1">
        <v>1.038086838711649E-9</v>
      </c>
      <c r="Z13" s="1">
        <v>1.361448842551738E-9</v>
      </c>
      <c r="AA13" s="1">
        <v>3.170654963469133E-5</v>
      </c>
      <c r="AB13" s="1">
        <v>2.685393837964511E-6</v>
      </c>
      <c r="AC13" s="1">
        <v>1.526214646219159E-6</v>
      </c>
      <c r="AD13" s="1">
        <v>0.008943040855228901</v>
      </c>
      <c r="AF13" s="1">
        <f t="shared" si="1"/>
        <v>0.03173351895</v>
      </c>
    </row>
    <row r="14" ht="14.25" customHeight="1">
      <c r="A14" s="1">
        <v>1.983901256976659E-20</v>
      </c>
      <c r="B14" s="1">
        <v>3.142252100472908E-15</v>
      </c>
      <c r="C14" s="1">
        <v>5.232613370782747E-15</v>
      </c>
      <c r="D14" s="1">
        <v>7.382423185274486E-18</v>
      </c>
      <c r="E14" s="1">
        <v>1.684519700844147E-16</v>
      </c>
      <c r="F14" s="1">
        <v>1.07460294827198E-18</v>
      </c>
      <c r="G14" s="1">
        <v>4.529898783819251E-17</v>
      </c>
      <c r="H14" s="1">
        <v>1.611645988850731E-15</v>
      </c>
      <c r="I14" s="1">
        <v>6.717201664688255E-13</v>
      </c>
      <c r="J14" s="1">
        <v>4.383510499028631E-10</v>
      </c>
      <c r="K14" s="1">
        <v>3.226158475579703E-21</v>
      </c>
      <c r="L14" s="1">
        <v>7.100658494345324E-13</v>
      </c>
      <c r="M14" s="1">
        <v>1.169105701137596E-9</v>
      </c>
      <c r="N14" s="1">
        <v>4.153140707785496E-6</v>
      </c>
      <c r="O14" s="1">
        <v>1.44931355805511E-9</v>
      </c>
      <c r="P14" s="1">
        <v>2.594211546238512E-4</v>
      </c>
      <c r="Q14" s="1">
        <v>3.612434511524043E-7</v>
      </c>
      <c r="R14" s="1">
        <v>8.605038348541427E-10</v>
      </c>
      <c r="S14" s="1">
        <v>6.190271051309537E-7</v>
      </c>
      <c r="T14" s="1">
        <v>3.103444150970303E-13</v>
      </c>
      <c r="U14" s="1">
        <v>0.1480976790189743</v>
      </c>
      <c r="V14" s="1">
        <v>5.58734405785799E-4</v>
      </c>
      <c r="W14" s="1">
        <v>2.133251797431512E-8</v>
      </c>
      <c r="X14" s="1">
        <v>0.001335526932962239</v>
      </c>
      <c r="Y14" s="1">
        <v>9.305697545869407E-8</v>
      </c>
      <c r="Z14" s="1">
        <v>1.163166007955851E-9</v>
      </c>
      <c r="AA14" s="1">
        <v>1.370800191580201E-6</v>
      </c>
      <c r="AB14" s="1">
        <v>4.055850513395853E-5</v>
      </c>
      <c r="AC14" s="1">
        <v>5.492641321325209E-6</v>
      </c>
      <c r="AD14" s="1">
        <v>1.08126255327079E-6</v>
      </c>
      <c r="AF14" s="1">
        <f t="shared" si="1"/>
        <v>0.005010170587</v>
      </c>
    </row>
    <row r="15" ht="14.25" customHeight="1">
      <c r="A15" s="1">
        <v>1.174238556053437E-14</v>
      </c>
      <c r="B15" s="1">
        <v>4.950095000566535E-9</v>
      </c>
      <c r="C15" s="1">
        <v>1.228634793903893E-8</v>
      </c>
      <c r="D15" s="1">
        <v>8.826754431534578E-12</v>
      </c>
      <c r="E15" s="1">
        <v>5.054747717397542E-14</v>
      </c>
      <c r="F15" s="1">
        <v>6.528369180679624E-20</v>
      </c>
      <c r="G15" s="1">
        <v>1.891706463783699E-13</v>
      </c>
      <c r="H15" s="1">
        <v>6.565383792178636E-10</v>
      </c>
      <c r="I15" s="1">
        <v>5.00064162441919E-14</v>
      </c>
      <c r="J15" s="1">
        <v>4.219351604217714E-11</v>
      </c>
      <c r="K15" s="1">
        <v>1.300612059473771E-18</v>
      </c>
      <c r="L15" s="1">
        <v>1.429677903841409E-11</v>
      </c>
      <c r="M15" s="1">
        <v>9.822385146993767E-14</v>
      </c>
      <c r="N15" s="1">
        <v>3.949076301523746E-7</v>
      </c>
      <c r="O15" s="1">
        <v>4.995006186447881E-9</v>
      </c>
      <c r="P15" s="1">
        <v>1.774314167812818E-10</v>
      </c>
      <c r="Q15" s="1">
        <v>2.870235993324144E-10</v>
      </c>
      <c r="R15" s="1">
        <v>1.35282448354701E-7</v>
      </c>
      <c r="S15" s="1">
        <v>4.09346648666542E-5</v>
      </c>
      <c r="T15" s="1">
        <v>1.596700636291581E-12</v>
      </c>
      <c r="U15" s="1">
        <v>3.100772687503195E-7</v>
      </c>
      <c r="V15" s="1">
        <v>5.278270875930247E-11</v>
      </c>
      <c r="W15" s="1">
        <v>2.307070445795034E-8</v>
      </c>
      <c r="X15" s="1">
        <v>2.331741200123361E-8</v>
      </c>
      <c r="Y15" s="1">
        <v>1.888843303987642E-9</v>
      </c>
      <c r="Z15" s="1">
        <v>2.376079777377527E-8</v>
      </c>
      <c r="AA15" s="1">
        <v>4.510349072006647E-8</v>
      </c>
      <c r="AB15" s="1">
        <v>3.895710847245937E-7</v>
      </c>
      <c r="AC15" s="1">
        <v>3.46428095099327E-8</v>
      </c>
      <c r="AD15" s="1">
        <v>7.43418752335856E-7</v>
      </c>
      <c r="AF15" s="1">
        <f t="shared" si="1"/>
        <v>0.000001436105955</v>
      </c>
    </row>
    <row r="16" ht="14.25" customHeight="1">
      <c r="A16" s="1">
        <v>5.909234914724948E-6</v>
      </c>
      <c r="B16" s="1">
        <v>0.9972575306892395</v>
      </c>
      <c r="C16" s="1">
        <v>0.4867664575576782</v>
      </c>
      <c r="D16" s="1">
        <v>0.0174630768597126</v>
      </c>
      <c r="E16" s="1">
        <v>5.948165198788047E-5</v>
      </c>
      <c r="F16" s="1">
        <v>6.057645357548935E-11</v>
      </c>
      <c r="G16" s="1">
        <v>9.872249684406142E-9</v>
      </c>
      <c r="H16" s="1">
        <v>0.01372609101235867</v>
      </c>
      <c r="I16" s="1">
        <v>1.604876160854474E-5</v>
      </c>
      <c r="J16" s="1">
        <v>0.003181161126121879</v>
      </c>
      <c r="K16" s="1">
        <v>8.421661590318763E-9</v>
      </c>
      <c r="L16" s="1">
        <v>0.08443967998027802</v>
      </c>
      <c r="M16" s="1">
        <v>1.464229535486083E-5</v>
      </c>
      <c r="N16" s="1">
        <v>0.2459627687931061</v>
      </c>
      <c r="O16" s="1">
        <v>0.01370233111083508</v>
      </c>
      <c r="P16" s="1">
        <v>1.963972172234207E-4</v>
      </c>
      <c r="Q16" s="1">
        <v>1.671584032010287E-4</v>
      </c>
      <c r="R16" s="1">
        <v>0.6886458992958069</v>
      </c>
      <c r="S16" s="1">
        <v>0.00420697033405304</v>
      </c>
      <c r="T16" s="1">
        <v>0.007510356139391661</v>
      </c>
      <c r="U16" s="1">
        <v>0.1869327127933502</v>
      </c>
      <c r="V16" s="1">
        <v>0.001390655990689993</v>
      </c>
      <c r="W16" s="1">
        <v>0.006039915606379509</v>
      </c>
      <c r="X16" s="1">
        <v>0.5824814438819885</v>
      </c>
      <c r="Y16" s="1">
        <v>0.01538736280053854</v>
      </c>
      <c r="Z16" s="1">
        <v>0.9814894795417786</v>
      </c>
      <c r="AA16" s="1">
        <v>0.00386890466324985</v>
      </c>
      <c r="AB16" s="1">
        <v>0.001675486331805587</v>
      </c>
      <c r="AC16" s="1">
        <v>0.004363894928246737</v>
      </c>
      <c r="AD16" s="1">
        <v>0.01018966641277075</v>
      </c>
      <c r="AF16" s="1">
        <f t="shared" si="1"/>
        <v>0.1452380501</v>
      </c>
    </row>
    <row r="17" ht="14.25" customHeight="1">
      <c r="A17" s="1">
        <v>6.876713642967047E-10</v>
      </c>
      <c r="B17" s="1">
        <v>8.689419814800203E-7</v>
      </c>
      <c r="C17" s="1">
        <v>1.951505510078277E-5</v>
      </c>
      <c r="D17" s="1">
        <v>1.927763015885375E-8</v>
      </c>
      <c r="E17" s="1">
        <v>1.943061711529026E-8</v>
      </c>
      <c r="F17" s="1">
        <v>9.049402937069684E-13</v>
      </c>
      <c r="G17" s="1">
        <v>6.634400251392947E-10</v>
      </c>
      <c r="H17" s="1">
        <v>1.271459240115291E-7</v>
      </c>
      <c r="I17" s="1">
        <v>8.68589467017955E-9</v>
      </c>
      <c r="J17" s="1">
        <v>1.78151083218836E-7</v>
      </c>
      <c r="K17" s="1">
        <v>9.578937840612456E-16</v>
      </c>
      <c r="L17" s="1">
        <v>2.343539478033563E-7</v>
      </c>
      <c r="M17" s="1">
        <v>7.319460142152234E-12</v>
      </c>
      <c r="N17" s="1">
        <v>3.157743194606155E-4</v>
      </c>
      <c r="O17" s="1">
        <v>4.058429965425603E-7</v>
      </c>
      <c r="P17" s="1">
        <v>2.208156075766965E-7</v>
      </c>
      <c r="Q17" s="1">
        <v>7.68759207403491E-8</v>
      </c>
      <c r="R17" s="1">
        <v>1.263368176296353E-6</v>
      </c>
      <c r="S17" s="1">
        <v>2.322836508028558E-6</v>
      </c>
      <c r="T17" s="1">
        <v>3.396895431606595E-9</v>
      </c>
      <c r="U17" s="1">
        <v>4.517091656452976E-5</v>
      </c>
      <c r="V17" s="1">
        <v>1.450681302230805E-4</v>
      </c>
      <c r="W17" s="1">
        <v>2.234989324279013E-6</v>
      </c>
      <c r="X17" s="1">
        <v>1.064265143213561E-5</v>
      </c>
      <c r="Y17" s="1">
        <v>1.053188736221955E-8</v>
      </c>
      <c r="Z17" s="1">
        <v>9.520421428987902E-8</v>
      </c>
      <c r="AA17" s="1">
        <v>1.760773557180073E-6</v>
      </c>
      <c r="AB17" s="1">
        <v>5.124105229015186E-8</v>
      </c>
      <c r="AC17" s="1">
        <v>2.242811660835287E-7</v>
      </c>
      <c r="AD17" s="1">
        <v>6.950173201403231E-7</v>
      </c>
      <c r="AF17" s="1">
        <f t="shared" si="1"/>
        <v>0.00001823311979</v>
      </c>
    </row>
    <row r="18" ht="14.25" customHeight="1">
      <c r="A18" s="1">
        <v>5.603112418484102E-10</v>
      </c>
      <c r="B18" s="1">
        <v>7.043614459689707E-5</v>
      </c>
      <c r="C18" s="1">
        <v>4.760814320547979E-8</v>
      </c>
      <c r="D18" s="1">
        <v>1.998787865886698E-6</v>
      </c>
      <c r="E18" s="1">
        <v>6.931308391827651E-12</v>
      </c>
      <c r="F18" s="1">
        <v>1.635695329182951E-10</v>
      </c>
      <c r="G18" s="1">
        <v>3.464948605813589E-10</v>
      </c>
      <c r="H18" s="1">
        <v>1.278166564588901E-5</v>
      </c>
      <c r="I18" s="1">
        <v>1.064851495868879E-8</v>
      </c>
      <c r="J18" s="1">
        <v>2.910259354393929E-4</v>
      </c>
      <c r="K18" s="1">
        <v>1.27128290533518E-11</v>
      </c>
      <c r="L18" s="1">
        <v>6.423736522265244E-6</v>
      </c>
      <c r="M18" s="1">
        <v>1.789624946013646E-7</v>
      </c>
      <c r="N18" s="1">
        <v>0.001368636847473681</v>
      </c>
      <c r="O18" s="1">
        <v>2.41917950916104E-6</v>
      </c>
      <c r="P18" s="1">
        <v>1.652894388826098E-5</v>
      </c>
      <c r="Q18" s="1">
        <v>3.192338908775127E-6</v>
      </c>
      <c r="R18" s="1">
        <v>0.01203308627009392</v>
      </c>
      <c r="S18" s="1">
        <v>5.780748906545341E-4</v>
      </c>
      <c r="T18" s="1">
        <v>4.775067736773053E-6</v>
      </c>
      <c r="U18" s="1">
        <v>6.295896582741989E-6</v>
      </c>
      <c r="V18" s="1">
        <v>1.913002051878721E-5</v>
      </c>
      <c r="W18" s="1">
        <v>2.261923555124667E-6</v>
      </c>
      <c r="X18" s="1">
        <v>4.783736367244273E-4</v>
      </c>
      <c r="Y18" s="1">
        <v>4.435500886756927E-5</v>
      </c>
      <c r="Z18" s="1">
        <v>1.716228289296851E-4</v>
      </c>
      <c r="AA18" s="1">
        <v>5.70025404158514E-5</v>
      </c>
      <c r="AB18" s="1">
        <v>0.931287944316864</v>
      </c>
      <c r="AC18" s="1">
        <v>0.001055921660736203</v>
      </c>
      <c r="AD18" s="1">
        <v>0.05248557403683662</v>
      </c>
      <c r="AF18" s="1">
        <f t="shared" si="1"/>
        <v>0.03333327</v>
      </c>
    </row>
    <row r="19" ht="14.25" customHeight="1">
      <c r="A19" s="1">
        <v>2.267709353631631E-9</v>
      </c>
      <c r="B19" s="1">
        <v>3.40348887961639E-10</v>
      </c>
      <c r="C19" s="1">
        <v>1.333727084329439E-7</v>
      </c>
      <c r="D19" s="1">
        <v>7.016820013916458E-9</v>
      </c>
      <c r="E19" s="1">
        <v>1.333538968140147E-8</v>
      </c>
      <c r="F19" s="1">
        <v>9.286121351037568E-12</v>
      </c>
      <c r="G19" s="1">
        <v>3.055869512991194E-7</v>
      </c>
      <c r="H19" s="1">
        <v>1.009870658208456E-7</v>
      </c>
      <c r="I19" s="1">
        <v>5.234042532720196E-7</v>
      </c>
      <c r="J19" s="1">
        <v>5.755906045123993E-7</v>
      </c>
      <c r="K19" s="1">
        <v>3.354982036542914E-13</v>
      </c>
      <c r="L19" s="1">
        <v>3.371195234080915E-8</v>
      </c>
      <c r="M19" s="1">
        <v>6.76904647889387E-8</v>
      </c>
      <c r="N19" s="1">
        <v>0.001671780017204583</v>
      </c>
      <c r="O19" s="1">
        <v>2.666259206307586E-6</v>
      </c>
      <c r="P19" s="1">
        <v>2.497988134564366E-6</v>
      </c>
      <c r="Q19" s="1">
        <v>1.381117868959336E-7</v>
      </c>
      <c r="R19" s="1">
        <v>2.444799065415282E-5</v>
      </c>
      <c r="S19" s="1">
        <v>4.952081781084416E-6</v>
      </c>
      <c r="T19" s="1">
        <v>9.352346674873502E-10</v>
      </c>
      <c r="U19" s="1">
        <v>9.267249697586522E-5</v>
      </c>
      <c r="V19" s="1">
        <v>7.67373317667186E-11</v>
      </c>
      <c r="W19" s="1">
        <v>3.848544438369572E-4</v>
      </c>
      <c r="X19" s="1">
        <v>8.002694812603295E-6</v>
      </c>
      <c r="Y19" s="1">
        <v>1.037620313582011E-4</v>
      </c>
      <c r="Z19" s="1">
        <v>8.1850657807081E-6</v>
      </c>
      <c r="AA19" s="1">
        <v>2.79011765087489E-5</v>
      </c>
      <c r="AB19" s="1">
        <v>1.026022914629721E-6</v>
      </c>
      <c r="AC19" s="1">
        <v>1.450466061214684E-5</v>
      </c>
      <c r="AD19" s="1">
        <v>2.038326929323375E-4</v>
      </c>
      <c r="AF19" s="1">
        <f t="shared" si="1"/>
        <v>0.00008509960201</v>
      </c>
    </row>
    <row r="20" ht="14.25" customHeight="1">
      <c r="A20" s="1">
        <v>5.150723154656589E-7</v>
      </c>
      <c r="B20" s="1">
        <v>4.888169769401429E-6</v>
      </c>
      <c r="C20" s="1">
        <v>2.500914888514671E-7</v>
      </c>
      <c r="D20" s="1">
        <v>2.017702499870211E-4</v>
      </c>
      <c r="E20" s="1">
        <v>2.032817691954847E-9</v>
      </c>
      <c r="F20" s="1">
        <v>1.965215012944554E-8</v>
      </c>
      <c r="G20" s="1">
        <v>6.015788471813721E-7</v>
      </c>
      <c r="H20" s="1">
        <v>1.395332656102255E-4</v>
      </c>
      <c r="I20" s="1">
        <v>1.362323928333353E-5</v>
      </c>
      <c r="J20" s="1">
        <v>6.483131528511876E-6</v>
      </c>
      <c r="K20" s="1">
        <v>1.782953229501061E-9</v>
      </c>
      <c r="L20" s="1">
        <v>1.112431050387386E-6</v>
      </c>
      <c r="M20" s="1">
        <v>7.602182449772954E-5</v>
      </c>
      <c r="N20" s="1">
        <v>1.347607394563965E-6</v>
      </c>
      <c r="O20" s="1">
        <v>4.152317600869537E-8</v>
      </c>
      <c r="P20" s="1">
        <v>8.597268730259344E-12</v>
      </c>
      <c r="Q20" s="1">
        <v>1.519464376542601E-7</v>
      </c>
      <c r="R20" s="1">
        <v>1.127885625464842E-4</v>
      </c>
      <c r="S20" s="1">
        <v>9.675411405396517E-8</v>
      </c>
      <c r="T20" s="1">
        <v>3.715674893101095E-6</v>
      </c>
      <c r="U20" s="1">
        <v>1.135256999518219E-9</v>
      </c>
      <c r="V20" s="1">
        <v>5.027359639697693E-10</v>
      </c>
      <c r="W20" s="1">
        <v>5.659993985318579E-5</v>
      </c>
      <c r="X20" s="1">
        <v>1.541236827051762E-8</v>
      </c>
      <c r="Y20" s="1">
        <v>4.307406925363466E-5</v>
      </c>
      <c r="Z20" s="1">
        <v>2.582764636827051E-6</v>
      </c>
      <c r="AA20" s="1">
        <v>8.554070785038448E-10</v>
      </c>
      <c r="AB20" s="1">
        <v>3.775409318507172E-9</v>
      </c>
      <c r="AC20" s="1">
        <v>9.465796892982326E-7</v>
      </c>
      <c r="AD20" s="1">
        <v>2.488703757990152E-4</v>
      </c>
      <c r="AF20" s="1">
        <f t="shared" si="1"/>
        <v>0.00003050200033</v>
      </c>
    </row>
    <row r="21" ht="14.25" customHeight="1">
      <c r="A21" s="1">
        <v>1.810347424540618E-15</v>
      </c>
      <c r="B21" s="1">
        <v>1.944469975659335E-12</v>
      </c>
      <c r="C21" s="1">
        <v>8.785690230883603E-11</v>
      </c>
      <c r="D21" s="1">
        <v>2.351986877827117E-12</v>
      </c>
      <c r="E21" s="1">
        <v>6.060941289462831E-15</v>
      </c>
      <c r="F21" s="1">
        <v>2.553853802695835E-14</v>
      </c>
      <c r="G21" s="1">
        <v>2.943007643141371E-11</v>
      </c>
      <c r="H21" s="1">
        <v>3.900887113328366E-10</v>
      </c>
      <c r="I21" s="1">
        <v>1.12447523292758E-7</v>
      </c>
      <c r="J21" s="1">
        <v>1.49086488931971E-7</v>
      </c>
      <c r="K21" s="1">
        <v>9.56276480527582E-16</v>
      </c>
      <c r="L21" s="1">
        <v>3.472870657716953E-9</v>
      </c>
      <c r="M21" s="1">
        <v>1.180643915965618E-9</v>
      </c>
      <c r="N21" s="1">
        <v>0.01113754976540804</v>
      </c>
      <c r="O21" s="1">
        <v>2.747799783264782E-7</v>
      </c>
      <c r="P21" s="1">
        <v>0.09387242794036865</v>
      </c>
      <c r="Q21" s="1">
        <v>2.014157871599309E-7</v>
      </c>
      <c r="R21" s="1">
        <v>5.97161431414861E-8</v>
      </c>
      <c r="S21" s="1">
        <v>1.546254061395302E-4</v>
      </c>
      <c r="T21" s="1">
        <v>6.915412686936406E-11</v>
      </c>
      <c r="U21" s="1">
        <v>0.007131505757570267</v>
      </c>
      <c r="V21" s="1">
        <v>0.01018406637012959</v>
      </c>
      <c r="W21" s="1">
        <v>4.806367215337559E-8</v>
      </c>
      <c r="X21" s="1">
        <v>5.911312837270088E-5</v>
      </c>
      <c r="Y21" s="1">
        <v>1.882938818198454E-7</v>
      </c>
      <c r="Z21" s="1">
        <v>4.3853801146021E-10</v>
      </c>
      <c r="AA21" s="1">
        <v>2.415563503745943E-4</v>
      </c>
      <c r="AB21" s="1">
        <v>9.618635885999538E-6</v>
      </c>
      <c r="AC21" s="1">
        <v>1.13038386189146E-5</v>
      </c>
      <c r="AD21" s="1">
        <v>7.829328533262014E-4</v>
      </c>
      <c r="AF21" s="1">
        <f t="shared" si="1"/>
        <v>0.004119524651</v>
      </c>
    </row>
    <row r="22" ht="14.25" customHeight="1">
      <c r="A22" s="1">
        <v>2.515549712978071E-10</v>
      </c>
      <c r="B22" s="1">
        <v>5.398736746542454E-8</v>
      </c>
      <c r="C22" s="1">
        <v>9.062176786756027E-7</v>
      </c>
      <c r="D22" s="1">
        <v>2.759716380751343E-6</v>
      </c>
      <c r="E22" s="1">
        <v>2.95214519496767E-10</v>
      </c>
      <c r="F22" s="1">
        <v>3.327780273565395E-10</v>
      </c>
      <c r="G22" s="1">
        <v>5.368998046151319E-8</v>
      </c>
      <c r="H22" s="1">
        <v>8.122769941110164E-6</v>
      </c>
      <c r="I22" s="1">
        <v>3.235574467908009E-6</v>
      </c>
      <c r="J22" s="1">
        <v>1.993092155316845E-5</v>
      </c>
      <c r="K22" s="1">
        <v>8.694049924429237E-9</v>
      </c>
      <c r="L22" s="1">
        <v>1.263973099412397E-4</v>
      </c>
      <c r="M22" s="1">
        <v>1.742118547554128E-5</v>
      </c>
      <c r="N22" s="1">
        <v>0.3837573230266571</v>
      </c>
      <c r="O22" s="1">
        <v>0.00304125645197928</v>
      </c>
      <c r="P22" s="1">
        <v>0.001503277802839875</v>
      </c>
      <c r="Q22" s="1">
        <v>1.94356485735625E-4</v>
      </c>
      <c r="R22" s="1">
        <v>3.211162984371185E-4</v>
      </c>
      <c r="S22" s="1">
        <v>7.383867050521076E-4</v>
      </c>
      <c r="T22" s="1">
        <v>9.00116083357716E-6</v>
      </c>
      <c r="U22" s="1">
        <v>0.5918412208557129</v>
      </c>
      <c r="V22" s="1">
        <v>0.001155588426627219</v>
      </c>
      <c r="W22" s="1">
        <v>4.75649585496285E-6</v>
      </c>
      <c r="X22" s="1">
        <v>0.08686033636331558</v>
      </c>
      <c r="Y22" s="1">
        <v>5.274478098726831E-6</v>
      </c>
      <c r="Z22" s="1">
        <v>1.918941279654973E-6</v>
      </c>
      <c r="AA22" s="1">
        <v>1.80300630745478E-5</v>
      </c>
      <c r="AB22" s="1">
        <v>0.06492329388856888</v>
      </c>
      <c r="AC22" s="1">
        <v>3.615228342823684E-4</v>
      </c>
      <c r="AD22" s="1">
        <v>0.002773197833448648</v>
      </c>
      <c r="AF22" s="1">
        <f t="shared" si="1"/>
        <v>0.0379229583</v>
      </c>
    </row>
    <row r="23" ht="14.25" customHeight="1">
      <c r="A23" s="1">
        <v>3.978750075445733E-15</v>
      </c>
      <c r="B23" s="1">
        <v>3.034963599879426E-11</v>
      </c>
      <c r="C23" s="1">
        <v>7.87734322216238E-9</v>
      </c>
      <c r="D23" s="1">
        <v>1.150760476492652E-11</v>
      </c>
      <c r="E23" s="1">
        <v>9.063062106351438E-11</v>
      </c>
      <c r="F23" s="1">
        <v>5.663157465015029E-16</v>
      </c>
      <c r="G23" s="1">
        <v>1.256572536995071E-12</v>
      </c>
      <c r="H23" s="1">
        <v>1.820871925461987E-10</v>
      </c>
      <c r="I23" s="1">
        <v>3.630022092693252E-6</v>
      </c>
      <c r="J23" s="1">
        <v>4.668043857236626E-6</v>
      </c>
      <c r="K23" s="1">
        <v>3.488304552337455E-16</v>
      </c>
      <c r="L23" s="1">
        <v>1.443215325025449E-7</v>
      </c>
      <c r="M23" s="1">
        <v>1.943130046129227E-4</v>
      </c>
      <c r="N23" s="1">
        <v>0.05992095544934273</v>
      </c>
      <c r="O23" s="1">
        <v>4.054865275975317E-4</v>
      </c>
      <c r="P23" s="1">
        <v>0.90179044008255</v>
      </c>
      <c r="Q23" s="1">
        <v>0.6217269897460938</v>
      </c>
      <c r="R23" s="1">
        <v>2.08675942303671E-6</v>
      </c>
      <c r="S23" s="1">
        <v>0.001317964633926749</v>
      </c>
      <c r="T23" s="1">
        <v>5.971547256677923E-9</v>
      </c>
      <c r="U23" s="1">
        <v>0.04455782473087311</v>
      </c>
      <c r="V23" s="1">
        <v>0.2200193852186203</v>
      </c>
      <c r="W23" s="1">
        <v>0.01206313259899616</v>
      </c>
      <c r="X23" s="1">
        <v>0.3097384572029114</v>
      </c>
      <c r="Y23" s="1">
        <v>0.004181109834462404</v>
      </c>
      <c r="Z23" s="1">
        <v>1.372658431364471E-7</v>
      </c>
      <c r="AA23" s="1">
        <v>0.9948278069496155</v>
      </c>
      <c r="AB23" s="1">
        <v>1.309508079430088E-4</v>
      </c>
      <c r="AC23" s="1">
        <v>0.04501664638519287</v>
      </c>
      <c r="AD23" s="1">
        <v>1.775520358933136E-4</v>
      </c>
      <c r="AF23" s="1">
        <f t="shared" si="1"/>
        <v>0.1072026565</v>
      </c>
    </row>
    <row r="24" ht="14.25" customHeight="1">
      <c r="A24" s="1">
        <v>2.892877951077288E-11</v>
      </c>
      <c r="B24" s="1">
        <v>5.971492811340795E-8</v>
      </c>
      <c r="C24" s="1">
        <v>1.286958763557777E-6</v>
      </c>
      <c r="D24" s="1">
        <v>3.193581960658776E-6</v>
      </c>
      <c r="E24" s="1">
        <v>3.790125102653974E-9</v>
      </c>
      <c r="F24" s="1">
        <v>1.219716688760641E-10</v>
      </c>
      <c r="G24" s="1">
        <v>2.438937662940788E-10</v>
      </c>
      <c r="H24" s="1">
        <v>1.732903729134705E-5</v>
      </c>
      <c r="I24" s="1">
        <v>6.748608143425372E-7</v>
      </c>
      <c r="J24" s="1">
        <v>1.616998924873769E-4</v>
      </c>
      <c r="K24" s="1">
        <v>2.796329279242116E-10</v>
      </c>
      <c r="L24" s="1">
        <v>0.003605990670621395</v>
      </c>
      <c r="M24" s="1">
        <v>7.580029546261358E-7</v>
      </c>
      <c r="N24" s="1">
        <v>0.04555938020348549</v>
      </c>
      <c r="O24" s="1">
        <v>0.01003945898264647</v>
      </c>
      <c r="P24" s="1">
        <v>1.379951027047355E-5</v>
      </c>
      <c r="Q24" s="1">
        <v>1.019634964904981E-5</v>
      </c>
      <c r="R24" s="1">
        <v>7.021585042821243E-5</v>
      </c>
      <c r="S24" s="1">
        <v>1.459862119190802E-6</v>
      </c>
      <c r="T24" s="1">
        <v>9.435731840312656E-7</v>
      </c>
      <c r="U24" s="1">
        <v>5.704981740564108E-4</v>
      </c>
      <c r="V24" s="1">
        <v>4.98102792789723E-7</v>
      </c>
      <c r="W24" s="1">
        <v>7.397238377393478E-9</v>
      </c>
      <c r="X24" s="1">
        <v>8.662471082061529E-4</v>
      </c>
      <c r="Y24" s="1">
        <v>1.22799363566628E-7</v>
      </c>
      <c r="Z24" s="1">
        <v>1.502157687127692E-8</v>
      </c>
      <c r="AA24" s="1">
        <v>5.077979949419387E-6</v>
      </c>
      <c r="AB24" s="1">
        <v>1.368511439068243E-4</v>
      </c>
      <c r="AC24" s="1">
        <v>3.242816319470876E-6</v>
      </c>
      <c r="AD24" s="1">
        <v>0.004816405475139618</v>
      </c>
      <c r="AF24" s="1">
        <f t="shared" si="1"/>
        <v>0.002196180584</v>
      </c>
    </row>
    <row r="25" ht="14.25" customHeight="1">
      <c r="A25" s="1">
        <v>0.9999901056289673</v>
      </c>
      <c r="B25" s="1">
        <v>0.002623362233862281</v>
      </c>
      <c r="C25" s="1">
        <v>0.5103214979171753</v>
      </c>
      <c r="D25" s="1">
        <v>0.9822981357574463</v>
      </c>
      <c r="E25" s="1">
        <v>0.9999394416809082</v>
      </c>
      <c r="F25" s="1">
        <v>1.0</v>
      </c>
      <c r="G25" s="1">
        <v>0.999996542930603</v>
      </c>
      <c r="H25" s="1">
        <v>0.9852132201194763</v>
      </c>
      <c r="I25" s="1">
        <v>0.9990505576133728</v>
      </c>
      <c r="J25" s="1">
        <v>0.9497573971748352</v>
      </c>
      <c r="K25" s="1">
        <v>1.0</v>
      </c>
      <c r="L25" s="1">
        <v>0.9117307662963867</v>
      </c>
      <c r="M25" s="1">
        <v>0.9996656179428101</v>
      </c>
      <c r="N25" s="1">
        <v>0.04420232772827148</v>
      </c>
      <c r="O25" s="1">
        <v>0.9658127427101135</v>
      </c>
      <c r="P25" s="1">
        <v>1.464976230636239E-4</v>
      </c>
      <c r="Q25" s="1">
        <v>0.3771910667419434</v>
      </c>
      <c r="R25" s="1">
        <v>0.289333164691925</v>
      </c>
      <c r="S25" s="1">
        <v>5.072271451354027E-4</v>
      </c>
      <c r="T25" s="1">
        <v>0.9918815493583679</v>
      </c>
      <c r="U25" s="1">
        <v>0.02059201523661613</v>
      </c>
      <c r="V25" s="1">
        <v>3.680953523144126E-5</v>
      </c>
      <c r="W25" s="1">
        <v>0.9789382219314575</v>
      </c>
      <c r="X25" s="1">
        <v>0.01776015385985374</v>
      </c>
      <c r="Y25" s="1">
        <v>0.9728429913520813</v>
      </c>
      <c r="Z25" s="1">
        <v>0.01588442735373974</v>
      </c>
      <c r="AA25" s="1">
        <v>5.836046511831228E-6</v>
      </c>
      <c r="AB25" s="1">
        <v>0.001333462656475604</v>
      </c>
      <c r="AC25" s="1">
        <v>0.9329929947853088</v>
      </c>
      <c r="AD25" s="1">
        <v>0.9164829850196838</v>
      </c>
      <c r="AF25" s="1">
        <f t="shared" si="1"/>
        <v>0.5955510373</v>
      </c>
    </row>
    <row r="26" ht="14.25" customHeight="1">
      <c r="A26" s="1">
        <v>7.32789695589986E-9</v>
      </c>
      <c r="B26" s="1">
        <v>2.97687165584648E-6</v>
      </c>
      <c r="C26" s="1">
        <v>3.654149622889236E-5</v>
      </c>
      <c r="D26" s="1">
        <v>2.005124542847625E-6</v>
      </c>
      <c r="E26" s="1">
        <v>1.349058104810341E-11</v>
      </c>
      <c r="F26" s="1">
        <v>7.281245986462577E-15</v>
      </c>
      <c r="G26" s="1">
        <v>1.166653145617813E-11</v>
      </c>
      <c r="H26" s="1">
        <v>2.293624675075989E-6</v>
      </c>
      <c r="I26" s="1">
        <v>4.493233476260405E-12</v>
      </c>
      <c r="J26" s="1">
        <v>3.978315277208821E-8</v>
      </c>
      <c r="K26" s="1">
        <v>6.694648904247841E-14</v>
      </c>
      <c r="L26" s="1">
        <v>1.46616496721208E-9</v>
      </c>
      <c r="M26" s="1">
        <v>7.724754528757517E-17</v>
      </c>
      <c r="N26" s="1">
        <v>1.812612837603922E-9</v>
      </c>
      <c r="O26" s="1">
        <v>6.514718452199642E-12</v>
      </c>
      <c r="P26" s="1">
        <v>8.53417034577756E-16</v>
      </c>
      <c r="Q26" s="1">
        <v>5.840225335124907E-17</v>
      </c>
      <c r="R26" s="1">
        <v>4.130625711695757E-6</v>
      </c>
      <c r="S26" s="1">
        <v>4.447591253620153E-11</v>
      </c>
      <c r="T26" s="1">
        <v>1.088686085726209E-10</v>
      </c>
      <c r="U26" s="1">
        <v>1.448559832197341E-14</v>
      </c>
      <c r="V26" s="1">
        <v>8.846003473901312E-18</v>
      </c>
      <c r="W26" s="1">
        <v>7.883360034644654E-14</v>
      </c>
      <c r="X26" s="1">
        <v>2.783238917114517E-12</v>
      </c>
      <c r="Y26" s="1">
        <v>5.695337864514149E-13</v>
      </c>
      <c r="Z26" s="1">
        <v>1.570027025055154E-10</v>
      </c>
      <c r="AA26" s="1">
        <v>1.097941182415241E-13</v>
      </c>
      <c r="AB26" s="1">
        <v>9.168073201656912E-13</v>
      </c>
      <c r="AC26" s="1">
        <v>1.053589724145376E-12</v>
      </c>
      <c r="AD26" s="1">
        <v>5.466186792091321E-8</v>
      </c>
      <c r="AF26" s="1">
        <f t="shared" si="1"/>
        <v>0.000001601771554</v>
      </c>
    </row>
    <row r="27" ht="14.25" customHeight="1"/>
    <row r="28" ht="14.25" customHeight="1">
      <c r="A28" s="2">
        <f t="shared" ref="A28:AD28" si="2">MATCH(MAX(A1:A26), A1:A26, 0)</f>
        <v>25</v>
      </c>
      <c r="B28" s="2">
        <f t="shared" si="2"/>
        <v>16</v>
      </c>
      <c r="C28" s="2">
        <f t="shared" si="2"/>
        <v>25</v>
      </c>
      <c r="D28" s="2">
        <f t="shared" si="2"/>
        <v>25</v>
      </c>
      <c r="E28" s="2">
        <f t="shared" si="2"/>
        <v>25</v>
      </c>
      <c r="F28" s="2">
        <f t="shared" si="2"/>
        <v>25</v>
      </c>
      <c r="G28" s="2">
        <f t="shared" si="2"/>
        <v>25</v>
      </c>
      <c r="H28" s="2">
        <f t="shared" si="2"/>
        <v>25</v>
      </c>
      <c r="I28" s="2">
        <f t="shared" si="2"/>
        <v>25</v>
      </c>
      <c r="J28" s="2">
        <f t="shared" si="2"/>
        <v>25</v>
      </c>
      <c r="K28" s="2">
        <f t="shared" si="2"/>
        <v>25</v>
      </c>
      <c r="L28" s="2">
        <f t="shared" si="2"/>
        <v>25</v>
      </c>
      <c r="M28" s="2">
        <f t="shared" si="2"/>
        <v>25</v>
      </c>
      <c r="N28" s="2">
        <f t="shared" si="2"/>
        <v>22</v>
      </c>
      <c r="O28" s="2">
        <f t="shared" si="2"/>
        <v>25</v>
      </c>
      <c r="P28" s="2">
        <f t="shared" si="2"/>
        <v>23</v>
      </c>
      <c r="Q28" s="2">
        <f t="shared" si="2"/>
        <v>23</v>
      </c>
      <c r="R28" s="2">
        <f t="shared" si="2"/>
        <v>16</v>
      </c>
      <c r="S28" s="2">
        <f t="shared" si="2"/>
        <v>5</v>
      </c>
      <c r="T28" s="2">
        <f t="shared" si="2"/>
        <v>25</v>
      </c>
      <c r="U28" s="2">
        <f t="shared" si="2"/>
        <v>22</v>
      </c>
      <c r="V28" s="2">
        <f t="shared" si="2"/>
        <v>13</v>
      </c>
      <c r="W28" s="2">
        <f t="shared" si="2"/>
        <v>25</v>
      </c>
      <c r="X28" s="2">
        <f t="shared" si="2"/>
        <v>16</v>
      </c>
      <c r="Y28" s="2">
        <f t="shared" si="2"/>
        <v>25</v>
      </c>
      <c r="Z28" s="2">
        <f t="shared" si="2"/>
        <v>16</v>
      </c>
      <c r="AA28" s="2">
        <f t="shared" si="2"/>
        <v>23</v>
      </c>
      <c r="AB28" s="2">
        <f t="shared" si="2"/>
        <v>18</v>
      </c>
      <c r="AC28" s="2">
        <f t="shared" si="2"/>
        <v>25</v>
      </c>
      <c r="AD28" s="2">
        <f t="shared" si="2"/>
        <v>25</v>
      </c>
      <c r="AE28" s="5"/>
      <c r="AF28" s="3">
        <f>COUNTIF(A28:AE28, 23)</f>
        <v>3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4.057935765189313E-9</v>
      </c>
      <c r="B1" s="1">
        <v>8.229009695881473E-10</v>
      </c>
      <c r="C1" s="1">
        <v>1.685660144801204E-8</v>
      </c>
      <c r="D1" s="1">
        <v>5.095343851707623E-12</v>
      </c>
      <c r="E1" s="1">
        <v>4.238108086696002E-9</v>
      </c>
      <c r="F1" s="1">
        <v>4.124009223005487E-8</v>
      </c>
      <c r="G1" s="1">
        <v>3.927586866847577E-10</v>
      </c>
      <c r="H1" s="1">
        <v>2.318477490916848E-4</v>
      </c>
      <c r="I1" s="1">
        <v>5.442397643662389E-9</v>
      </c>
      <c r="J1" s="1">
        <v>1.038512982631801E-5</v>
      </c>
      <c r="K1" s="1">
        <v>1.749853706378701E-9</v>
      </c>
      <c r="L1" s="1">
        <v>3.233538437008576E-11</v>
      </c>
      <c r="M1" s="1">
        <v>2.402117171840246E-9</v>
      </c>
      <c r="N1" s="1">
        <v>4.558436295099E-9</v>
      </c>
      <c r="O1" s="1">
        <v>1.86802401458408E-6</v>
      </c>
      <c r="P1" s="1">
        <v>4.335823859946686E-7</v>
      </c>
      <c r="Q1" s="1">
        <v>8.117185146261363E-9</v>
      </c>
      <c r="R1" s="1">
        <v>1.624894866836257E-5</v>
      </c>
      <c r="S1" s="1">
        <v>1.780581548871396E-8</v>
      </c>
      <c r="T1" s="1">
        <v>3.213312638195021E-8</v>
      </c>
      <c r="U1" s="1">
        <v>1.550646416825785E-10</v>
      </c>
      <c r="V1" s="1">
        <v>4.907656148134265E-7</v>
      </c>
      <c r="W1" s="1">
        <v>3.143840965336153E-9</v>
      </c>
      <c r="X1" s="1">
        <v>2.727856335695833E-4</v>
      </c>
      <c r="Y1" s="1">
        <v>1.176245787064545E-4</v>
      </c>
      <c r="Z1" s="1">
        <v>1.144127872976242E-5</v>
      </c>
      <c r="AA1" s="1">
        <v>5.323120277900273E-10</v>
      </c>
      <c r="AB1" s="1">
        <v>8.268497106618533E-13</v>
      </c>
      <c r="AC1" s="1">
        <v>1.56314419741399E-10</v>
      </c>
      <c r="AD1" s="1">
        <v>1.215201272941613E-8</v>
      </c>
      <c r="AF1" s="1">
        <f t="shared" ref="AF1:AF26" si="1">AVERAGE(A1:AD1)</f>
        <v>0.00002210938952</v>
      </c>
    </row>
    <row r="2" ht="14.25" customHeight="1">
      <c r="A2" s="1">
        <v>3.408847162877926E-11</v>
      </c>
      <c r="B2" s="1">
        <v>9.221268015835449E-8</v>
      </c>
      <c r="C2" s="1">
        <v>6.665477631645489E-12</v>
      </c>
      <c r="D2" s="1">
        <v>1.028829160532041E-6</v>
      </c>
      <c r="E2" s="1">
        <v>6.483738784583692E-13</v>
      </c>
      <c r="F2" s="1">
        <v>5.701927463519496E-8</v>
      </c>
      <c r="G2" s="1">
        <v>2.256872293215917E-11</v>
      </c>
      <c r="H2" s="1">
        <v>2.809815923683345E-4</v>
      </c>
      <c r="I2" s="1">
        <v>1.522059700498346E-10</v>
      </c>
      <c r="J2" s="1">
        <v>0.00174110452644527</v>
      </c>
      <c r="K2" s="1">
        <v>2.275736488144275E-9</v>
      </c>
      <c r="L2" s="1">
        <v>1.579948389007768E-6</v>
      </c>
      <c r="M2" s="1">
        <v>2.159440959381698E-10</v>
      </c>
      <c r="N2" s="1">
        <v>5.27998793131701E-7</v>
      </c>
      <c r="O2" s="1">
        <v>1.716642727842554E-4</v>
      </c>
      <c r="P2" s="1">
        <v>3.065663349843817E-6</v>
      </c>
      <c r="Q2" s="1">
        <v>1.179942624151013E-15</v>
      </c>
      <c r="R2" s="1">
        <v>5.003894000543685E-12</v>
      </c>
      <c r="S2" s="1">
        <v>1.508134242489412E-11</v>
      </c>
      <c r="T2" s="1">
        <v>2.537297802973626E-7</v>
      </c>
      <c r="U2" s="1">
        <v>1.646398453657375E-16</v>
      </c>
      <c r="V2" s="1">
        <v>8.058870548666164E-8</v>
      </c>
      <c r="W2" s="1">
        <v>9.297874137281781E-10</v>
      </c>
      <c r="X2" s="1">
        <v>3.529202672325482E-7</v>
      </c>
      <c r="Y2" s="1">
        <v>2.027045020724927E-8</v>
      </c>
      <c r="Z2" s="1">
        <v>1.93548810784705E-4</v>
      </c>
      <c r="AA2" s="1">
        <v>3.553259075861348E-11</v>
      </c>
      <c r="AB2" s="1">
        <v>7.001706159304177E-11</v>
      </c>
      <c r="AC2" s="1">
        <v>1.152609431509521E-11</v>
      </c>
      <c r="AD2" s="1">
        <v>1.630985679845764E-9</v>
      </c>
      <c r="AF2" s="1">
        <f t="shared" si="1"/>
        <v>0.0000798121263</v>
      </c>
    </row>
    <row r="3" ht="14.25" customHeight="1">
      <c r="A3" s="1">
        <v>1.187422493664769E-9</v>
      </c>
      <c r="B3" s="1">
        <v>1.177510421257466E-4</v>
      </c>
      <c r="C3" s="1">
        <v>1.0830297769715E-9</v>
      </c>
      <c r="D3" s="1">
        <v>5.892946319363546E-6</v>
      </c>
      <c r="E3" s="1">
        <v>8.595869793737165E-9</v>
      </c>
      <c r="F3" s="1">
        <v>5.131540591757355E-12</v>
      </c>
      <c r="G3" s="1">
        <v>1.676775923442619E-6</v>
      </c>
      <c r="H3" s="1">
        <v>1.763413998157048E-10</v>
      </c>
      <c r="I3" s="1">
        <v>9.112809465361416E-12</v>
      </c>
      <c r="J3" s="1">
        <v>6.95536145940423E-5</v>
      </c>
      <c r="K3" s="1">
        <v>1.59095279173016E-8</v>
      </c>
      <c r="L3" s="1">
        <v>9.986873307499256E-12</v>
      </c>
      <c r="M3" s="1">
        <v>5.766824084235678E-12</v>
      </c>
      <c r="N3" s="1">
        <v>1.729264454297663E-6</v>
      </c>
      <c r="O3" s="1">
        <v>1.320713227670467E-8</v>
      </c>
      <c r="P3" s="1">
        <v>7.9582723628846E-6</v>
      </c>
      <c r="Q3" s="1">
        <v>1.933135075626868E-11</v>
      </c>
      <c r="R3" s="1">
        <v>1.603381605264076E-8</v>
      </c>
      <c r="S3" s="1">
        <v>2.199623296006425E-11</v>
      </c>
      <c r="T3" s="1">
        <v>7.963921825301955E-16</v>
      </c>
      <c r="U3" s="1">
        <v>5.698612155075056E-12</v>
      </c>
      <c r="V3" s="1">
        <v>4.751049305763786E-15</v>
      </c>
      <c r="W3" s="1">
        <v>2.16808621189557E-6</v>
      </c>
      <c r="X3" s="1">
        <v>4.819463811145397E-6</v>
      </c>
      <c r="Y3" s="1">
        <v>1.367770892102271E-5</v>
      </c>
      <c r="Z3" s="1">
        <v>9.705282864160836E-4</v>
      </c>
      <c r="AA3" s="1">
        <v>0.003884432138875127</v>
      </c>
      <c r="AB3" s="1">
        <v>0.7294420599937439</v>
      </c>
      <c r="AC3" s="1">
        <v>1.136085892028404E-9</v>
      </c>
      <c r="AD3" s="1">
        <v>5.239201517071024E-9</v>
      </c>
      <c r="AF3" s="1">
        <f t="shared" si="1"/>
        <v>0.02448407701</v>
      </c>
    </row>
    <row r="4" ht="14.25" customHeight="1">
      <c r="A4" s="1">
        <v>7.362829901325085E-9</v>
      </c>
      <c r="B4" s="1">
        <v>8.419058505904076E-11</v>
      </c>
      <c r="C4" s="1">
        <v>2.27204921543489E-8</v>
      </c>
      <c r="D4" s="1">
        <v>4.015170086604097E-13</v>
      </c>
      <c r="E4" s="1">
        <v>4.354172578047155E-9</v>
      </c>
      <c r="F4" s="1">
        <v>2.329125390818088E-12</v>
      </c>
      <c r="G4" s="1">
        <v>7.012523006721949E-9</v>
      </c>
      <c r="H4" s="1">
        <v>7.566390536339895E-7</v>
      </c>
      <c r="I4" s="1">
        <v>2.971177470723063E-10</v>
      </c>
      <c r="J4" s="1">
        <v>3.602314973250031E-5</v>
      </c>
      <c r="K4" s="1">
        <v>1.124123969020729E-6</v>
      </c>
      <c r="L4" s="1">
        <v>1.391751682941424E-15</v>
      </c>
      <c r="M4" s="1">
        <v>4.420244986008681E-12</v>
      </c>
      <c r="N4" s="1">
        <v>2.597644599422466E-10</v>
      </c>
      <c r="O4" s="1">
        <v>3.345413901456595E-8</v>
      </c>
      <c r="P4" s="1">
        <v>8.590045341705377E-10</v>
      </c>
      <c r="Q4" s="1">
        <v>1.2708351081539E-13</v>
      </c>
      <c r="R4" s="1">
        <v>2.085992463207731E-7</v>
      </c>
      <c r="S4" s="1">
        <v>1.334172633482567E-10</v>
      </c>
      <c r="T4" s="1">
        <v>3.697186334861158E-9</v>
      </c>
      <c r="U4" s="1">
        <v>1.38184385808926E-13</v>
      </c>
      <c r="V4" s="1">
        <v>6.477117858594283E-5</v>
      </c>
      <c r="W4" s="1">
        <v>8.226783143605587E-10</v>
      </c>
      <c r="X4" s="1">
        <v>1.241244174110534E-8</v>
      </c>
      <c r="Y4" s="1">
        <v>2.734220458933123E-7</v>
      </c>
      <c r="Z4" s="1">
        <v>0.004992108792066574</v>
      </c>
      <c r="AA4" s="1">
        <v>6.743701708167293E-10</v>
      </c>
      <c r="AB4" s="1">
        <v>3.419265510729019E-7</v>
      </c>
      <c r="AC4" s="1">
        <v>2.930695686131912E-9</v>
      </c>
      <c r="AD4" s="1">
        <v>1.193378555697233E-11</v>
      </c>
      <c r="AF4" s="1">
        <f t="shared" si="1"/>
        <v>0.0001698568309</v>
      </c>
    </row>
    <row r="5" ht="14.25" customHeight="1">
      <c r="A5" s="1">
        <v>1.021991735683514E-8</v>
      </c>
      <c r="B5" s="1">
        <v>0.01121302973479033</v>
      </c>
      <c r="C5" s="1">
        <v>1.617797096287177E-8</v>
      </c>
      <c r="D5" s="1">
        <v>0.001908581936731935</v>
      </c>
      <c r="E5" s="1">
        <v>1.430502116761545E-8</v>
      </c>
      <c r="F5" s="1">
        <v>1.263586318911436E-10</v>
      </c>
      <c r="G5" s="1">
        <v>1.718504307746116E-7</v>
      </c>
      <c r="H5" s="1">
        <v>6.82205012481063E-8</v>
      </c>
      <c r="I5" s="1">
        <v>6.158903942399263E-11</v>
      </c>
      <c r="J5" s="1">
        <v>1.603839727692957E-8</v>
      </c>
      <c r="K5" s="1">
        <v>8.182220057051381E-8</v>
      </c>
      <c r="L5" s="1">
        <v>3.019220984334936E-10</v>
      </c>
      <c r="M5" s="1">
        <v>2.578919744422592E-9</v>
      </c>
      <c r="N5" s="1">
        <v>2.398418018856319E-6</v>
      </c>
      <c r="O5" s="1">
        <v>5.324519714022813E-10</v>
      </c>
      <c r="P5" s="1">
        <v>3.899458256295674E-10</v>
      </c>
      <c r="Q5" s="1">
        <v>4.288158370058248E-12</v>
      </c>
      <c r="R5" s="1">
        <v>1.716283226649296E-9</v>
      </c>
      <c r="S5" s="1">
        <v>3.923060661048527E-12</v>
      </c>
      <c r="T5" s="1">
        <v>1.64704144420269E-12</v>
      </c>
      <c r="U5" s="1">
        <v>2.638717333525165E-8</v>
      </c>
      <c r="V5" s="1">
        <v>4.743104780463581E-13</v>
      </c>
      <c r="W5" s="1">
        <v>2.863463851099368E-5</v>
      </c>
      <c r="X5" s="1">
        <v>1.625851873541251E-4</v>
      </c>
      <c r="Y5" s="1">
        <v>1.299806626775535E-6</v>
      </c>
      <c r="Z5" s="1">
        <v>0.03365107625722885</v>
      </c>
      <c r="AA5" s="1">
        <v>4.184784463401314E-10</v>
      </c>
      <c r="AB5" s="1">
        <v>6.198713090270758E-4</v>
      </c>
      <c r="AC5" s="1">
        <v>1.892887127041831E-7</v>
      </c>
      <c r="AD5" s="1">
        <v>3.801702405326068E-6</v>
      </c>
      <c r="AF5" s="1">
        <f t="shared" si="1"/>
        <v>0.001586395981</v>
      </c>
    </row>
    <row r="6" ht="14.25" customHeight="1">
      <c r="A6" s="1">
        <v>3.989029210060835E-6</v>
      </c>
      <c r="B6" s="1">
        <v>0.7176845669746399</v>
      </c>
      <c r="C6" s="1">
        <v>3.292856263215072E-7</v>
      </c>
      <c r="D6" s="1">
        <v>0.7521658539772034</v>
      </c>
      <c r="E6" s="1">
        <v>7.692013248572493E-9</v>
      </c>
      <c r="F6" s="1">
        <v>7.347720298866989E-8</v>
      </c>
      <c r="G6" s="1">
        <v>5.270358542475151E-6</v>
      </c>
      <c r="H6" s="1">
        <v>6.793185036713112E-8</v>
      </c>
      <c r="I6" s="1">
        <v>1.043936890710029E-6</v>
      </c>
      <c r="J6" s="1">
        <v>1.120926754083484E-6</v>
      </c>
      <c r="K6" s="1">
        <v>2.032578727551027E-8</v>
      </c>
      <c r="L6" s="1">
        <v>5.392439206275412E-8</v>
      </c>
      <c r="M6" s="1">
        <v>3.565299630281515E-5</v>
      </c>
      <c r="N6" s="1">
        <v>8.329428965225816E-6</v>
      </c>
      <c r="O6" s="1">
        <v>1.056379733199719E-5</v>
      </c>
      <c r="P6" s="1">
        <v>1.503743192188267E-7</v>
      </c>
      <c r="Q6" s="1">
        <v>3.8526863990751E-13</v>
      </c>
      <c r="R6" s="1">
        <v>1.559548601370864E-10</v>
      </c>
      <c r="S6" s="1">
        <v>4.082996696297414E-8</v>
      </c>
      <c r="T6" s="1">
        <v>4.604503722749342E-10</v>
      </c>
      <c r="U6" s="1">
        <v>3.252395345043624E-6</v>
      </c>
      <c r="V6" s="1">
        <v>9.600373829243836E-10</v>
      </c>
      <c r="W6" s="1">
        <v>0.01807655580341816</v>
      </c>
      <c r="X6" s="1">
        <v>5.851402966072783E-5</v>
      </c>
      <c r="Y6" s="1">
        <v>5.186480120755732E-4</v>
      </c>
      <c r="Z6" s="1">
        <v>0.001597498194314539</v>
      </c>
      <c r="AA6" s="1">
        <v>2.084112929878756E-4</v>
      </c>
      <c r="AB6" s="1">
        <v>0.01370768155902624</v>
      </c>
      <c r="AC6" s="1">
        <v>0.9117246270179749</v>
      </c>
      <c r="AD6" s="1">
        <v>0.002301100874319673</v>
      </c>
      <c r="AF6" s="1">
        <f t="shared" si="1"/>
        <v>0.08060378087</v>
      </c>
    </row>
    <row r="7" ht="14.25" customHeight="1">
      <c r="A7" s="1">
        <v>1.829471152348106E-8</v>
      </c>
      <c r="B7" s="1">
        <v>9.98081872239709E-4</v>
      </c>
      <c r="C7" s="1">
        <v>4.087534364316525E-7</v>
      </c>
      <c r="D7" s="1">
        <v>1.275307658943348E-5</v>
      </c>
      <c r="E7" s="1">
        <v>4.576191856009437E-12</v>
      </c>
      <c r="F7" s="1">
        <v>3.410154704397428E-6</v>
      </c>
      <c r="G7" s="1">
        <v>9.040621080202982E-5</v>
      </c>
      <c r="H7" s="1">
        <v>9.506269270787016E-5</v>
      </c>
      <c r="I7" s="1">
        <v>3.761475113606139E-7</v>
      </c>
      <c r="J7" s="1">
        <v>0.0729173943400383</v>
      </c>
      <c r="K7" s="1">
        <v>2.11328536892097E-8</v>
      </c>
      <c r="L7" s="1">
        <v>3.351745192503586E-7</v>
      </c>
      <c r="M7" s="1">
        <v>1.413023142049497E-6</v>
      </c>
      <c r="N7" s="1">
        <v>1.804478273470522E-7</v>
      </c>
      <c r="O7" s="1">
        <v>0.04983675479888916</v>
      </c>
      <c r="P7" s="1">
        <v>0.001300194184295833</v>
      </c>
      <c r="Q7" s="1">
        <v>1.278491090772604E-9</v>
      </c>
      <c r="R7" s="1">
        <v>5.647692091770296E-7</v>
      </c>
      <c r="S7" s="1">
        <v>3.733661824156798E-9</v>
      </c>
      <c r="T7" s="1">
        <v>2.338917875022162E-5</v>
      </c>
      <c r="U7" s="1">
        <v>3.620452271313468E-10</v>
      </c>
      <c r="V7" s="1">
        <v>0.01541642844676971</v>
      </c>
      <c r="W7" s="1">
        <v>1.620464445295511E-6</v>
      </c>
      <c r="X7" s="1">
        <v>6.235885848582257E-6</v>
      </c>
      <c r="Y7" s="1">
        <v>1.780989259714261E-5</v>
      </c>
      <c r="Z7" s="1">
        <v>1.63403237820603E-5</v>
      </c>
      <c r="AA7" s="1">
        <v>1.395165014628219E-7</v>
      </c>
      <c r="AB7" s="1">
        <v>7.280561258085072E-4</v>
      </c>
      <c r="AC7" s="1">
        <v>1.832235163590212E-8</v>
      </c>
      <c r="AD7" s="1">
        <v>8.904494279704522E-7</v>
      </c>
      <c r="AF7" s="1">
        <f t="shared" si="1"/>
        <v>0.004715610302</v>
      </c>
    </row>
    <row r="8" ht="14.25" customHeight="1">
      <c r="A8" s="1">
        <v>1.140192689490505E-4</v>
      </c>
      <c r="B8" s="1">
        <v>1.132425992977915E-7</v>
      </c>
      <c r="C8" s="1">
        <v>1.111236315409769E-6</v>
      </c>
      <c r="D8" s="1">
        <v>5.387415967561537E-6</v>
      </c>
      <c r="E8" s="1">
        <v>6.928931650662662E-9</v>
      </c>
      <c r="F8" s="1">
        <v>5.77519356738776E-4</v>
      </c>
      <c r="G8" s="1">
        <v>1.416077566318563E-7</v>
      </c>
      <c r="H8" s="1">
        <v>1.853508729254827E-4</v>
      </c>
      <c r="I8" s="1">
        <v>2.840122590441752E-7</v>
      </c>
      <c r="J8" s="1">
        <v>1.665799791226164E-4</v>
      </c>
      <c r="K8" s="1">
        <v>1.313400730396097E-6</v>
      </c>
      <c r="L8" s="1">
        <v>0.002854030579328537</v>
      </c>
      <c r="M8" s="1">
        <v>1.512300741524086E-6</v>
      </c>
      <c r="N8" s="1">
        <v>1.710252718112315E-6</v>
      </c>
      <c r="O8" s="1">
        <v>2.391487068962306E-4</v>
      </c>
      <c r="P8" s="1">
        <v>0.797387421131134</v>
      </c>
      <c r="Q8" s="1">
        <v>3.889530475476022E-9</v>
      </c>
      <c r="R8" s="1">
        <v>3.492953692330047E-5</v>
      </c>
      <c r="S8" s="1">
        <v>3.930041202693246E-6</v>
      </c>
      <c r="T8" s="1">
        <v>5.283361533656716E-4</v>
      </c>
      <c r="U8" s="1">
        <v>2.502514862001703E-10</v>
      </c>
      <c r="V8" s="1">
        <v>3.696660569403321E-4</v>
      </c>
      <c r="W8" s="1">
        <v>2.260833389300387E-5</v>
      </c>
      <c r="X8" s="1">
        <v>0.004685303196310997</v>
      </c>
      <c r="Y8" s="1">
        <v>2.315818346687593E-5</v>
      </c>
      <c r="Z8" s="1">
        <v>0.002129326341673732</v>
      </c>
      <c r="AA8" s="1">
        <v>5.764132993135718E-7</v>
      </c>
      <c r="AB8" s="1">
        <v>3.476730228157976E-7</v>
      </c>
      <c r="AC8" s="1">
        <v>1.255883930184609E-8</v>
      </c>
      <c r="AD8" s="1">
        <v>3.86452893508249E-6</v>
      </c>
      <c r="AF8" s="1">
        <f t="shared" si="1"/>
        <v>0.02697792378</v>
      </c>
    </row>
    <row r="9" ht="14.25" customHeight="1">
      <c r="A9" s="1">
        <v>9.889744490010344E-8</v>
      </c>
      <c r="B9" s="1">
        <v>0.2297532111406326</v>
      </c>
      <c r="C9" s="1">
        <v>6.367141054397507E-7</v>
      </c>
      <c r="D9" s="1">
        <v>0.001165143330581486</v>
      </c>
      <c r="E9" s="1">
        <v>7.370475896273376E-10</v>
      </c>
      <c r="F9" s="1">
        <v>3.822041435341816E-6</v>
      </c>
      <c r="G9" s="1">
        <v>8.8127279695982E-7</v>
      </c>
      <c r="H9" s="1">
        <v>4.545798219623975E-5</v>
      </c>
      <c r="I9" s="1">
        <v>6.5663442683217E-7</v>
      </c>
      <c r="J9" s="1">
        <v>5.495182704180479E-4</v>
      </c>
      <c r="K9" s="1">
        <v>6.717977521475405E-5</v>
      </c>
      <c r="L9" s="1">
        <v>1.884111952676903E-6</v>
      </c>
      <c r="M9" s="1">
        <v>7.296999005035332E-9</v>
      </c>
      <c r="N9" s="1">
        <v>0.002143919700756669</v>
      </c>
      <c r="O9" s="1">
        <v>9.726918069645762E-4</v>
      </c>
      <c r="P9" s="1">
        <v>0.001478748628869653</v>
      </c>
      <c r="Q9" s="1">
        <v>1.596699226828757E-12</v>
      </c>
      <c r="R9" s="1">
        <v>2.173309076169971E-5</v>
      </c>
      <c r="S9" s="1">
        <v>4.29473311669426E-6</v>
      </c>
      <c r="T9" s="1">
        <v>2.664445673872251E-6</v>
      </c>
      <c r="U9" s="1">
        <v>6.77028637145749E-13</v>
      </c>
      <c r="V9" s="1">
        <v>6.825162586210354E-7</v>
      </c>
      <c r="W9" s="1">
        <v>0.04037748649716377</v>
      </c>
      <c r="X9" s="1">
        <v>0.008063790388405323</v>
      </c>
      <c r="Y9" s="1">
        <v>1.131848605950836E-7</v>
      </c>
      <c r="Z9" s="1">
        <v>0.4339645802974701</v>
      </c>
      <c r="AA9" s="1">
        <v>1.400431021147952E-10</v>
      </c>
      <c r="AB9" s="1">
        <v>9.871241636574268E-4</v>
      </c>
      <c r="AC9" s="1">
        <v>1.148031697084662E-5</v>
      </c>
      <c r="AD9" s="1">
        <v>0.001096511608920991</v>
      </c>
      <c r="AF9" s="1">
        <f t="shared" si="1"/>
        <v>0.02402381066</v>
      </c>
    </row>
    <row r="10" ht="14.25" customHeight="1">
      <c r="A10" s="1">
        <v>1.362950641237148E-9</v>
      </c>
      <c r="B10" s="1">
        <v>0.001243580365553498</v>
      </c>
      <c r="C10" s="1">
        <v>1.325438869770323E-8</v>
      </c>
      <c r="D10" s="1">
        <v>4.17894589190837E-5</v>
      </c>
      <c r="E10" s="1">
        <v>7.904429999427975E-9</v>
      </c>
      <c r="F10" s="1">
        <v>1.668450386205222E-5</v>
      </c>
      <c r="G10" s="1">
        <v>2.021279215114191E-5</v>
      </c>
      <c r="H10" s="1">
        <v>1.693705087291164E-7</v>
      </c>
      <c r="I10" s="1">
        <v>5.193871329538524E-4</v>
      </c>
      <c r="J10" s="1">
        <v>1.127889163399232E-6</v>
      </c>
      <c r="K10" s="1">
        <v>9.810620395001024E-5</v>
      </c>
      <c r="L10" s="1">
        <v>1.242610569995861E-9</v>
      </c>
      <c r="M10" s="1">
        <v>6.085343557060696E-6</v>
      </c>
      <c r="N10" s="1">
        <v>1.141033353633247E-4</v>
      </c>
      <c r="O10" s="1">
        <v>0.6851144433021545</v>
      </c>
      <c r="P10" s="1">
        <v>2.636986437209998E-6</v>
      </c>
      <c r="Q10" s="1">
        <v>6.465423751933486E-10</v>
      </c>
      <c r="R10" s="1">
        <v>1.638995050790015E-9</v>
      </c>
      <c r="S10" s="1">
        <v>7.411887781927362E-5</v>
      </c>
      <c r="T10" s="1">
        <v>8.478648894083562E-9</v>
      </c>
      <c r="U10" s="1">
        <v>7.097298304614696E-9</v>
      </c>
      <c r="V10" s="1">
        <v>4.756193902721861E-6</v>
      </c>
      <c r="W10" s="1">
        <v>0.003667330136522651</v>
      </c>
      <c r="X10" s="1">
        <v>8.477367430259619E-8</v>
      </c>
      <c r="Y10" s="1">
        <v>3.110632678726688E-5</v>
      </c>
      <c r="Z10" s="1">
        <v>0.005371354054659605</v>
      </c>
      <c r="AA10" s="1">
        <v>8.747359743210836E-7</v>
      </c>
      <c r="AB10" s="1">
        <v>3.190247298334725E-5</v>
      </c>
      <c r="AC10" s="1">
        <v>0.004265876952558756</v>
      </c>
      <c r="AD10" s="1">
        <v>7.300072411453584E-6</v>
      </c>
      <c r="AF10" s="1">
        <f t="shared" si="1"/>
        <v>0.02335443576</v>
      </c>
    </row>
    <row r="11" ht="14.25" customHeight="1">
      <c r="A11" s="1">
        <v>0.001624797703698277</v>
      </c>
      <c r="B11" s="1">
        <v>2.09990194122156E-8</v>
      </c>
      <c r="C11" s="1">
        <v>4.372958792373538E-4</v>
      </c>
      <c r="D11" s="1">
        <v>2.229401996345359E-9</v>
      </c>
      <c r="E11" s="1">
        <v>1.013745958289292E-7</v>
      </c>
      <c r="F11" s="1">
        <v>1.547141000628471E-4</v>
      </c>
      <c r="G11" s="1">
        <v>6.912428216310218E-5</v>
      </c>
      <c r="H11" s="1">
        <v>2.189232418459142E-6</v>
      </c>
      <c r="I11" s="1">
        <v>2.214558890045737E-6</v>
      </c>
      <c r="J11" s="1">
        <v>4.71526373502229E-10</v>
      </c>
      <c r="K11" s="1">
        <v>7.806453936609614E-7</v>
      </c>
      <c r="L11" s="1">
        <v>0.001568726962432265</v>
      </c>
      <c r="M11" s="1">
        <v>7.587707659695297E-5</v>
      </c>
      <c r="N11" s="1">
        <v>1.413757502177759E-7</v>
      </c>
      <c r="O11" s="1">
        <v>6.011385994497687E-5</v>
      </c>
      <c r="P11" s="1">
        <v>8.11690313184954E-7</v>
      </c>
      <c r="Q11" s="1">
        <v>2.872757320915298E-8</v>
      </c>
      <c r="R11" s="1">
        <v>1.620689317860524E-6</v>
      </c>
      <c r="S11" s="1">
        <v>9.505554771749303E-6</v>
      </c>
      <c r="T11" s="1">
        <v>9.111563770147768E-8</v>
      </c>
      <c r="U11" s="1">
        <v>1.892724981189531E-6</v>
      </c>
      <c r="V11" s="1">
        <v>2.01528429499831E-8</v>
      </c>
      <c r="W11" s="1">
        <v>0.00157816568389535</v>
      </c>
      <c r="X11" s="1">
        <v>0.02680002897977829</v>
      </c>
      <c r="Y11" s="1">
        <v>7.557072676718235E-4</v>
      </c>
      <c r="Z11" s="1">
        <v>3.304264682810754E-4</v>
      </c>
      <c r="AA11" s="1">
        <v>6.119435420259833E-4</v>
      </c>
      <c r="AB11" s="1">
        <v>9.085260321839428E-12</v>
      </c>
      <c r="AC11" s="1">
        <v>3.922521329968731E-8</v>
      </c>
      <c r="AD11" s="1">
        <v>9.58153009378293E-7</v>
      </c>
      <c r="AF11" s="1">
        <f t="shared" si="1"/>
        <v>0.001136244691</v>
      </c>
    </row>
    <row r="12" ht="14.25" customHeight="1">
      <c r="A12" s="1">
        <v>6.139698172091812E-8</v>
      </c>
      <c r="B12" s="1">
        <v>1.352181861875579E-4</v>
      </c>
      <c r="C12" s="1">
        <v>4.746210606754175E-7</v>
      </c>
      <c r="D12" s="1">
        <v>2.635761302371975E-5</v>
      </c>
      <c r="E12" s="1">
        <v>4.622421112543407E-9</v>
      </c>
      <c r="F12" s="1">
        <v>1.104961143028049E-6</v>
      </c>
      <c r="G12" s="1">
        <v>1.631497980270069E-6</v>
      </c>
      <c r="H12" s="1">
        <v>9.785121619643178E-7</v>
      </c>
      <c r="I12" s="1">
        <v>2.149311058019521E-7</v>
      </c>
      <c r="J12" s="1">
        <v>1.62964670380461E-6</v>
      </c>
      <c r="K12" s="1">
        <v>4.43268118033302E-6</v>
      </c>
      <c r="L12" s="1">
        <v>8.941243549998035E-7</v>
      </c>
      <c r="M12" s="1">
        <v>7.802773427378895E-10</v>
      </c>
      <c r="N12" s="1">
        <v>2.082848914142232E-5</v>
      </c>
      <c r="O12" s="1">
        <v>2.578243220341392E-5</v>
      </c>
      <c r="P12" s="1">
        <v>1.216196210407361E-6</v>
      </c>
      <c r="Q12" s="1">
        <v>2.051370184830148E-10</v>
      </c>
      <c r="R12" s="1">
        <v>4.181746407994069E-5</v>
      </c>
      <c r="S12" s="1">
        <v>7.413686375912221E-8</v>
      </c>
      <c r="T12" s="1">
        <v>1.384507299917459E-6</v>
      </c>
      <c r="U12" s="1">
        <v>1.776094570894726E-12</v>
      </c>
      <c r="V12" s="1">
        <v>1.160500005426002E-6</v>
      </c>
      <c r="W12" s="1">
        <v>0.01415327191352844</v>
      </c>
      <c r="X12" s="1">
        <v>0.003789175534620881</v>
      </c>
      <c r="Y12" s="1">
        <v>2.533400675019948E-6</v>
      </c>
      <c r="Z12" s="1">
        <v>0.03092006966471672</v>
      </c>
      <c r="AA12" s="1">
        <v>4.2719983106565E-9</v>
      </c>
      <c r="AB12" s="1">
        <v>0.008432377129793167</v>
      </c>
      <c r="AC12" s="1">
        <v>2.243067683593836E-6</v>
      </c>
      <c r="AD12" s="1">
        <v>5.849770968779922E-5</v>
      </c>
      <c r="AF12" s="1">
        <f t="shared" si="1"/>
        <v>0.00192078134</v>
      </c>
    </row>
    <row r="13" ht="14.25" customHeight="1">
      <c r="A13" s="1">
        <v>5.133734326534523E-9</v>
      </c>
      <c r="B13" s="1">
        <v>1.077001796863802E-16</v>
      </c>
      <c r="C13" s="1">
        <v>2.756672401460492E-8</v>
      </c>
      <c r="D13" s="1">
        <v>2.835957380389886E-13</v>
      </c>
      <c r="E13" s="1">
        <v>3.484636895440679E-13</v>
      </c>
      <c r="F13" s="1">
        <v>1.835841589858944E-9</v>
      </c>
      <c r="G13" s="1">
        <v>7.234475685180541E-9</v>
      </c>
      <c r="H13" s="1">
        <v>1.271262499358272E-5</v>
      </c>
      <c r="I13" s="1">
        <v>2.10939013652045E-13</v>
      </c>
      <c r="J13" s="1">
        <v>0.917441725730896</v>
      </c>
      <c r="K13" s="1">
        <v>6.100428322219908E-13</v>
      </c>
      <c r="L13" s="1">
        <v>9.582813058697792E-13</v>
      </c>
      <c r="M13" s="1">
        <v>3.681326771198812E-11</v>
      </c>
      <c r="N13" s="1">
        <v>2.854589611564484E-12</v>
      </c>
      <c r="O13" s="1">
        <v>2.670526820514052E-11</v>
      </c>
      <c r="P13" s="1">
        <v>0.02650301717221737</v>
      </c>
      <c r="Q13" s="1">
        <v>2.022302290904943E-11</v>
      </c>
      <c r="R13" s="1">
        <v>0.001559573458507657</v>
      </c>
      <c r="S13" s="1">
        <v>2.917319857909106E-11</v>
      </c>
      <c r="T13" s="1">
        <v>1.36711519882482E-9</v>
      </c>
      <c r="U13" s="1">
        <v>1.9626799473572E-15</v>
      </c>
      <c r="V13" s="1">
        <v>2.855611285212944E-7</v>
      </c>
      <c r="W13" s="1">
        <v>1.59379616709171E-12</v>
      </c>
      <c r="X13" s="1">
        <v>5.977907130727544E-5</v>
      </c>
      <c r="Y13" s="1">
        <v>4.493329441856986E-8</v>
      </c>
      <c r="Z13" s="1">
        <v>1.568077891533903E-6</v>
      </c>
      <c r="AA13" s="1">
        <v>1.803940108402458E-6</v>
      </c>
      <c r="AB13" s="1">
        <v>1.774612599092507E-7</v>
      </c>
      <c r="AC13" s="1">
        <v>4.899584262240471E-16</v>
      </c>
      <c r="AD13" s="1">
        <v>5.188731666549984E-9</v>
      </c>
      <c r="AF13" s="1">
        <f t="shared" si="1"/>
        <v>0.03151935788</v>
      </c>
    </row>
    <row r="14" ht="14.25" customHeight="1">
      <c r="A14" s="1">
        <v>1.539237246106495E-6</v>
      </c>
      <c r="B14" s="1">
        <v>9.754755336821574E-11</v>
      </c>
      <c r="C14" s="1">
        <v>2.180807541662944E-6</v>
      </c>
      <c r="D14" s="1">
        <v>2.347679169123484E-11</v>
      </c>
      <c r="E14" s="1">
        <v>2.128090592634635E-8</v>
      </c>
      <c r="F14" s="1">
        <v>2.064332420559367E-7</v>
      </c>
      <c r="G14" s="1">
        <v>9.187571095026215E-7</v>
      </c>
      <c r="H14" s="1">
        <v>0.009282594546675682</v>
      </c>
      <c r="I14" s="1">
        <v>4.257807972862793E-7</v>
      </c>
      <c r="J14" s="1">
        <v>1.421434280928224E-4</v>
      </c>
      <c r="K14" s="1">
        <v>8.873491310623649E-7</v>
      </c>
      <c r="L14" s="1">
        <v>4.990935442705791E-10</v>
      </c>
      <c r="M14" s="1">
        <v>1.087347669681549E-7</v>
      </c>
      <c r="N14" s="1">
        <v>1.149309838410772E-7</v>
      </c>
      <c r="O14" s="1">
        <v>1.208541107189376E-7</v>
      </c>
      <c r="P14" s="1">
        <v>8.320452616317198E-5</v>
      </c>
      <c r="Q14" s="1">
        <v>4.315685657729773E-7</v>
      </c>
      <c r="R14" s="1">
        <v>4.15599555708468E-4</v>
      </c>
      <c r="S14" s="1">
        <v>1.044327564159175E-5</v>
      </c>
      <c r="T14" s="1">
        <v>1.283735764445737E-4</v>
      </c>
      <c r="U14" s="1">
        <v>1.188718989908466E-8</v>
      </c>
      <c r="V14" s="1">
        <v>4.4740540033672E-5</v>
      </c>
      <c r="W14" s="1">
        <v>6.835607564426027E-7</v>
      </c>
      <c r="X14" s="1">
        <v>0.0567135326564312</v>
      </c>
      <c r="Y14" s="1">
        <v>0.001328431651927531</v>
      </c>
      <c r="Z14" s="1">
        <v>7.524025859311223E-4</v>
      </c>
      <c r="AA14" s="1">
        <v>0.1509896814823151</v>
      </c>
      <c r="AB14" s="1">
        <v>4.654088746336438E-12</v>
      </c>
      <c r="AC14" s="1">
        <v>4.299379270378267E-6</v>
      </c>
      <c r="AD14" s="1">
        <v>8.001684363989625E-7</v>
      </c>
      <c r="AF14" s="1">
        <f t="shared" si="1"/>
        <v>0.007330129973</v>
      </c>
    </row>
    <row r="15" ht="14.25" customHeight="1">
      <c r="A15" s="1">
        <v>1.019917765694711E-12</v>
      </c>
      <c r="B15" s="1">
        <v>3.765600808947056E-8</v>
      </c>
      <c r="C15" s="1">
        <v>1.978450389628073E-11</v>
      </c>
      <c r="D15" s="1">
        <v>1.962605633565317E-9</v>
      </c>
      <c r="E15" s="1">
        <v>9.575347242538057E-13</v>
      </c>
      <c r="F15" s="1">
        <v>2.175793756178098E-18</v>
      </c>
      <c r="G15" s="1">
        <v>1.529437100275847E-15</v>
      </c>
      <c r="H15" s="1">
        <v>4.044384271928436E-11</v>
      </c>
      <c r="I15" s="1">
        <v>1.169331313025167E-15</v>
      </c>
      <c r="J15" s="1">
        <v>6.598726031370461E-4</v>
      </c>
      <c r="K15" s="1">
        <v>4.858822389840634E-15</v>
      </c>
      <c r="L15" s="1">
        <v>4.778049989734954E-18</v>
      </c>
      <c r="M15" s="1">
        <v>1.140079132762135E-17</v>
      </c>
      <c r="N15" s="1">
        <v>2.661748821353171E-9</v>
      </c>
      <c r="O15" s="1">
        <v>1.633022330641692E-13</v>
      </c>
      <c r="P15" s="1">
        <v>3.476452903328209E-8</v>
      </c>
      <c r="Q15" s="1">
        <v>1.012725974857808E-14</v>
      </c>
      <c r="R15" s="1">
        <v>8.357163702385484E-13</v>
      </c>
      <c r="S15" s="1">
        <v>1.513096147274862E-18</v>
      </c>
      <c r="T15" s="1">
        <v>2.203274441478202E-16</v>
      </c>
      <c r="U15" s="1">
        <v>1.366225498042968E-15</v>
      </c>
      <c r="V15" s="1">
        <v>6.92942881894143E-13</v>
      </c>
      <c r="W15" s="1">
        <v>4.42760033081413E-8</v>
      </c>
      <c r="X15" s="1">
        <v>5.586699103332649E-8</v>
      </c>
      <c r="Y15" s="1">
        <v>2.615672201500274E-6</v>
      </c>
      <c r="Z15" s="1">
        <v>0.001270065666176379</v>
      </c>
      <c r="AA15" s="1">
        <v>1.549553871882381E-6</v>
      </c>
      <c r="AB15" s="1">
        <v>0.1992952525615692</v>
      </c>
      <c r="AC15" s="1">
        <v>7.282965897026372E-11</v>
      </c>
      <c r="AD15" s="1">
        <v>8.709879484314342E-10</v>
      </c>
      <c r="AF15" s="1">
        <f t="shared" si="1"/>
        <v>0.006707651142</v>
      </c>
    </row>
    <row r="16" ht="14.25" customHeight="1">
      <c r="A16" s="1">
        <v>1.323878073833384E-8</v>
      </c>
      <c r="B16" s="1">
        <v>0.006987018976360559</v>
      </c>
      <c r="C16" s="1">
        <v>9.621003300708253E-7</v>
      </c>
      <c r="D16" s="1">
        <v>0.02935827150940895</v>
      </c>
      <c r="E16" s="1">
        <v>1.744456467299427E-12</v>
      </c>
      <c r="F16" s="1">
        <v>3.677500248766563E-10</v>
      </c>
      <c r="G16" s="1">
        <v>2.68489145582862E-7</v>
      </c>
      <c r="H16" s="1">
        <v>3.922317773685791E-6</v>
      </c>
      <c r="I16" s="1">
        <v>2.844952007308166E-8</v>
      </c>
      <c r="J16" s="1">
        <v>7.427412128890865E-6</v>
      </c>
      <c r="K16" s="1">
        <v>4.741310122291509E-11</v>
      </c>
      <c r="L16" s="1">
        <v>3.285676453135267E-10</v>
      </c>
      <c r="M16" s="1">
        <v>1.339018126600422E-6</v>
      </c>
      <c r="N16" s="1">
        <v>7.432198412260504E-9</v>
      </c>
      <c r="O16" s="1">
        <v>5.320069007552775E-8</v>
      </c>
      <c r="P16" s="1">
        <v>1.775275109139329E-6</v>
      </c>
      <c r="Q16" s="1">
        <v>4.454649501750812E-17</v>
      </c>
      <c r="R16" s="1">
        <v>3.62913299412071E-9</v>
      </c>
      <c r="S16" s="1">
        <v>1.128374393921661E-9</v>
      </c>
      <c r="T16" s="1">
        <v>1.743735289494452E-8</v>
      </c>
      <c r="U16" s="1">
        <v>4.179895145284274E-12</v>
      </c>
      <c r="V16" s="1">
        <v>1.944076899462743E-9</v>
      </c>
      <c r="W16" s="1">
        <v>0.2829762399196625</v>
      </c>
      <c r="X16" s="1">
        <v>4.39268333138898E-4</v>
      </c>
      <c r="Y16" s="1">
        <v>2.478071507994173E-7</v>
      </c>
      <c r="Z16" s="1">
        <v>0.003634363645687699</v>
      </c>
      <c r="AA16" s="1">
        <v>1.317536515443862E-7</v>
      </c>
      <c r="AB16" s="1">
        <v>0.002227686112746596</v>
      </c>
      <c r="AC16" s="1">
        <v>0.01246542856097221</v>
      </c>
      <c r="AD16" s="1">
        <v>0.9011443853378296</v>
      </c>
      <c r="AF16" s="1">
        <f t="shared" si="1"/>
        <v>0.04130829546</v>
      </c>
    </row>
    <row r="17" ht="14.25" customHeight="1">
      <c r="A17" s="1">
        <v>6.263919658522354E-7</v>
      </c>
      <c r="B17" s="1">
        <v>6.331142685667146E-6</v>
      </c>
      <c r="C17" s="1">
        <v>1.862398107732588E-6</v>
      </c>
      <c r="D17" s="1">
        <v>8.38555206428282E-5</v>
      </c>
      <c r="E17" s="1">
        <v>2.157272138703092E-10</v>
      </c>
      <c r="F17" s="1">
        <v>1.34048932523001E-5</v>
      </c>
      <c r="G17" s="1">
        <v>3.672360617201775E-5</v>
      </c>
      <c r="H17" s="1">
        <v>1.64843629590905E-6</v>
      </c>
      <c r="I17" s="1">
        <v>1.485408152035461E-8</v>
      </c>
      <c r="J17" s="1">
        <v>0.002371575683355331</v>
      </c>
      <c r="K17" s="1">
        <v>1.468124999348674E-8</v>
      </c>
      <c r="L17" s="1">
        <v>3.428803893257282E-6</v>
      </c>
      <c r="M17" s="1">
        <v>1.857235019997461E-6</v>
      </c>
      <c r="N17" s="1">
        <v>4.840849854303997E-8</v>
      </c>
      <c r="O17" s="1">
        <v>0.001534283393993974</v>
      </c>
      <c r="P17" s="1">
        <v>8.291246922453865E-5</v>
      </c>
      <c r="Q17" s="1">
        <v>1.738976324050512E-11</v>
      </c>
      <c r="R17" s="1">
        <v>6.622714465720492E-8</v>
      </c>
      <c r="S17" s="1">
        <v>3.070908527469385E-10</v>
      </c>
      <c r="T17" s="1">
        <v>4.456476290215505E-6</v>
      </c>
      <c r="U17" s="1">
        <v>2.42213866151475E-12</v>
      </c>
      <c r="V17" s="1">
        <v>1.898941263789311E-5</v>
      </c>
      <c r="W17" s="1">
        <v>5.261876481199579E-7</v>
      </c>
      <c r="X17" s="1">
        <v>2.431824164261798E-8</v>
      </c>
      <c r="Y17" s="1">
        <v>2.814362233038992E-6</v>
      </c>
      <c r="Z17" s="1">
        <v>1.467904621677008E-5</v>
      </c>
      <c r="AA17" s="1">
        <v>4.949017124999955E-7</v>
      </c>
      <c r="AB17" s="1">
        <v>0.01825089566409588</v>
      </c>
      <c r="AC17" s="1">
        <v>1.147463564166173E-7</v>
      </c>
      <c r="AD17" s="1">
        <v>6.794999762860243E-8</v>
      </c>
      <c r="AF17" s="1">
        <f t="shared" si="1"/>
        <v>0.0007477239251</v>
      </c>
    </row>
    <row r="18" ht="14.25" customHeight="1">
      <c r="A18" s="1">
        <v>1.675121311563998E-4</v>
      </c>
      <c r="B18" s="1">
        <v>1.440827327314764E-5</v>
      </c>
      <c r="C18" s="1">
        <v>1.554092741571367E-4</v>
      </c>
      <c r="D18" s="1">
        <v>1.740858692755864E-6</v>
      </c>
      <c r="E18" s="1">
        <v>7.727880557695244E-9</v>
      </c>
      <c r="F18" s="1">
        <v>1.178161164716585E-5</v>
      </c>
      <c r="G18" s="1">
        <v>1.881042953755241E-5</v>
      </c>
      <c r="H18" s="1">
        <v>4.023023575427942E-5</v>
      </c>
      <c r="I18" s="1">
        <v>1.9919437477256E-7</v>
      </c>
      <c r="J18" s="1">
        <v>1.324191600815539E-7</v>
      </c>
      <c r="K18" s="1">
        <v>9.018611422106915E-7</v>
      </c>
      <c r="L18" s="1">
        <v>2.141935110557824E-4</v>
      </c>
      <c r="M18" s="1">
        <v>4.921073013974819E-6</v>
      </c>
      <c r="N18" s="1">
        <v>0.002699656644836068</v>
      </c>
      <c r="O18" s="1">
        <v>1.546269601249151E-7</v>
      </c>
      <c r="P18" s="1">
        <v>3.643715672296821E-6</v>
      </c>
      <c r="Q18" s="1">
        <v>8.090846215225156E-9</v>
      </c>
      <c r="R18" s="1">
        <v>9.059141916623048E-7</v>
      </c>
      <c r="S18" s="1">
        <v>5.153848974259745E-7</v>
      </c>
      <c r="T18" s="1">
        <v>2.262918563644689E-8</v>
      </c>
      <c r="U18" s="1">
        <v>4.578490031548199E-9</v>
      </c>
      <c r="V18" s="1">
        <v>3.333442410990983E-10</v>
      </c>
      <c r="W18" s="1">
        <v>9.424075251445174E-4</v>
      </c>
      <c r="X18" s="1">
        <v>0.08815838396549225</v>
      </c>
      <c r="Y18" s="1">
        <v>0.001518039265647531</v>
      </c>
      <c r="Z18" s="1">
        <v>0.1602654904127121</v>
      </c>
      <c r="AA18" s="1">
        <v>0.8387749791145325</v>
      </c>
      <c r="AB18" s="1">
        <v>8.543935255147517E-4</v>
      </c>
      <c r="AC18" s="1">
        <v>6.147546969259565E-7</v>
      </c>
      <c r="AD18" s="1">
        <v>2.563627177210037E-8</v>
      </c>
      <c r="AF18" s="1">
        <f t="shared" si="1"/>
        <v>0.03646164982</v>
      </c>
    </row>
    <row r="19" ht="14.25" customHeight="1">
      <c r="A19" s="1">
        <v>5.14864435807727E-11</v>
      </c>
      <c r="B19" s="1">
        <v>3.175921525766512E-9</v>
      </c>
      <c r="C19" s="1">
        <v>7.495067677609768E-9</v>
      </c>
      <c r="D19" s="1">
        <v>3.432985806739453E-7</v>
      </c>
      <c r="E19" s="1">
        <v>5.52160557276693E-8</v>
      </c>
      <c r="F19" s="1">
        <v>1.827722684311084E-8</v>
      </c>
      <c r="G19" s="1">
        <v>1.323070137004834E-5</v>
      </c>
      <c r="H19" s="1">
        <v>1.725628777649035E-7</v>
      </c>
      <c r="I19" s="1">
        <v>2.818999200826511E-5</v>
      </c>
      <c r="J19" s="1">
        <v>2.384886647632811E-5</v>
      </c>
      <c r="K19" s="1">
        <v>7.362134510913165E-6</v>
      </c>
      <c r="L19" s="1">
        <v>2.765233091395203E-7</v>
      </c>
      <c r="M19" s="1">
        <v>1.096647906706494E-6</v>
      </c>
      <c r="N19" s="1">
        <v>8.747617357585113E-6</v>
      </c>
      <c r="O19" s="1">
        <v>0.009711879305541515</v>
      </c>
      <c r="P19" s="1">
        <v>7.61979681556113E-5</v>
      </c>
      <c r="Q19" s="1">
        <v>3.911113921617471E-8</v>
      </c>
      <c r="R19" s="1">
        <v>4.082145385608804E-11</v>
      </c>
      <c r="S19" s="1">
        <v>7.001514035209766E-8</v>
      </c>
      <c r="T19" s="1">
        <v>2.96874027097549E-12</v>
      </c>
      <c r="U19" s="1">
        <v>4.206183803034946E-6</v>
      </c>
      <c r="V19" s="1">
        <v>6.301118481155665E-12</v>
      </c>
      <c r="W19" s="1">
        <v>1.104540743313009E-7</v>
      </c>
      <c r="X19" s="1">
        <v>4.821711627300829E-6</v>
      </c>
      <c r="Y19" s="1">
        <v>3.540317702572793E-4</v>
      </c>
      <c r="Z19" s="1">
        <v>1.009398110909387E-4</v>
      </c>
      <c r="AA19" s="1">
        <v>1.525950792711228E-4</v>
      </c>
      <c r="AB19" s="1">
        <v>0.02527011372148991</v>
      </c>
      <c r="AC19" s="1">
        <v>5.918472197663505E-6</v>
      </c>
      <c r="AD19" s="1">
        <v>1.143279959592292E-8</v>
      </c>
      <c r="AF19" s="1">
        <f t="shared" si="1"/>
        <v>0.001192142922</v>
      </c>
    </row>
    <row r="20" ht="14.25" customHeight="1">
      <c r="A20" s="1">
        <v>5.721115740016103E-4</v>
      </c>
      <c r="B20" s="1">
        <v>0.001336559769697487</v>
      </c>
      <c r="C20" s="1">
        <v>2.067456307486282E-6</v>
      </c>
      <c r="D20" s="1">
        <v>0.03399048745632172</v>
      </c>
      <c r="E20" s="1">
        <v>1.536023432890943E-7</v>
      </c>
      <c r="F20" s="1">
        <v>1.09811671791249E-5</v>
      </c>
      <c r="G20" s="1">
        <v>5.523909749172162E-6</v>
      </c>
      <c r="H20" s="1">
        <v>4.415267903823406E-5</v>
      </c>
      <c r="I20" s="1">
        <v>8.31718978133722E-7</v>
      </c>
      <c r="J20" s="1">
        <v>2.329614108020905E-5</v>
      </c>
      <c r="K20" s="1">
        <v>3.885333299535887E-8</v>
      </c>
      <c r="L20" s="1">
        <v>1.162007720267866E-5</v>
      </c>
      <c r="M20" s="1">
        <v>1.535625301585242E-6</v>
      </c>
      <c r="N20" s="1">
        <v>0.9948664903640747</v>
      </c>
      <c r="O20" s="1">
        <v>0.01843311637639999</v>
      </c>
      <c r="P20" s="1">
        <v>0.1718810647726059</v>
      </c>
      <c r="Q20" s="1">
        <v>1.205570976381409E-9</v>
      </c>
      <c r="R20" s="1">
        <v>4.827109378879868E-8</v>
      </c>
      <c r="S20" s="1">
        <v>1.357035671389895E-5</v>
      </c>
      <c r="T20" s="1">
        <v>7.9784780382397E-7</v>
      </c>
      <c r="U20" s="1">
        <v>9.880686491214874E-9</v>
      </c>
      <c r="V20" s="1">
        <v>5.85812927056395E-8</v>
      </c>
      <c r="W20" s="1">
        <v>0.3272334635257721</v>
      </c>
      <c r="X20" s="1">
        <v>1.691757061053067E-4</v>
      </c>
      <c r="Y20" s="1">
        <v>0.08013852685689926</v>
      </c>
      <c r="Z20" s="1">
        <v>0.2652646899223328</v>
      </c>
      <c r="AA20" s="1">
        <v>7.408843521261588E-5</v>
      </c>
      <c r="AB20" s="1">
        <v>9.593706636223942E-6</v>
      </c>
      <c r="AC20" s="1">
        <v>2.816739197442075E-6</v>
      </c>
      <c r="AD20" s="1">
        <v>9.708699508337304E-6</v>
      </c>
      <c r="AF20" s="1">
        <f t="shared" si="1"/>
        <v>0.06313655271</v>
      </c>
    </row>
    <row r="21" ht="14.25" customHeight="1">
      <c r="A21" s="1">
        <v>8.679459995164507E-8</v>
      </c>
      <c r="B21" s="1">
        <v>6.319972953860997E-7</v>
      </c>
      <c r="C21" s="1">
        <v>7.726079616077186E-7</v>
      </c>
      <c r="D21" s="1">
        <v>3.266900361342806E-10</v>
      </c>
      <c r="E21" s="1">
        <v>1.277247058117936E-10</v>
      </c>
      <c r="F21" s="1">
        <v>1.154181750173677E-9</v>
      </c>
      <c r="G21" s="1">
        <v>1.02370840693311E-7</v>
      </c>
      <c r="H21" s="1">
        <v>6.808511443523457E-6</v>
      </c>
      <c r="I21" s="1">
        <v>3.506721649171318E-11</v>
      </c>
      <c r="J21" s="1">
        <v>0.001469244714826345</v>
      </c>
      <c r="K21" s="1">
        <v>1.126326854006265E-8</v>
      </c>
      <c r="L21" s="1">
        <v>6.45891586742442E-12</v>
      </c>
      <c r="M21" s="1">
        <v>4.427465949419229E-9</v>
      </c>
      <c r="N21" s="1">
        <v>6.747422620634325E-10</v>
      </c>
      <c r="O21" s="1">
        <v>5.134205505186173E-9</v>
      </c>
      <c r="P21" s="1">
        <v>6.323020897980314E-6</v>
      </c>
      <c r="Q21" s="1">
        <v>1.397667924321958E-13</v>
      </c>
      <c r="R21" s="1">
        <v>7.223769353004172E-5</v>
      </c>
      <c r="S21" s="1">
        <v>2.505564679344818E-11</v>
      </c>
      <c r="T21" s="1">
        <v>4.371444525808066E-11</v>
      </c>
      <c r="U21" s="1">
        <v>1.009518959888738E-15</v>
      </c>
      <c r="V21" s="1">
        <v>7.913522495073266E-7</v>
      </c>
      <c r="W21" s="1">
        <v>2.153414243366569E-6</v>
      </c>
      <c r="X21" s="1">
        <v>0.002572278724983335</v>
      </c>
      <c r="Y21" s="1">
        <v>4.125629171625178E-9</v>
      </c>
      <c r="Z21" s="1">
        <v>0.008815661072731018</v>
      </c>
      <c r="AA21" s="1">
        <v>2.176187081204262E-6</v>
      </c>
      <c r="AB21" s="1">
        <v>6.729835799745842E-9</v>
      </c>
      <c r="AC21" s="1">
        <v>1.135098126603395E-9</v>
      </c>
      <c r="AD21" s="1">
        <v>3.446355378855515E-7</v>
      </c>
      <c r="AF21" s="1">
        <f t="shared" si="1"/>
        <v>0.0004316549436</v>
      </c>
    </row>
    <row r="22" ht="14.25" customHeight="1">
      <c r="A22" s="1">
        <v>6.304492039532761E-9</v>
      </c>
      <c r="B22" s="1">
        <v>0.001507595065049827</v>
      </c>
      <c r="C22" s="1">
        <v>4.673803744026372E-7</v>
      </c>
      <c r="D22" s="1">
        <v>1.243297629116569E-5</v>
      </c>
      <c r="E22" s="1">
        <v>1.781612373906102E-13</v>
      </c>
      <c r="F22" s="1">
        <v>1.160252015991459E-12</v>
      </c>
      <c r="G22" s="1">
        <v>2.031803433055757E-6</v>
      </c>
      <c r="H22" s="1">
        <v>1.584270603594007E-9</v>
      </c>
      <c r="I22" s="1">
        <v>2.295864748314003E-10</v>
      </c>
      <c r="J22" s="1">
        <v>8.567074473830871E-6</v>
      </c>
      <c r="K22" s="1">
        <v>2.879950444789614E-10</v>
      </c>
      <c r="L22" s="1">
        <v>2.044242655672448E-15</v>
      </c>
      <c r="M22" s="1">
        <v>9.9002139819504E-10</v>
      </c>
      <c r="N22" s="1">
        <v>6.38827668808517E-6</v>
      </c>
      <c r="O22" s="1">
        <v>6.950223816609702E-13</v>
      </c>
      <c r="P22" s="1">
        <v>2.978250357443812E-8</v>
      </c>
      <c r="Q22" s="1">
        <v>5.947238683587627E-17</v>
      </c>
      <c r="R22" s="1">
        <v>9.38589561627623E-9</v>
      </c>
      <c r="S22" s="1">
        <v>1.430677191299745E-12</v>
      </c>
      <c r="T22" s="1">
        <v>1.640219752553629E-12</v>
      </c>
      <c r="U22" s="1">
        <v>1.896314492423352E-14</v>
      </c>
      <c r="V22" s="1">
        <v>5.342434272748164E-10</v>
      </c>
      <c r="W22" s="1">
        <v>9.486863855272532E-4</v>
      </c>
      <c r="X22" s="1">
        <v>1.016832611639984E-4</v>
      </c>
      <c r="Y22" s="1">
        <v>3.059337316813071E-8</v>
      </c>
      <c r="Z22" s="1">
        <v>0.04296544566750526</v>
      </c>
      <c r="AA22" s="1">
        <v>0.004999708384275436</v>
      </c>
      <c r="AB22" s="1">
        <v>8.464515849482268E-5</v>
      </c>
      <c r="AC22" s="1">
        <v>8.828102409097482E-7</v>
      </c>
      <c r="AD22" s="1">
        <v>3.968586952396436E-6</v>
      </c>
      <c r="AF22" s="1">
        <f t="shared" si="1"/>
        <v>0.001688086084</v>
      </c>
    </row>
    <row r="23" ht="14.25" customHeight="1">
      <c r="A23" s="1">
        <v>1.499288828199496E-5</v>
      </c>
      <c r="B23" s="1">
        <v>1.435418006678901E-9</v>
      </c>
      <c r="C23" s="1">
        <v>2.256467560073361E-4</v>
      </c>
      <c r="D23" s="1">
        <v>8.238166815388581E-10</v>
      </c>
      <c r="E23" s="1">
        <v>1.204808768306975E-7</v>
      </c>
      <c r="F23" s="1">
        <v>5.365872723928078E-8</v>
      </c>
      <c r="G23" s="1">
        <v>5.094010213646527E-10</v>
      </c>
      <c r="H23" s="1">
        <v>9.236163896275684E-5</v>
      </c>
      <c r="I23" s="1">
        <v>5.413223647110499E-9</v>
      </c>
      <c r="J23" s="1">
        <v>3.870041837217286E-5</v>
      </c>
      <c r="K23" s="1">
        <v>1.891387135799505E-8</v>
      </c>
      <c r="L23" s="1">
        <v>4.51439241544449E-9</v>
      </c>
      <c r="M23" s="1">
        <v>3.33815499686807E-8</v>
      </c>
      <c r="N23" s="1">
        <v>7.381945277273871E-9</v>
      </c>
      <c r="O23" s="1">
        <v>5.711864314861259E-10</v>
      </c>
      <c r="P23" s="1">
        <v>3.210966679034755E-5</v>
      </c>
      <c r="Q23" s="1">
        <v>3.040627818973185E-11</v>
      </c>
      <c r="R23" s="1">
        <v>1.290708610213187E-6</v>
      </c>
      <c r="S23" s="1">
        <v>1.582853847992283E-9</v>
      </c>
      <c r="T23" s="1">
        <v>2.597987304397975E-6</v>
      </c>
      <c r="U23" s="1">
        <v>9.137526846281219E-10</v>
      </c>
      <c r="V23" s="1">
        <v>7.346206530201016E-6</v>
      </c>
      <c r="W23" s="1">
        <v>7.415055279125227E-6</v>
      </c>
      <c r="X23" s="1">
        <v>0.001471211784519255</v>
      </c>
      <c r="Y23" s="1">
        <v>6.310320372904243E-7</v>
      </c>
      <c r="Z23" s="1">
        <v>0.001211455673910677</v>
      </c>
      <c r="AA23" s="1">
        <v>1.544658956298406E-9</v>
      </c>
      <c r="AB23" s="1">
        <v>8.758625491545047E-10</v>
      </c>
      <c r="AC23" s="1">
        <v>3.626575040271973E-9</v>
      </c>
      <c r="AD23" s="1">
        <v>4.167824272371945E-7</v>
      </c>
      <c r="AF23" s="1">
        <f t="shared" si="1"/>
        <v>0.0001035477419</v>
      </c>
    </row>
    <row r="24" ht="14.25" customHeight="1">
      <c r="A24" s="1">
        <v>0.94902503490448</v>
      </c>
      <c r="B24" s="1">
        <v>7.3733608587645E-5</v>
      </c>
      <c r="C24" s="1">
        <v>0.1092955097556114</v>
      </c>
      <c r="D24" s="1">
        <v>1.761314051691443E-4</v>
      </c>
      <c r="E24" s="1">
        <v>0.9999992847442627</v>
      </c>
      <c r="F24" s="1">
        <v>0.9991857409477234</v>
      </c>
      <c r="G24" s="1">
        <v>0.9968346953392029</v>
      </c>
      <c r="H24" s="1">
        <v>0.9885795712471008</v>
      </c>
      <c r="I24" s="1">
        <v>0.9994459748268127</v>
      </c>
      <c r="J24" s="1">
        <v>1.432398335055041E-6</v>
      </c>
      <c r="K24" s="1">
        <v>0.9998176693916321</v>
      </c>
      <c r="L24" s="1">
        <v>0.9953422546386719</v>
      </c>
      <c r="M24" s="1">
        <v>0.9998235106468201</v>
      </c>
      <c r="N24" s="1">
        <v>1.171572948805988E-4</v>
      </c>
      <c r="O24" s="1">
        <v>0.2338770627975464</v>
      </c>
      <c r="P24" s="1">
        <v>1.196245284518227E-4</v>
      </c>
      <c r="Q24" s="1">
        <v>0.9999995231628418</v>
      </c>
      <c r="R24" s="1">
        <v>0.9978286623954773</v>
      </c>
      <c r="S24" s="1">
        <v>0.9998834133148193</v>
      </c>
      <c r="T24" s="1">
        <v>0.99930739402771</v>
      </c>
      <c r="U24" s="1">
        <v>0.9999905824661255</v>
      </c>
      <c r="V24" s="1">
        <v>0.9835811853408813</v>
      </c>
      <c r="W24" s="1">
        <v>0.1792244911193848</v>
      </c>
      <c r="X24" s="1">
        <v>0.8064647912979126</v>
      </c>
      <c r="Y24" s="1">
        <v>0.915005624294281</v>
      </c>
      <c r="Z24" s="1">
        <v>0.001013990258798003</v>
      </c>
      <c r="AA24" s="1">
        <v>2.95971316518262E-4</v>
      </c>
      <c r="AB24" s="1">
        <v>1.591008412255707E-13</v>
      </c>
      <c r="AC24" s="1">
        <v>0.07151514291763306</v>
      </c>
      <c r="AD24" s="1">
        <v>0.09258591383695602</v>
      </c>
      <c r="AF24" s="1">
        <f t="shared" si="1"/>
        <v>0.5772803691</v>
      </c>
    </row>
    <row r="25" ht="14.25" customHeight="1">
      <c r="A25" s="1">
        <v>0.04847496747970581</v>
      </c>
      <c r="B25" s="1">
        <v>0.02383712120354176</v>
      </c>
      <c r="C25" s="1">
        <v>0.8898747563362122</v>
      </c>
      <c r="D25" s="1">
        <v>0.01878473348915577</v>
      </c>
      <c r="E25" s="1">
        <v>2.781760883863171E-7</v>
      </c>
      <c r="F25" s="1">
        <v>5.866048979896732E-9</v>
      </c>
      <c r="G25" s="1">
        <v>0.002898187376558781</v>
      </c>
      <c r="H25" s="1">
        <v>3.686802685365365E-8</v>
      </c>
      <c r="I25" s="1">
        <v>1.30590890989879E-7</v>
      </c>
      <c r="J25" s="1">
        <v>0.002163896802812815</v>
      </c>
      <c r="K25" s="1">
        <v>1.963830165152558E-8</v>
      </c>
      <c r="L25" s="1">
        <v>6.264379293074995E-11</v>
      </c>
      <c r="M25" s="1">
        <v>4.501162038650364E-5</v>
      </c>
      <c r="N25" s="1">
        <v>1.0306165449947E-6</v>
      </c>
      <c r="O25" s="1">
        <v>2.12689652556719E-8</v>
      </c>
      <c r="P25" s="1">
        <v>0.001018408336676657</v>
      </c>
      <c r="Q25" s="1">
        <v>1.246380360031552E-10</v>
      </c>
      <c r="R25" s="1">
        <v>4.412415364640765E-6</v>
      </c>
      <c r="S25" s="1">
        <v>3.227546355177857E-11</v>
      </c>
      <c r="T25" s="1">
        <v>5.0134016937875E-9</v>
      </c>
      <c r="U25" s="1">
        <v>3.089654398991115E-8</v>
      </c>
      <c r="V25" s="1">
        <v>4.869239637628198E-4</v>
      </c>
      <c r="W25" s="1">
        <v>0.1307511627674103</v>
      </c>
      <c r="X25" s="1">
        <v>1.029656914397492E-6</v>
      </c>
      <c r="Y25" s="1">
        <v>1.664340525167063E-4</v>
      </c>
      <c r="Z25" s="1">
        <v>8.876445645000786E-5</v>
      </c>
      <c r="AA25" s="1">
        <v>3.584982550819404E-7</v>
      </c>
      <c r="AB25" s="1">
        <v>5.728000542148948E-5</v>
      </c>
      <c r="AC25" s="1">
        <v>1.922697334677537E-9</v>
      </c>
      <c r="AD25" s="1">
        <v>1.637443460822396E-6</v>
      </c>
      <c r="AF25" s="1">
        <f t="shared" si="1"/>
        <v>0.0372885549</v>
      </c>
    </row>
    <row r="26" ht="14.25" customHeight="1">
      <c r="A26" s="1">
        <v>6.292037824096042E-8</v>
      </c>
      <c r="B26" s="1">
        <v>0.005091138184070587</v>
      </c>
      <c r="C26" s="1">
        <v>6.148427600383144E-11</v>
      </c>
      <c r="D26" s="1">
        <v>0.1622592955827713</v>
      </c>
      <c r="E26" s="1">
        <v>6.266738517002324E-11</v>
      </c>
      <c r="F26" s="1">
        <v>2.035091893048957E-5</v>
      </c>
      <c r="G26" s="1">
        <v>7.959390389616558E-14</v>
      </c>
      <c r="H26" s="1">
        <v>0.001092878403142095</v>
      </c>
      <c r="I26" s="1">
        <v>3.450802976701084E-10</v>
      </c>
      <c r="J26" s="1">
        <v>1.536361087346449E-4</v>
      </c>
      <c r="K26" s="1">
        <v>1.486490752711234E-8</v>
      </c>
      <c r="L26" s="1">
        <v>6.634120381932007E-7</v>
      </c>
      <c r="M26" s="1">
        <v>6.161072096944054E-9</v>
      </c>
      <c r="N26" s="1">
        <v>6.39365271126735E-6</v>
      </c>
      <c r="O26" s="1">
        <v>1.018345119518926E-5</v>
      </c>
      <c r="P26" s="1">
        <v>8.913760211726185E-6</v>
      </c>
      <c r="Q26" s="1">
        <v>3.161540040180766E-12</v>
      </c>
      <c r="R26" s="1">
        <v>3.096645828648548E-9</v>
      </c>
      <c r="S26" s="1">
        <v>3.772938211854537E-11</v>
      </c>
      <c r="T26" s="1">
        <v>1.433278100648749E-7</v>
      </c>
      <c r="U26" s="1">
        <v>8.022528496555437E-13</v>
      </c>
      <c r="V26" s="1">
        <v>1.493433501309482E-6</v>
      </c>
      <c r="W26" s="1">
        <v>4.78485389976413E-6</v>
      </c>
      <c r="X26" s="1">
        <v>3.003619326591433E-7</v>
      </c>
      <c r="Y26" s="1">
        <v>5.233305273577571E-7</v>
      </c>
      <c r="Z26" s="1">
        <v>4.521184018813074E-4</v>
      </c>
      <c r="AA26" s="1">
        <v>3.450906574387069E-11</v>
      </c>
      <c r="AB26" s="1">
        <v>4.918971541201245E-8</v>
      </c>
      <c r="AC26" s="1">
        <v>5.732928798352077E-8</v>
      </c>
      <c r="AD26" s="1">
        <v>0.002779788803309202</v>
      </c>
      <c r="AF26" s="1">
        <f t="shared" si="1"/>
        <v>0.00572942667</v>
      </c>
    </row>
    <row r="27" ht="14.25" customHeight="1"/>
    <row r="28" ht="14.25" customHeight="1">
      <c r="A28" s="2">
        <f t="shared" ref="A28:AD28" si="2">MATCH(MAX(A1:A26), A1:A26, 0)</f>
        <v>24</v>
      </c>
      <c r="B28" s="2">
        <f t="shared" si="2"/>
        <v>6</v>
      </c>
      <c r="C28" s="2">
        <f t="shared" si="2"/>
        <v>25</v>
      </c>
      <c r="D28" s="2">
        <f t="shared" si="2"/>
        <v>6</v>
      </c>
      <c r="E28" s="2">
        <f t="shared" si="2"/>
        <v>24</v>
      </c>
      <c r="F28" s="2">
        <f t="shared" si="2"/>
        <v>24</v>
      </c>
      <c r="G28" s="2">
        <f t="shared" si="2"/>
        <v>24</v>
      </c>
      <c r="H28" s="2">
        <f t="shared" si="2"/>
        <v>24</v>
      </c>
      <c r="I28" s="2">
        <f t="shared" si="2"/>
        <v>24</v>
      </c>
      <c r="J28" s="2">
        <f t="shared" si="2"/>
        <v>13</v>
      </c>
      <c r="K28" s="2">
        <f t="shared" si="2"/>
        <v>24</v>
      </c>
      <c r="L28" s="2">
        <f t="shared" si="2"/>
        <v>24</v>
      </c>
      <c r="M28" s="2">
        <f t="shared" si="2"/>
        <v>24</v>
      </c>
      <c r="N28" s="2">
        <f t="shared" si="2"/>
        <v>20</v>
      </c>
      <c r="O28" s="2">
        <f t="shared" si="2"/>
        <v>10</v>
      </c>
      <c r="P28" s="2">
        <f t="shared" si="2"/>
        <v>8</v>
      </c>
      <c r="Q28" s="2">
        <f t="shared" si="2"/>
        <v>24</v>
      </c>
      <c r="R28" s="2">
        <f t="shared" si="2"/>
        <v>24</v>
      </c>
      <c r="S28" s="2">
        <f t="shared" si="2"/>
        <v>24</v>
      </c>
      <c r="T28" s="2">
        <f t="shared" si="2"/>
        <v>24</v>
      </c>
      <c r="U28" s="2">
        <f t="shared" si="2"/>
        <v>24</v>
      </c>
      <c r="V28" s="2">
        <f t="shared" si="2"/>
        <v>24</v>
      </c>
      <c r="W28" s="2">
        <f t="shared" si="2"/>
        <v>20</v>
      </c>
      <c r="X28" s="2">
        <f t="shared" si="2"/>
        <v>24</v>
      </c>
      <c r="Y28" s="2">
        <f t="shared" si="2"/>
        <v>24</v>
      </c>
      <c r="Z28" s="2">
        <f t="shared" si="2"/>
        <v>9</v>
      </c>
      <c r="AA28" s="2">
        <f t="shared" si="2"/>
        <v>18</v>
      </c>
      <c r="AB28" s="2">
        <f t="shared" si="2"/>
        <v>3</v>
      </c>
      <c r="AC28" s="2">
        <f t="shared" si="2"/>
        <v>6</v>
      </c>
      <c r="AD28" s="2">
        <f t="shared" si="2"/>
        <v>16</v>
      </c>
      <c r="AE28" s="5"/>
      <c r="AF28" s="3">
        <f>COUNTIF(A28:AE28, 24)</f>
        <v>17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8.370765831790944E-15</v>
      </c>
      <c r="B1" s="1">
        <v>8.157362008098801E-10</v>
      </c>
      <c r="C1" s="1">
        <v>7.74327245569462E-18</v>
      </c>
      <c r="D1" s="1">
        <v>2.854683067710084E-8</v>
      </c>
      <c r="E1" s="1">
        <v>6.392967188730836E-4</v>
      </c>
      <c r="F1" s="1">
        <v>1.124071669078575E-11</v>
      </c>
      <c r="G1" s="1">
        <v>5.173791083057377E-14</v>
      </c>
      <c r="H1" s="1">
        <v>7.9459994140052E-11</v>
      </c>
      <c r="I1" s="1">
        <v>8.332228753715754E-5</v>
      </c>
      <c r="J1" s="1">
        <v>1.221083374388157E-13</v>
      </c>
      <c r="K1" s="1">
        <v>1.452983428018584E-10</v>
      </c>
      <c r="L1" s="1">
        <v>4.717741475257498E-11</v>
      </c>
      <c r="M1" s="1">
        <v>2.586637565400451E-4</v>
      </c>
      <c r="N1" s="1">
        <v>3.204052916316869E-7</v>
      </c>
      <c r="O1" s="1">
        <v>8.0349293885007E-10</v>
      </c>
      <c r="P1" s="1">
        <v>2.546236225337006E-12</v>
      </c>
      <c r="Q1" s="1">
        <v>6.014506226392768E-8</v>
      </c>
      <c r="R1" s="1">
        <v>1.161849696312833E-12</v>
      </c>
      <c r="S1" s="1">
        <v>5.157802629440766E-9</v>
      </c>
      <c r="T1" s="1">
        <v>1.731917387282067E-10</v>
      </c>
      <c r="U1" s="1">
        <v>5.427274118119385E-6</v>
      </c>
      <c r="V1" s="1">
        <v>9.405078799096245E-11</v>
      </c>
      <c r="W1" s="1">
        <v>9.536399718946403E-14</v>
      </c>
      <c r="X1" s="1">
        <v>3.217531412506305E-16</v>
      </c>
      <c r="Y1" s="1">
        <v>3.709864415668562E-8</v>
      </c>
      <c r="Z1" s="1">
        <v>4.167974021473952E-10</v>
      </c>
      <c r="AA1" s="1">
        <v>2.088635966401853E-7</v>
      </c>
      <c r="AB1" s="1">
        <v>1.89916993242889E-9</v>
      </c>
      <c r="AC1" s="1">
        <v>2.245129637756804E-9</v>
      </c>
      <c r="AD1" s="1">
        <v>9.573376535954026E-10</v>
      </c>
      <c r="AF1" s="1">
        <f t="shared" ref="AF1:AF26" si="1">AVERAGE(A1:AD1)</f>
        <v>0.00003291259821</v>
      </c>
    </row>
    <row r="2" ht="14.25" customHeight="1">
      <c r="A2" s="1">
        <v>5.989046606737214E-13</v>
      </c>
      <c r="B2" s="1">
        <v>2.683654751483596E-16</v>
      </c>
      <c r="C2" s="1">
        <v>1.071665356947202E-16</v>
      </c>
      <c r="D2" s="1">
        <v>5.020025284352414E-8</v>
      </c>
      <c r="E2" s="1">
        <v>1.181597599497763E-5</v>
      </c>
      <c r="F2" s="1">
        <v>1.36555200924704E-7</v>
      </c>
      <c r="G2" s="1">
        <v>1.273267463686167E-10</v>
      </c>
      <c r="H2" s="1">
        <v>5.817640206379204E-12</v>
      </c>
      <c r="I2" s="1">
        <v>7.440435001626611E-4</v>
      </c>
      <c r="J2" s="1">
        <v>5.018583812410604E-11</v>
      </c>
      <c r="K2" s="1">
        <v>1.179528112515982E-6</v>
      </c>
      <c r="L2" s="1">
        <v>7.08634146917575E-8</v>
      </c>
      <c r="M2" s="1">
        <v>0.002461146097630262</v>
      </c>
      <c r="N2" s="1">
        <v>5.874023489838009E-10</v>
      </c>
      <c r="O2" s="1">
        <v>3.418225480444903E-9</v>
      </c>
      <c r="P2" s="1">
        <v>7.771846499693424E-10</v>
      </c>
      <c r="Q2" s="1">
        <v>9.48494634940289E-5</v>
      </c>
      <c r="R2" s="1">
        <v>6.503726051633463E-13</v>
      </c>
      <c r="S2" s="1">
        <v>7.057360473794461E-9</v>
      </c>
      <c r="T2" s="1">
        <v>2.084553852910176E-4</v>
      </c>
      <c r="U2" s="1">
        <v>8.286436059279367E-5</v>
      </c>
      <c r="V2" s="1">
        <v>1.433079344081989E-8</v>
      </c>
      <c r="W2" s="1">
        <v>1.281300152783382E-11</v>
      </c>
      <c r="X2" s="1">
        <v>2.386605886875448E-12</v>
      </c>
      <c r="Y2" s="1">
        <v>0.04018169268965721</v>
      </c>
      <c r="Z2" s="1">
        <v>3.798462846343886E-12</v>
      </c>
      <c r="AA2" s="1">
        <v>1.202892672154121E-4</v>
      </c>
      <c r="AB2" s="1">
        <v>2.179367438657209E-4</v>
      </c>
      <c r="AC2" s="1">
        <v>7.312704608519738E-11</v>
      </c>
      <c r="AD2" s="1">
        <v>4.983227164245818E-10</v>
      </c>
      <c r="AF2" s="1">
        <f t="shared" si="1"/>
        <v>0.001470818586</v>
      </c>
    </row>
    <row r="3" ht="14.25" customHeight="1">
      <c r="A3" s="1">
        <v>2.416544568617507E-11</v>
      </c>
      <c r="B3" s="1">
        <v>7.193386511450406E-13</v>
      </c>
      <c r="C3" s="1">
        <v>3.412437266092638E-8</v>
      </c>
      <c r="D3" s="1">
        <v>1.01202676887624E-5</v>
      </c>
      <c r="E3" s="1">
        <v>2.785572235097789E-7</v>
      </c>
      <c r="F3" s="1">
        <v>0.06879530102014542</v>
      </c>
      <c r="G3" s="1">
        <v>5.0878554841427E-12</v>
      </c>
      <c r="H3" s="1">
        <v>1.731668453430757E-5</v>
      </c>
      <c r="I3" s="1">
        <v>0.134782537817955</v>
      </c>
      <c r="J3" s="1">
        <v>7.356948117376305E-8</v>
      </c>
      <c r="K3" s="1">
        <v>2.925573596712638E-7</v>
      </c>
      <c r="L3" s="1">
        <v>6.365767148963641E-7</v>
      </c>
      <c r="M3" s="1">
        <v>2.12887584893906E-7</v>
      </c>
      <c r="N3" s="1">
        <v>6.306167961156461E-7</v>
      </c>
      <c r="O3" s="1">
        <v>2.191424136981368E-4</v>
      </c>
      <c r="P3" s="1">
        <v>0.9989711046218872</v>
      </c>
      <c r="Q3" s="1">
        <v>1.231606916007877E-6</v>
      </c>
      <c r="R3" s="1">
        <v>1.135231075810594E-10</v>
      </c>
      <c r="S3" s="1">
        <v>1.341057782155985E-6</v>
      </c>
      <c r="T3" s="1">
        <v>1.441060533124983E-7</v>
      </c>
      <c r="U3" s="1">
        <v>2.77402727988374E-6</v>
      </c>
      <c r="V3" s="1">
        <v>7.13092740625143E-5</v>
      </c>
      <c r="W3" s="1">
        <v>9.66923536793729E-8</v>
      </c>
      <c r="X3" s="1">
        <v>4.618156523861217E-9</v>
      </c>
      <c r="Y3" s="1">
        <v>6.598636446142336E-6</v>
      </c>
      <c r="Z3" s="1">
        <v>2.219042137541205E-11</v>
      </c>
      <c r="AA3" s="1">
        <v>1.162359694717452E-6</v>
      </c>
      <c r="AB3" s="1">
        <v>8.873853873936355E-10</v>
      </c>
      <c r="AC3" s="1">
        <v>1.255791737264644E-8</v>
      </c>
      <c r="AD3" s="1">
        <v>9.607221684859724E-9</v>
      </c>
      <c r="AF3" s="1">
        <f t="shared" si="1"/>
        <v>0.04009607891</v>
      </c>
    </row>
    <row r="4" ht="14.25" customHeight="1">
      <c r="A4" s="1">
        <v>2.948231123209993E-13</v>
      </c>
      <c r="B4" s="1">
        <v>8.416998651880614E-13</v>
      </c>
      <c r="C4" s="1">
        <v>6.560844041306321E-15</v>
      </c>
      <c r="D4" s="1">
        <v>2.817778749886202E-6</v>
      </c>
      <c r="E4" s="1">
        <v>6.878441126900725E-6</v>
      </c>
      <c r="F4" s="1">
        <v>2.192454786609233E-7</v>
      </c>
      <c r="G4" s="1">
        <v>2.802231779952535E-10</v>
      </c>
      <c r="H4" s="1">
        <v>1.806100061174654E-11</v>
      </c>
      <c r="I4" s="1">
        <v>0.005071180872619152</v>
      </c>
      <c r="J4" s="1">
        <v>4.404600018048654E-10</v>
      </c>
      <c r="K4" s="1">
        <v>9.422699918104627E-7</v>
      </c>
      <c r="L4" s="1">
        <v>2.107029359876833E-7</v>
      </c>
      <c r="M4" s="1">
        <v>0.001981959212571383</v>
      </c>
      <c r="N4" s="1">
        <v>4.585448132310432E-10</v>
      </c>
      <c r="O4" s="1">
        <v>8.769261761187863E-9</v>
      </c>
      <c r="P4" s="1">
        <v>2.159879368264228E-4</v>
      </c>
      <c r="Q4" s="1">
        <v>5.245618376648054E-5</v>
      </c>
      <c r="R4" s="1">
        <v>4.202386702512051E-11</v>
      </c>
      <c r="S4" s="1">
        <v>8.966487143879931E-7</v>
      </c>
      <c r="T4" s="1">
        <v>7.859171802238052E-8</v>
      </c>
      <c r="U4" s="1">
        <v>1.297137259825831E-6</v>
      </c>
      <c r="V4" s="1">
        <v>1.554336798159639E-10</v>
      </c>
      <c r="W4" s="1">
        <v>2.431333190333618E-10</v>
      </c>
      <c r="X4" s="1">
        <v>6.035803909627824E-13</v>
      </c>
      <c r="Y4" s="1">
        <v>0.001485990942455828</v>
      </c>
      <c r="Z4" s="1">
        <v>4.752611637570681E-9</v>
      </c>
      <c r="AA4" s="1">
        <v>1.260722783626989E-4</v>
      </c>
      <c r="AB4" s="1">
        <v>4.273753972938721E-8</v>
      </c>
      <c r="AC4" s="1">
        <v>3.15441748242884E-12</v>
      </c>
      <c r="AD4" s="1">
        <v>7.653024047815649E-11</v>
      </c>
      <c r="AF4" s="1">
        <f t="shared" si="1"/>
        <v>0.000298234874</v>
      </c>
    </row>
    <row r="5" ht="14.25" customHeight="1">
      <c r="A5" s="1">
        <v>7.934618517779768E-10</v>
      </c>
      <c r="B5" s="1">
        <v>5.243845980575405E-17</v>
      </c>
      <c r="C5" s="1">
        <v>3.810680273392229E-14</v>
      </c>
      <c r="D5" s="1">
        <v>4.008718912373865E-10</v>
      </c>
      <c r="E5" s="1">
        <v>2.790651976170011E-8</v>
      </c>
      <c r="F5" s="1">
        <v>7.588646985823289E-5</v>
      </c>
      <c r="G5" s="1">
        <v>7.180930849948197E-11</v>
      </c>
      <c r="H5" s="1">
        <v>5.589373941461417E-8</v>
      </c>
      <c r="I5" s="1">
        <v>3.461740789134637E-6</v>
      </c>
      <c r="J5" s="1">
        <v>6.188932477613207E-9</v>
      </c>
      <c r="K5" s="1">
        <v>3.896175542195124E-7</v>
      </c>
      <c r="L5" s="1">
        <v>2.664661380435973E-8</v>
      </c>
      <c r="M5" s="1">
        <v>1.833828755515299E-9</v>
      </c>
      <c r="N5" s="1">
        <v>4.305209131416632E-7</v>
      </c>
      <c r="O5" s="1">
        <v>3.22760371318509E-7</v>
      </c>
      <c r="P5" s="1">
        <v>9.719140159347717E-9</v>
      </c>
      <c r="Q5" s="1">
        <v>3.126669589903486E-9</v>
      </c>
      <c r="R5" s="1">
        <v>1.110389627467789E-10</v>
      </c>
      <c r="S5" s="1">
        <v>8.113742566706605E-9</v>
      </c>
      <c r="T5" s="1">
        <v>2.740194702255394E-7</v>
      </c>
      <c r="U5" s="1">
        <v>9.512565846137022E-9</v>
      </c>
      <c r="V5" s="1">
        <v>2.83252120425459E-7</v>
      </c>
      <c r="W5" s="1">
        <v>4.974194320328529E-11</v>
      </c>
      <c r="X5" s="1">
        <v>5.92442848251773E-12</v>
      </c>
      <c r="Y5" s="1">
        <v>7.457821538991993E-6</v>
      </c>
      <c r="Z5" s="1">
        <v>1.75366736784215E-14</v>
      </c>
      <c r="AA5" s="1">
        <v>1.615712335478747E-6</v>
      </c>
      <c r="AB5" s="1">
        <v>5.385673573776728E-10</v>
      </c>
      <c r="AC5" s="1">
        <v>1.095858560146157E-11</v>
      </c>
      <c r="AD5" s="1">
        <v>7.49739326177945E-10</v>
      </c>
      <c r="AF5" s="1">
        <f t="shared" si="1"/>
        <v>0.000003009119629</v>
      </c>
    </row>
    <row r="6" ht="14.25" customHeight="1">
      <c r="A6" s="1">
        <v>8.466556344899345E-9</v>
      </c>
      <c r="B6" s="1">
        <v>1.471345018478482E-14</v>
      </c>
      <c r="C6" s="1">
        <v>4.337251586529478E-13</v>
      </c>
      <c r="D6" s="1">
        <v>3.96736948848897E-10</v>
      </c>
      <c r="E6" s="1">
        <v>6.638073557496682E-8</v>
      </c>
      <c r="F6" s="1">
        <v>4.788064700278483E-8</v>
      </c>
      <c r="G6" s="1">
        <v>3.645265422846933E-8</v>
      </c>
      <c r="H6" s="1">
        <v>6.365684157572105E-8</v>
      </c>
      <c r="I6" s="1">
        <v>4.834556222022002E-8</v>
      </c>
      <c r="J6" s="1">
        <v>1.145772987598548E-8</v>
      </c>
      <c r="K6" s="1">
        <v>7.866907481002272E-8</v>
      </c>
      <c r="L6" s="1">
        <v>1.028086860088706E-8</v>
      </c>
      <c r="M6" s="1">
        <v>2.941480115037365E-10</v>
      </c>
      <c r="N6" s="1">
        <v>1.12606458060327E-5</v>
      </c>
      <c r="O6" s="1">
        <v>4.576624235141935E-8</v>
      </c>
      <c r="P6" s="1">
        <v>2.268911968028586E-11</v>
      </c>
      <c r="Q6" s="1">
        <v>6.38260971852489E-11</v>
      </c>
      <c r="R6" s="1">
        <v>5.080504550392106E-8</v>
      </c>
      <c r="S6" s="1">
        <v>5.949848969066807E-8</v>
      </c>
      <c r="T6" s="1">
        <v>8.696490283455205E-8</v>
      </c>
      <c r="U6" s="1">
        <v>4.06234858019161E-6</v>
      </c>
      <c r="V6" s="1">
        <v>1.351488378986687E-7</v>
      </c>
      <c r="W6" s="1">
        <v>2.1968522487259E-11</v>
      </c>
      <c r="X6" s="1">
        <v>6.734746649250667E-10</v>
      </c>
      <c r="Y6" s="1">
        <v>5.321984281181358E-5</v>
      </c>
      <c r="Z6" s="1">
        <v>3.444653687723759E-13</v>
      </c>
      <c r="AA6" s="1">
        <v>7.808739042047819E-7</v>
      </c>
      <c r="AB6" s="1">
        <v>3.50569639984144E-9</v>
      </c>
      <c r="AC6" s="1">
        <v>2.596587389547267E-10</v>
      </c>
      <c r="AD6" s="1">
        <v>8.480658883480707E-12</v>
      </c>
      <c r="AF6" s="1">
        <f t="shared" si="1"/>
        <v>0.000002335957759</v>
      </c>
    </row>
    <row r="7" ht="14.25" customHeight="1">
      <c r="A7" s="1">
        <v>9.409025551576633E-6</v>
      </c>
      <c r="B7" s="1">
        <v>2.193985970677659E-8</v>
      </c>
      <c r="C7" s="1">
        <v>6.847820714028785E-6</v>
      </c>
      <c r="D7" s="1">
        <v>1.98782974621281E-4</v>
      </c>
      <c r="E7" s="1">
        <v>2.76900773314992E-5</v>
      </c>
      <c r="F7" s="1">
        <v>2.660469908732921E-4</v>
      </c>
      <c r="G7" s="1">
        <v>0.2040972709655762</v>
      </c>
      <c r="H7" s="1">
        <v>1.049958009389229E-4</v>
      </c>
      <c r="I7" s="1">
        <v>3.634367749327794E-5</v>
      </c>
      <c r="J7" s="1">
        <v>0.08430828154087067</v>
      </c>
      <c r="K7" s="1">
        <v>0.1788939088582993</v>
      </c>
      <c r="L7" s="1">
        <v>0.07619547843933105</v>
      </c>
      <c r="M7" s="1">
        <v>1.341060487902723E-5</v>
      </c>
      <c r="N7" s="1">
        <v>0.06052946299314499</v>
      </c>
      <c r="O7" s="1">
        <v>1.475748558732448E-5</v>
      </c>
      <c r="P7" s="1">
        <v>3.862504205365269E-10</v>
      </c>
      <c r="Q7" s="1">
        <v>2.890970129953985E-8</v>
      </c>
      <c r="R7" s="1">
        <v>2.701482344491524E-6</v>
      </c>
      <c r="S7" s="1">
        <v>0.01725848019123077</v>
      </c>
      <c r="T7" s="1">
        <v>0.05015024915337563</v>
      </c>
      <c r="U7" s="1">
        <v>4.786251811310649E-4</v>
      </c>
      <c r="V7" s="1">
        <v>4.055310855619609E-4</v>
      </c>
      <c r="W7" s="1">
        <v>1.36193091293535E-6</v>
      </c>
      <c r="X7" s="1">
        <v>2.383343598921783E-5</v>
      </c>
      <c r="Y7" s="1">
        <v>0.189093753695488</v>
      </c>
      <c r="Z7" s="1">
        <v>9.402358500665287E-7</v>
      </c>
      <c r="AA7" s="1">
        <v>0.4614033997058868</v>
      </c>
      <c r="AB7" s="1">
        <v>0.03959215059876442</v>
      </c>
      <c r="AC7" s="1">
        <v>8.432776667177677E-6</v>
      </c>
      <c r="AD7" s="1">
        <v>0.002837162464857101</v>
      </c>
      <c r="AF7" s="1">
        <f t="shared" si="1"/>
        <v>0.04553197868</v>
      </c>
    </row>
    <row r="8" ht="14.25" customHeight="1">
      <c r="A8" s="1">
        <v>6.35534869175558E-9</v>
      </c>
      <c r="B8" s="1">
        <v>3.533650705378477E-9</v>
      </c>
      <c r="C8" s="1">
        <v>4.070458332644956E-15</v>
      </c>
      <c r="D8" s="1">
        <v>6.065648427977521E-9</v>
      </c>
      <c r="E8" s="1">
        <v>0.09480402618646622</v>
      </c>
      <c r="F8" s="1">
        <v>1.559041606924438E-8</v>
      </c>
      <c r="G8" s="1">
        <v>3.565425038543069E-11</v>
      </c>
      <c r="H8" s="1">
        <v>1.141378831448492E-7</v>
      </c>
      <c r="I8" s="1">
        <v>0.002562209032475948</v>
      </c>
      <c r="J8" s="1">
        <v>2.467413751615355E-13</v>
      </c>
      <c r="K8" s="1">
        <v>3.853671159959049E-7</v>
      </c>
      <c r="L8" s="1">
        <v>6.882473480018803E-10</v>
      </c>
      <c r="M8" s="1">
        <v>0.03999029099941254</v>
      </c>
      <c r="N8" s="1">
        <v>1.784319181297178E-7</v>
      </c>
      <c r="O8" s="1">
        <v>5.501014754827338E-9</v>
      </c>
      <c r="P8" s="1">
        <v>1.344957738930175E-11</v>
      </c>
      <c r="Q8" s="1">
        <v>1.797871227608994E-4</v>
      </c>
      <c r="R8" s="1">
        <v>9.743707229947773E-11</v>
      </c>
      <c r="S8" s="1">
        <v>4.997261493500105E-10</v>
      </c>
      <c r="T8" s="1">
        <v>1.772357149931736E-9</v>
      </c>
      <c r="U8" s="1">
        <v>2.06307686312357E-6</v>
      </c>
      <c r="V8" s="1">
        <v>8.077162760855572E-7</v>
      </c>
      <c r="W8" s="1">
        <v>6.189561016500811E-12</v>
      </c>
      <c r="X8" s="1">
        <v>1.343866511127612E-11</v>
      </c>
      <c r="Y8" s="1">
        <v>7.065005484037101E-4</v>
      </c>
      <c r="Z8" s="1">
        <v>1.159913961754078E-12</v>
      </c>
      <c r="AA8" s="1">
        <v>6.417431286536157E-4</v>
      </c>
      <c r="AB8" s="1">
        <v>3.164310328429565E-5</v>
      </c>
      <c r="AC8" s="1">
        <v>1.72287236637203E-5</v>
      </c>
      <c r="AD8" s="1">
        <v>2.225086087603856E-10</v>
      </c>
      <c r="AF8" s="1">
        <f t="shared" si="1"/>
        <v>0.004631233932</v>
      </c>
    </row>
    <row r="9" ht="14.25" customHeight="1">
      <c r="A9" s="1">
        <v>1.241330060963719E-8</v>
      </c>
      <c r="B9" s="1">
        <v>2.269100036755844E-7</v>
      </c>
      <c r="C9" s="1">
        <v>2.130030873903621E-11</v>
      </c>
      <c r="D9" s="1">
        <v>5.897514476771448E-9</v>
      </c>
      <c r="E9" s="1">
        <v>5.388682893681107E-6</v>
      </c>
      <c r="F9" s="1">
        <v>1.095035084830442E-8</v>
      </c>
      <c r="G9" s="1">
        <v>1.007257055540833E-9</v>
      </c>
      <c r="H9" s="1">
        <v>1.115708982979413E-7</v>
      </c>
      <c r="I9" s="1">
        <v>1.562149009259883E-5</v>
      </c>
      <c r="J9" s="1">
        <v>8.06108971573849E-7</v>
      </c>
      <c r="K9" s="1">
        <v>1.086294929564247E-7</v>
      </c>
      <c r="L9" s="1">
        <v>2.223018782387953E-7</v>
      </c>
      <c r="M9" s="1">
        <v>2.234203711850569E-4</v>
      </c>
      <c r="N9" s="1">
        <v>4.576077827778136E-8</v>
      </c>
      <c r="O9" s="1">
        <v>1.060961648396974E-11</v>
      </c>
      <c r="P9" s="1">
        <v>3.945388371562331E-8</v>
      </c>
      <c r="Q9" s="1">
        <v>2.011657285194701E-9</v>
      </c>
      <c r="R9" s="1">
        <v>6.279717024160192E-11</v>
      </c>
      <c r="S9" s="1">
        <v>9.686492719040984E-10</v>
      </c>
      <c r="T9" s="1">
        <v>5.686390247561235E-10</v>
      </c>
      <c r="U9" s="1">
        <v>3.40896626482845E-8</v>
      </c>
      <c r="V9" s="1">
        <v>1.736987201184093E-6</v>
      </c>
      <c r="W9" s="1">
        <v>1.245656799930828E-9</v>
      </c>
      <c r="X9" s="1">
        <v>2.841559973432162E-11</v>
      </c>
      <c r="Y9" s="1">
        <v>1.316980888077524E-5</v>
      </c>
      <c r="Z9" s="1">
        <v>4.491617494606359E-11</v>
      </c>
      <c r="AA9" s="1">
        <v>4.901215788777336E-7</v>
      </c>
      <c r="AB9" s="1">
        <v>6.740604741040102E-10</v>
      </c>
      <c r="AC9" s="1">
        <v>2.740086824104537E-9</v>
      </c>
      <c r="AD9" s="1">
        <v>9.471191192433892E-11</v>
      </c>
      <c r="AF9" s="1">
        <f t="shared" si="1"/>
        <v>0.000008715367578</v>
      </c>
    </row>
    <row r="10" ht="14.25" customHeight="1">
      <c r="A10" s="1">
        <v>4.183009494340695E-8</v>
      </c>
      <c r="B10" s="1">
        <v>1.768902734511357E-6</v>
      </c>
      <c r="C10" s="1">
        <v>1.483929423784502E-8</v>
      </c>
      <c r="D10" s="1">
        <v>2.562054723966867E-4</v>
      </c>
      <c r="E10" s="1">
        <v>0.009119509719312191</v>
      </c>
      <c r="F10" s="1">
        <v>8.235324422400936E-9</v>
      </c>
      <c r="G10" s="1">
        <v>1.836917249420367E-7</v>
      </c>
      <c r="H10" s="1">
        <v>3.390280056692063E-9</v>
      </c>
      <c r="I10" s="1">
        <v>0.02036052383482456</v>
      </c>
      <c r="J10" s="1">
        <v>1.005169067980205E-7</v>
      </c>
      <c r="K10" s="1">
        <v>0.00114244397263974</v>
      </c>
      <c r="L10" s="1">
        <v>2.157004246328142E-7</v>
      </c>
      <c r="M10" s="1">
        <v>0.2388359755277634</v>
      </c>
      <c r="N10" s="1">
        <v>5.350954097593785E-7</v>
      </c>
      <c r="O10" s="1">
        <v>5.6622817545815E-9</v>
      </c>
      <c r="P10" s="1">
        <v>8.902732702154026E-7</v>
      </c>
      <c r="Q10" s="1">
        <v>1.517463758815563E-11</v>
      </c>
      <c r="R10" s="1">
        <v>3.179541408826481E-6</v>
      </c>
      <c r="S10" s="1">
        <v>9.708041943667922E-6</v>
      </c>
      <c r="T10" s="1">
        <v>6.801572283166024E-8</v>
      </c>
      <c r="U10" s="1">
        <v>0.002196524990722537</v>
      </c>
      <c r="V10" s="1">
        <v>3.105867563135689E-7</v>
      </c>
      <c r="W10" s="1">
        <v>1.56784135469934E-5</v>
      </c>
      <c r="X10" s="1">
        <v>2.531743037437195E-9</v>
      </c>
      <c r="Y10" s="1">
        <v>3.496230929158628E-4</v>
      </c>
      <c r="Z10" s="1">
        <v>2.108250924948152E-7</v>
      </c>
      <c r="AA10" s="1">
        <v>8.244613854913041E-5</v>
      </c>
      <c r="AB10" s="1">
        <v>0.00334321241825819</v>
      </c>
      <c r="AC10" s="1">
        <v>2.690444134145764E-8</v>
      </c>
      <c r="AD10" s="1">
        <v>2.53519192483509E-5</v>
      </c>
      <c r="AF10" s="1">
        <f t="shared" si="1"/>
        <v>0.009191492337</v>
      </c>
    </row>
    <row r="11" ht="14.25" customHeight="1">
      <c r="A11" s="1">
        <v>1.174028430896146E-12</v>
      </c>
      <c r="B11" s="1">
        <v>4.22679460876374E-11</v>
      </c>
      <c r="C11" s="1">
        <v>5.610793805497707E-18</v>
      </c>
      <c r="D11" s="1">
        <v>4.790097485329881E-11</v>
      </c>
      <c r="E11" s="1">
        <v>1.062773662852123E-6</v>
      </c>
      <c r="F11" s="1">
        <v>2.0305373701901E-11</v>
      </c>
      <c r="G11" s="1">
        <v>3.743527840147087E-13</v>
      </c>
      <c r="H11" s="1">
        <v>1.462632792659235E-11</v>
      </c>
      <c r="I11" s="1">
        <v>0.003860586322844028</v>
      </c>
      <c r="J11" s="1">
        <v>4.435590349877172E-14</v>
      </c>
      <c r="K11" s="1">
        <v>1.409325537131065E-13</v>
      </c>
      <c r="L11" s="1">
        <v>3.352242799754129E-13</v>
      </c>
      <c r="M11" s="1">
        <v>0.01508958730846643</v>
      </c>
      <c r="N11" s="1">
        <v>7.612001695633808E-9</v>
      </c>
      <c r="O11" s="1">
        <v>5.069594397055788E-11</v>
      </c>
      <c r="P11" s="1">
        <v>2.311276290356545E-7</v>
      </c>
      <c r="Q11" s="1">
        <v>9.967195779836402E-8</v>
      </c>
      <c r="R11" s="1">
        <v>1.033871143887409E-16</v>
      </c>
      <c r="S11" s="1">
        <v>4.582109431466863E-13</v>
      </c>
      <c r="T11" s="1">
        <v>5.413606785076297E-10</v>
      </c>
      <c r="U11" s="1">
        <v>3.012187517015263E-5</v>
      </c>
      <c r="V11" s="1">
        <v>2.100105511715356E-8</v>
      </c>
      <c r="W11" s="1">
        <v>4.211863720160373E-17</v>
      </c>
      <c r="X11" s="1">
        <v>3.555063771712658E-15</v>
      </c>
      <c r="Y11" s="1">
        <v>4.195718439348184E-9</v>
      </c>
      <c r="Z11" s="1">
        <v>4.046184571985799E-18</v>
      </c>
      <c r="AA11" s="1">
        <v>1.243138786355402E-10</v>
      </c>
      <c r="AB11" s="1">
        <v>1.5404218178805E-10</v>
      </c>
      <c r="AC11" s="1">
        <v>3.168059425906478E-10</v>
      </c>
      <c r="AD11" s="1">
        <v>2.188946376249583E-15</v>
      </c>
      <c r="AF11" s="1">
        <f t="shared" si="1"/>
        <v>0.0006327241068</v>
      </c>
    </row>
    <row r="12" ht="14.25" customHeight="1">
      <c r="A12" s="1">
        <v>1.814833439084396E-8</v>
      </c>
      <c r="B12" s="1">
        <v>3.949009169446072E-6</v>
      </c>
      <c r="C12" s="1">
        <v>1.058290308719734E-7</v>
      </c>
      <c r="D12" s="1">
        <v>3.08184971800074E-5</v>
      </c>
      <c r="E12" s="1">
        <v>1.847326757342671E-6</v>
      </c>
      <c r="F12" s="1">
        <v>0.01051128096878529</v>
      </c>
      <c r="G12" s="1">
        <v>1.556647077904927E-8</v>
      </c>
      <c r="H12" s="1">
        <v>1.223147592099849E-6</v>
      </c>
      <c r="I12" s="1">
        <v>0.1938378810882568</v>
      </c>
      <c r="J12" s="1">
        <v>7.869606633903459E-6</v>
      </c>
      <c r="K12" s="1">
        <v>5.222357140155509E-5</v>
      </c>
      <c r="L12" s="1">
        <v>9.389390470460057E-6</v>
      </c>
      <c r="M12" s="1">
        <v>0.006224707700312138</v>
      </c>
      <c r="N12" s="1">
        <v>2.773978167169844E-6</v>
      </c>
      <c r="O12" s="1">
        <v>2.795444743242115E-6</v>
      </c>
      <c r="P12" s="1">
        <v>2.874240453820676E-4</v>
      </c>
      <c r="Q12" s="1">
        <v>1.705910253804177E-4</v>
      </c>
      <c r="R12" s="1">
        <v>1.204395694287541E-9</v>
      </c>
      <c r="S12" s="1">
        <v>3.433695383137092E-5</v>
      </c>
      <c r="T12" s="1">
        <v>1.826072775656939E-6</v>
      </c>
      <c r="U12" s="1">
        <v>6.054218829376623E-5</v>
      </c>
      <c r="V12" s="1">
        <v>4.572207217279356E-6</v>
      </c>
      <c r="W12" s="1">
        <v>2.537855721129745E-7</v>
      </c>
      <c r="X12" s="1">
        <v>2.984666380712042E-8</v>
      </c>
      <c r="Y12" s="1">
        <v>0.002179231960326433</v>
      </c>
      <c r="Z12" s="1">
        <v>2.359784012639921E-8</v>
      </c>
      <c r="AA12" s="1">
        <v>1.871247150120325E-5</v>
      </c>
      <c r="AB12" s="1">
        <v>4.468678525881842E-5</v>
      </c>
      <c r="AC12" s="1">
        <v>6.615993584091484E-7</v>
      </c>
      <c r="AD12" s="1">
        <v>1.758341738877789E-7</v>
      </c>
      <c r="AF12" s="1">
        <f t="shared" si="1"/>
        <v>0.007116332295</v>
      </c>
    </row>
    <row r="13" ht="14.25" customHeight="1">
      <c r="A13" s="1">
        <v>1.411187464626928E-12</v>
      </c>
      <c r="B13" s="1">
        <v>7.859127237885843E-11</v>
      </c>
      <c r="C13" s="1">
        <v>2.771804053641747E-13</v>
      </c>
      <c r="D13" s="1">
        <v>1.621767566702299E-14</v>
      </c>
      <c r="E13" s="1">
        <v>5.742701250710525E-5</v>
      </c>
      <c r="F13" s="1">
        <v>1.623896160498749E-14</v>
      </c>
      <c r="G13" s="1">
        <v>4.448500758296586E-13</v>
      </c>
      <c r="H13" s="1">
        <v>4.669163615744765E-7</v>
      </c>
      <c r="I13" s="1">
        <v>3.766475575872619E-9</v>
      </c>
      <c r="J13" s="1">
        <v>5.589533697003546E-11</v>
      </c>
      <c r="K13" s="1">
        <v>7.910122556964438E-11</v>
      </c>
      <c r="L13" s="1">
        <v>1.330650206909922E-6</v>
      </c>
      <c r="M13" s="1">
        <v>1.669587135211259E-8</v>
      </c>
      <c r="N13" s="1">
        <v>1.285723442379094E-6</v>
      </c>
      <c r="O13" s="1">
        <v>8.712954246981042E-10</v>
      </c>
      <c r="P13" s="1">
        <v>3.760165335412439E-16</v>
      </c>
      <c r="Q13" s="1">
        <v>8.421777602052316E-5</v>
      </c>
      <c r="R13" s="1">
        <v>4.921103888971823E-12</v>
      </c>
      <c r="S13" s="1">
        <v>5.344394704565048E-9</v>
      </c>
      <c r="T13" s="1">
        <v>9.199468422593782E-7</v>
      </c>
      <c r="U13" s="1">
        <v>7.509892441248667E-8</v>
      </c>
      <c r="V13" s="1">
        <v>3.017478267253182E-9</v>
      </c>
      <c r="W13" s="1">
        <v>2.343893579660056E-13</v>
      </c>
      <c r="X13" s="1">
        <v>1.723858035485026E-11</v>
      </c>
      <c r="Y13" s="1">
        <v>8.766295328532792E-11</v>
      </c>
      <c r="Z13" s="1">
        <v>2.448373101482382E-12</v>
      </c>
      <c r="AA13" s="1">
        <v>2.177076083853535E-7</v>
      </c>
      <c r="AB13" s="1">
        <v>4.193806150336148E-14</v>
      </c>
      <c r="AC13" s="1">
        <v>1.46698098113518E-10</v>
      </c>
      <c r="AD13" s="1">
        <v>1.284467324169647E-13</v>
      </c>
      <c r="AF13" s="1">
        <f t="shared" si="1"/>
        <v>0.000004865700085</v>
      </c>
    </row>
    <row r="14" ht="14.25" customHeight="1">
      <c r="A14" s="1">
        <v>1.017404151378021E-12</v>
      </c>
      <c r="B14" s="1">
        <v>2.021446334765642E-7</v>
      </c>
      <c r="C14" s="1">
        <v>7.191363323492703E-17</v>
      </c>
      <c r="D14" s="1">
        <v>5.42312895979169E-12</v>
      </c>
      <c r="E14" s="1">
        <v>2.032170159509405E-4</v>
      </c>
      <c r="F14" s="1">
        <v>8.11783192750104E-12</v>
      </c>
      <c r="G14" s="1">
        <v>4.971538046689983E-13</v>
      </c>
      <c r="H14" s="1">
        <v>1.468525567815959E-7</v>
      </c>
      <c r="I14" s="1">
        <v>0.008198412135243416</v>
      </c>
      <c r="J14" s="1">
        <v>4.626253807121783E-12</v>
      </c>
      <c r="K14" s="1">
        <v>2.017770981410649E-7</v>
      </c>
      <c r="L14" s="1">
        <v>6.649054640206487E-9</v>
      </c>
      <c r="M14" s="1">
        <v>1.333438103756635E-5</v>
      </c>
      <c r="N14" s="1">
        <v>5.92597757531621E-7</v>
      </c>
      <c r="O14" s="1">
        <v>2.620705785716382E-8</v>
      </c>
      <c r="P14" s="1">
        <v>1.111354119842645E-9</v>
      </c>
      <c r="Q14" s="1">
        <v>3.785244916798547E-5</v>
      </c>
      <c r="R14" s="1">
        <v>4.193451141887294E-11</v>
      </c>
      <c r="S14" s="1">
        <v>1.367390756179532E-9</v>
      </c>
      <c r="T14" s="1">
        <v>3.242220658616901E-10</v>
      </c>
      <c r="U14" s="1">
        <v>3.293167338824787E-8</v>
      </c>
      <c r="V14" s="1">
        <v>2.522438258267812E-9</v>
      </c>
      <c r="W14" s="1">
        <v>1.659257475340736E-12</v>
      </c>
      <c r="X14" s="1">
        <v>1.2669402134932E-14</v>
      </c>
      <c r="Y14" s="1">
        <v>1.127786219967675E-8</v>
      </c>
      <c r="Z14" s="1">
        <v>5.00543650971963E-9</v>
      </c>
      <c r="AA14" s="1">
        <v>1.810911953725736E-6</v>
      </c>
      <c r="AB14" s="1">
        <v>1.881546784696098E-12</v>
      </c>
      <c r="AC14" s="1">
        <v>2.460926040726008E-8</v>
      </c>
      <c r="AD14" s="1">
        <v>2.853524057669365E-12</v>
      </c>
      <c r="AF14" s="1">
        <f t="shared" si="1"/>
        <v>0.0002818627446</v>
      </c>
    </row>
    <row r="15" ht="14.25" customHeight="1">
      <c r="A15" s="1">
        <v>2.263016597031653E-12</v>
      </c>
      <c r="B15" s="1">
        <v>1.447612103973317E-13</v>
      </c>
      <c r="C15" s="1">
        <v>8.667247150019597E-13</v>
      </c>
      <c r="D15" s="1">
        <v>9.337547623999853E-9</v>
      </c>
      <c r="E15" s="1">
        <v>5.318700459611136E-6</v>
      </c>
      <c r="F15" s="1">
        <v>8.528381889583159E-10</v>
      </c>
      <c r="G15" s="1">
        <v>3.910274770646538E-9</v>
      </c>
      <c r="H15" s="1">
        <v>6.364952565007798E-9</v>
      </c>
      <c r="I15" s="1">
        <v>4.694689152984211E-7</v>
      </c>
      <c r="J15" s="1">
        <v>5.385207835217898E-9</v>
      </c>
      <c r="K15" s="1">
        <v>2.227912290209133E-7</v>
      </c>
      <c r="L15" s="1">
        <v>7.126846526261943E-7</v>
      </c>
      <c r="M15" s="1">
        <v>1.175046463686158E-6</v>
      </c>
      <c r="N15" s="1">
        <v>1.786358865274451E-7</v>
      </c>
      <c r="O15" s="1">
        <v>5.53625500998578E-9</v>
      </c>
      <c r="P15" s="1">
        <v>6.253975559644687E-9</v>
      </c>
      <c r="Q15" s="1">
        <v>1.604280619460496E-8</v>
      </c>
      <c r="R15" s="1">
        <v>3.99217950364239E-11</v>
      </c>
      <c r="S15" s="1">
        <v>3.640633849499864E-6</v>
      </c>
      <c r="T15" s="1">
        <v>5.51395693548784E-8</v>
      </c>
      <c r="U15" s="1">
        <v>1.748446831761896E-9</v>
      </c>
      <c r="V15" s="1">
        <v>6.114823647429546E-10</v>
      </c>
      <c r="W15" s="1">
        <v>2.755408679000482E-10</v>
      </c>
      <c r="X15" s="1">
        <v>1.443363793285704E-13</v>
      </c>
      <c r="Y15" s="1">
        <v>1.427984273050242E-7</v>
      </c>
      <c r="Z15" s="1">
        <v>8.829190156767197E-10</v>
      </c>
      <c r="AA15" s="1">
        <v>1.028097017297114E-6</v>
      </c>
      <c r="AB15" s="1">
        <v>1.955382966656316E-9</v>
      </c>
      <c r="AC15" s="1">
        <v>3.015093036351502E-11</v>
      </c>
      <c r="AD15" s="1">
        <v>1.523248888135598E-10</v>
      </c>
      <c r="AF15" s="1">
        <f t="shared" si="1"/>
        <v>0.0000004334459972</v>
      </c>
    </row>
    <row r="16" ht="14.25" customHeight="1">
      <c r="A16" s="1">
        <v>7.3587521853824E-8</v>
      </c>
      <c r="B16" s="1">
        <v>2.557841582984111E-7</v>
      </c>
      <c r="C16" s="1">
        <v>5.04498352815741E-13</v>
      </c>
      <c r="D16" s="1">
        <v>1.457238568036701E-6</v>
      </c>
      <c r="E16" s="1">
        <v>3.080980945924239E-7</v>
      </c>
      <c r="F16" s="1">
        <v>1.144736870628549E-5</v>
      </c>
      <c r="G16" s="1">
        <v>1.565149010396283E-9</v>
      </c>
      <c r="H16" s="1">
        <v>7.258659024955705E-6</v>
      </c>
      <c r="I16" s="1">
        <v>1.389715034747496E-4</v>
      </c>
      <c r="J16" s="1">
        <v>1.08063213932752E-9</v>
      </c>
      <c r="K16" s="1">
        <v>3.151449391225469E-6</v>
      </c>
      <c r="L16" s="1">
        <v>2.536729084567924E-7</v>
      </c>
      <c r="M16" s="1">
        <v>1.82819912879495E-5</v>
      </c>
      <c r="N16" s="1">
        <v>3.977030064561404E-5</v>
      </c>
      <c r="O16" s="1">
        <v>1.924740757885957E-7</v>
      </c>
      <c r="P16" s="1">
        <v>2.132847676250549E-8</v>
      </c>
      <c r="Q16" s="1">
        <v>1.046969622109373E-9</v>
      </c>
      <c r="R16" s="1">
        <v>7.7532771869393E-11</v>
      </c>
      <c r="S16" s="1">
        <v>7.353436899393273E-7</v>
      </c>
      <c r="T16" s="1">
        <v>2.799549392307199E-8</v>
      </c>
      <c r="U16" s="1">
        <v>1.599853902689574E-7</v>
      </c>
      <c r="V16" s="1">
        <v>4.742022156278836E-6</v>
      </c>
      <c r="W16" s="1">
        <v>4.233705885869909E-10</v>
      </c>
      <c r="X16" s="1">
        <v>9.299379322147416E-11</v>
      </c>
      <c r="Y16" s="1">
        <v>3.02509511129756E-6</v>
      </c>
      <c r="Z16" s="1">
        <v>5.274326326798473E-7</v>
      </c>
      <c r="AA16" s="1">
        <v>1.352184085590125E-6</v>
      </c>
      <c r="AB16" s="1">
        <v>3.073477583548367E-11</v>
      </c>
      <c r="AC16" s="1">
        <v>1.059772358757982E-8</v>
      </c>
      <c r="AD16" s="1">
        <v>4.302667555577955E-9</v>
      </c>
      <c r="AF16" s="1">
        <f t="shared" si="1"/>
        <v>0.000007734424439</v>
      </c>
    </row>
    <row r="17" ht="14.25" customHeight="1">
      <c r="A17" s="1">
        <v>5.702526229001137E-10</v>
      </c>
      <c r="B17" s="1">
        <v>3.972387696560276E-11</v>
      </c>
      <c r="C17" s="1">
        <v>1.85782108013538E-15</v>
      </c>
      <c r="D17" s="1">
        <v>2.009555716275813E-11</v>
      </c>
      <c r="E17" s="1">
        <v>4.586438535625348E-7</v>
      </c>
      <c r="F17" s="1">
        <v>7.216903463724833E-11</v>
      </c>
      <c r="G17" s="1">
        <v>5.203787054597342E-7</v>
      </c>
      <c r="H17" s="1">
        <v>5.822233806185295E-9</v>
      </c>
      <c r="I17" s="1">
        <v>1.110529339598543E-7</v>
      </c>
      <c r="J17" s="1">
        <v>7.926664880031353E-11</v>
      </c>
      <c r="K17" s="1">
        <v>3.569561712879477E-8</v>
      </c>
      <c r="L17" s="1">
        <v>3.056273456536474E-8</v>
      </c>
      <c r="M17" s="1">
        <v>8.657014404889196E-5</v>
      </c>
      <c r="N17" s="1">
        <v>4.398268720251508E-5</v>
      </c>
      <c r="O17" s="1">
        <v>1.226670349498138E-12</v>
      </c>
      <c r="P17" s="1">
        <v>4.652774478580533E-17</v>
      </c>
      <c r="Q17" s="1">
        <v>8.375157234397079E-10</v>
      </c>
      <c r="R17" s="1">
        <v>2.407139808660586E-12</v>
      </c>
      <c r="S17" s="1">
        <v>4.399998587700793E-8</v>
      </c>
      <c r="T17" s="1">
        <v>3.778414914279438E-9</v>
      </c>
      <c r="U17" s="1">
        <v>1.44710803340331E-8</v>
      </c>
      <c r="V17" s="1">
        <v>6.845852329462332E-9</v>
      </c>
      <c r="W17" s="1">
        <v>4.474365485323401E-13</v>
      </c>
      <c r="X17" s="1">
        <v>5.235601991011862E-13</v>
      </c>
      <c r="Y17" s="1">
        <v>1.20039694593288E-5</v>
      </c>
      <c r="Z17" s="1">
        <v>6.67765531758846E-9</v>
      </c>
      <c r="AA17" s="1">
        <v>7.6396545409807E-6</v>
      </c>
      <c r="AB17" s="1">
        <v>2.300020451873053E-10</v>
      </c>
      <c r="AC17" s="1">
        <v>5.473354658391827E-9</v>
      </c>
      <c r="AD17" s="1">
        <v>1.676068311917689E-11</v>
      </c>
      <c r="AF17" s="1">
        <f t="shared" si="1"/>
        <v>0.000005048057602</v>
      </c>
    </row>
    <row r="18" ht="14.25" customHeight="1">
      <c r="A18" s="1">
        <v>2.884293637261948E-10</v>
      </c>
      <c r="B18" s="1">
        <v>5.205262219518114E-13</v>
      </c>
      <c r="C18" s="1">
        <v>9.1126438208688E-17</v>
      </c>
      <c r="D18" s="1">
        <v>2.053209824381952E-10</v>
      </c>
      <c r="E18" s="1">
        <v>5.950662966824893E-7</v>
      </c>
      <c r="F18" s="1">
        <v>1.916133811619147E-7</v>
      </c>
      <c r="G18" s="1">
        <v>3.076338749374657E-15</v>
      </c>
      <c r="H18" s="1">
        <v>3.614983201671862E-9</v>
      </c>
      <c r="I18" s="1">
        <v>0.007670878432691097</v>
      </c>
      <c r="J18" s="1">
        <v>1.286606730341669E-15</v>
      </c>
      <c r="K18" s="1">
        <v>8.867255263389495E-10</v>
      </c>
      <c r="L18" s="1">
        <v>3.501041036940711E-12</v>
      </c>
      <c r="M18" s="1">
        <v>1.004048272079672E-6</v>
      </c>
      <c r="N18" s="1">
        <v>2.636156015700664E-10</v>
      </c>
      <c r="O18" s="1">
        <v>6.054698786783774E-8</v>
      </c>
      <c r="P18" s="1">
        <v>3.299546236235074E-8</v>
      </c>
      <c r="Q18" s="1">
        <v>3.904401069121377E-8</v>
      </c>
      <c r="R18" s="1">
        <v>4.489206180185654E-14</v>
      </c>
      <c r="S18" s="1">
        <v>8.502192873349745E-12</v>
      </c>
      <c r="T18" s="1">
        <v>4.938118056824203E-12</v>
      </c>
      <c r="U18" s="1">
        <v>1.929889634766369E-7</v>
      </c>
      <c r="V18" s="1">
        <v>2.195498751689229E-7</v>
      </c>
      <c r="W18" s="1">
        <v>5.074807744577482E-15</v>
      </c>
      <c r="X18" s="1">
        <v>1.261452202324645E-14</v>
      </c>
      <c r="Y18" s="1">
        <v>1.031385522765049E-6</v>
      </c>
      <c r="Z18" s="1">
        <v>1.278749716250409E-14</v>
      </c>
      <c r="AA18" s="1">
        <v>8.310192242788617E-6</v>
      </c>
      <c r="AB18" s="1">
        <v>2.569049833978099E-11</v>
      </c>
      <c r="AC18" s="1">
        <v>9.153604089984224E-12</v>
      </c>
      <c r="AD18" s="1">
        <v>2.185712331612133E-12</v>
      </c>
      <c r="AF18" s="1">
        <f t="shared" si="1"/>
        <v>0.0002560853726</v>
      </c>
    </row>
    <row r="19" ht="14.25" customHeight="1">
      <c r="A19" s="1">
        <v>1.128368296576809E-7</v>
      </c>
      <c r="B19" s="1">
        <v>1.029024510046384E-8</v>
      </c>
      <c r="C19" s="1">
        <v>4.238428719105514E-9</v>
      </c>
      <c r="D19" s="1">
        <v>2.061035729639116E-6</v>
      </c>
      <c r="E19" s="1">
        <v>9.045533952303231E-4</v>
      </c>
      <c r="F19" s="1">
        <v>2.271716584800743E-5</v>
      </c>
      <c r="G19" s="1">
        <v>1.667094147705939E-5</v>
      </c>
      <c r="H19" s="1">
        <v>2.103121460095281E-6</v>
      </c>
      <c r="I19" s="1">
        <v>0.007909685373306274</v>
      </c>
      <c r="J19" s="1">
        <v>1.03533202491235E-4</v>
      </c>
      <c r="K19" s="1">
        <v>0.006837010383605957</v>
      </c>
      <c r="L19" s="1">
        <v>2.10293335840106E-4</v>
      </c>
      <c r="M19" s="1">
        <v>0.007005120627582073</v>
      </c>
      <c r="N19" s="1">
        <v>7.426203228533268E-5</v>
      </c>
      <c r="O19" s="1">
        <v>1.789308157640335E-6</v>
      </c>
      <c r="P19" s="1">
        <v>3.404968822451337E-7</v>
      </c>
      <c r="Q19" s="1">
        <v>9.446756448596716E-4</v>
      </c>
      <c r="R19" s="1">
        <v>3.15019060508348E-5</v>
      </c>
      <c r="S19" s="1">
        <v>3.479562292341143E-4</v>
      </c>
      <c r="T19" s="1">
        <v>0.003380392910912633</v>
      </c>
      <c r="U19" s="1">
        <v>5.0610993639566E-5</v>
      </c>
      <c r="V19" s="1">
        <v>4.320177249610424E-4</v>
      </c>
      <c r="W19" s="1">
        <v>3.37971482622379E-6</v>
      </c>
      <c r="X19" s="1">
        <v>7.203772838693112E-6</v>
      </c>
      <c r="Y19" s="1">
        <v>0.001610513892956078</v>
      </c>
      <c r="Z19" s="1">
        <v>7.206449881280719E-10</v>
      </c>
      <c r="AA19" s="1">
        <v>0.2864642143249512</v>
      </c>
      <c r="AB19" s="1">
        <v>0.916111946105957</v>
      </c>
      <c r="AC19" s="1">
        <v>6.013672759763722E-7</v>
      </c>
      <c r="AD19" s="1">
        <v>4.209647886455059E-5</v>
      </c>
      <c r="AF19" s="1">
        <f t="shared" si="1"/>
        <v>0.04108391265</v>
      </c>
    </row>
    <row r="20" ht="14.25" customHeight="1">
      <c r="A20" s="1">
        <v>7.660303708689753E-6</v>
      </c>
      <c r="B20" s="1">
        <v>4.656669147506953E-12</v>
      </c>
      <c r="C20" s="1">
        <v>2.447762170731949E-8</v>
      </c>
      <c r="D20" s="1">
        <v>1.748478695162703E-7</v>
      </c>
      <c r="E20" s="1">
        <v>5.683594499714673E-4</v>
      </c>
      <c r="F20" s="1">
        <v>3.135065753667732E-6</v>
      </c>
      <c r="G20" s="1">
        <v>2.74156791419955E-5</v>
      </c>
      <c r="H20" s="1">
        <v>1.000084566271653E-7</v>
      </c>
      <c r="I20" s="1">
        <v>0.002014719415456057</v>
      </c>
      <c r="J20" s="1">
        <v>3.777461188292364E-7</v>
      </c>
      <c r="K20" s="1">
        <v>5.119055276736617E-4</v>
      </c>
      <c r="L20" s="1">
        <v>3.140111459742911E-7</v>
      </c>
      <c r="M20" s="1">
        <v>3.197371597707388E-6</v>
      </c>
      <c r="N20" s="1">
        <v>2.158754455194867E-7</v>
      </c>
      <c r="O20" s="1">
        <v>2.581600529083516E-5</v>
      </c>
      <c r="P20" s="1">
        <v>3.26595284150244E-9</v>
      </c>
      <c r="Q20" s="1">
        <v>2.400148656211964E-11</v>
      </c>
      <c r="R20" s="1">
        <v>9.37655175725638E-10</v>
      </c>
      <c r="S20" s="1">
        <v>7.212759811636715E-8</v>
      </c>
      <c r="T20" s="1">
        <v>5.108536061015911E-5</v>
      </c>
      <c r="U20" s="1">
        <v>0.01768611930310726</v>
      </c>
      <c r="V20" s="1">
        <v>2.312267606612295E-4</v>
      </c>
      <c r="W20" s="1">
        <v>1.472679258540666E-7</v>
      </c>
      <c r="X20" s="1">
        <v>1.227618326993252E-7</v>
      </c>
      <c r="Y20" s="1">
        <v>3.808151232078671E-4</v>
      </c>
      <c r="Z20" s="1">
        <v>2.657669633546406E-15</v>
      </c>
      <c r="AA20" s="1">
        <v>2.652690511695255E-9</v>
      </c>
      <c r="AB20" s="1">
        <v>3.140832632197998E-5</v>
      </c>
      <c r="AC20" s="1">
        <v>1.670490057392726E-8</v>
      </c>
      <c r="AD20" s="1">
        <v>1.622932131795096E-6</v>
      </c>
      <c r="AF20" s="1">
        <f t="shared" si="1"/>
        <v>0.000718201978</v>
      </c>
    </row>
    <row r="21" ht="14.25" customHeight="1">
      <c r="A21" s="1">
        <v>1.945690200955141E-6</v>
      </c>
      <c r="B21" s="1">
        <v>4.923522851640882E-7</v>
      </c>
      <c r="C21" s="1">
        <v>1.148199189060506E-7</v>
      </c>
      <c r="D21" s="1">
        <v>1.012570649550071E-8</v>
      </c>
      <c r="E21" s="1">
        <v>5.516548480954953E-5</v>
      </c>
      <c r="F21" s="1">
        <v>1.684044237393323E-9</v>
      </c>
      <c r="G21" s="1">
        <v>2.935755037469789E-5</v>
      </c>
      <c r="H21" s="1">
        <v>6.436625844798982E-4</v>
      </c>
      <c r="I21" s="1">
        <v>0.3483162224292755</v>
      </c>
      <c r="J21" s="1">
        <v>0.001035747234709561</v>
      </c>
      <c r="K21" s="1">
        <v>2.010891039390117E-4</v>
      </c>
      <c r="L21" s="1">
        <v>8.400614024139941E-4</v>
      </c>
      <c r="M21" s="1">
        <v>0.01755247078835964</v>
      </c>
      <c r="N21" s="1">
        <v>1.755439143380499E-6</v>
      </c>
      <c r="O21" s="1">
        <v>1.186083338211574E-7</v>
      </c>
      <c r="P21" s="1">
        <v>4.987993161194026E-4</v>
      </c>
      <c r="Q21" s="1">
        <v>0.005609043408185244</v>
      </c>
      <c r="R21" s="1">
        <v>7.556685312215539E-12</v>
      </c>
      <c r="S21" s="1">
        <v>1.670441415626556E-4</v>
      </c>
      <c r="T21" s="1">
        <v>6.132532726041973E-4</v>
      </c>
      <c r="U21" s="1">
        <v>0.002666796091943979</v>
      </c>
      <c r="V21" s="1">
        <v>0.001019024755805731</v>
      </c>
      <c r="W21" s="1">
        <v>4.498050820700428E-9</v>
      </c>
      <c r="X21" s="1">
        <v>3.476179472272634E-6</v>
      </c>
      <c r="Y21" s="1">
        <v>2.860589098929722E-8</v>
      </c>
      <c r="Z21" s="1">
        <v>1.112469227848578E-9</v>
      </c>
      <c r="AA21" s="1">
        <v>0.00152163824532181</v>
      </c>
      <c r="AB21" s="1">
        <v>1.183816038974328E-6</v>
      </c>
      <c r="AC21" s="1">
        <v>1.3418234523499E-8</v>
      </c>
      <c r="AD21" s="1">
        <v>3.580439411621228E-8</v>
      </c>
      <c r="AF21" s="1">
        <f t="shared" si="1"/>
        <v>0.0126926186</v>
      </c>
    </row>
    <row r="22" ht="14.25" customHeight="1">
      <c r="A22" s="1">
        <v>7.061290034471313E-6</v>
      </c>
      <c r="B22" s="1">
        <v>1.481466915720375E-5</v>
      </c>
      <c r="C22" s="1">
        <v>2.068145654732234E-8</v>
      </c>
      <c r="D22" s="1">
        <v>1.854475885920692E-5</v>
      </c>
      <c r="E22" s="1">
        <v>5.126821924932301E-4</v>
      </c>
      <c r="F22" s="1">
        <v>5.008277526030724E-8</v>
      </c>
      <c r="G22" s="1">
        <v>5.855405404986413E-8</v>
      </c>
      <c r="H22" s="1">
        <v>6.36454060440883E-5</v>
      </c>
      <c r="I22" s="1">
        <v>0.001794497133232653</v>
      </c>
      <c r="J22" s="1">
        <v>3.444684807618614E-6</v>
      </c>
      <c r="K22" s="1">
        <v>5.171630618860945E-5</v>
      </c>
      <c r="L22" s="1">
        <v>8.994377367343986E-7</v>
      </c>
      <c r="M22" s="1">
        <v>1.799539859348442E-5</v>
      </c>
      <c r="N22" s="1">
        <v>4.277178078382349E-8</v>
      </c>
      <c r="O22" s="1">
        <v>2.453876959407353E-7</v>
      </c>
      <c r="P22" s="1">
        <v>2.449536259518936E-5</v>
      </c>
      <c r="Q22" s="1">
        <v>3.436507904552855E-5</v>
      </c>
      <c r="R22" s="1">
        <v>7.097390036792106E-11</v>
      </c>
      <c r="S22" s="1">
        <v>2.891797521442641E-7</v>
      </c>
      <c r="T22" s="1">
        <v>6.109625161343502E-8</v>
      </c>
      <c r="U22" s="1">
        <v>5.738882578043558E-7</v>
      </c>
      <c r="V22" s="1">
        <v>6.287538417382166E-5</v>
      </c>
      <c r="W22" s="1">
        <v>2.102188290109552E-8</v>
      </c>
      <c r="X22" s="1">
        <v>5.979770900665926E-9</v>
      </c>
      <c r="Y22" s="1">
        <v>2.127229890902527E-5</v>
      </c>
      <c r="Z22" s="1">
        <v>8.088744951617599E-11</v>
      </c>
      <c r="AA22" s="1">
        <v>1.303004682995379E-4</v>
      </c>
      <c r="AB22" s="1">
        <v>2.661028020156664E-7</v>
      </c>
      <c r="AC22" s="1">
        <v>2.617917438385575E-9</v>
      </c>
      <c r="AD22" s="1">
        <v>7.759688003261545E-8</v>
      </c>
      <c r="AF22" s="1">
        <f t="shared" si="1"/>
        <v>0.00009201083278</v>
      </c>
    </row>
    <row r="23" ht="14.25" customHeight="1">
      <c r="A23" s="1">
        <v>3.123262315440911E-9</v>
      </c>
      <c r="B23" s="1">
        <v>1.32937145735923E-6</v>
      </c>
      <c r="C23" s="1">
        <v>2.433744297841115E-16</v>
      </c>
      <c r="D23" s="1">
        <v>9.032391501406778E-10</v>
      </c>
      <c r="E23" s="1">
        <v>0.01272103562951088</v>
      </c>
      <c r="F23" s="1">
        <v>1.978073737793351E-12</v>
      </c>
      <c r="G23" s="1">
        <v>2.582888763980051E-12</v>
      </c>
      <c r="H23" s="1">
        <v>3.196504749780615E-8</v>
      </c>
      <c r="I23" s="1">
        <v>0.1522247642278671</v>
      </c>
      <c r="J23" s="1">
        <v>6.539003366556884E-11</v>
      </c>
      <c r="K23" s="1">
        <v>2.449577323204721E-7</v>
      </c>
      <c r="L23" s="1">
        <v>7.201148122248924E-8</v>
      </c>
      <c r="M23" s="1">
        <v>0.6507406830787659</v>
      </c>
      <c r="N23" s="1">
        <v>1.257253785524881E-7</v>
      </c>
      <c r="O23" s="1">
        <v>4.275841070100483E-10</v>
      </c>
      <c r="P23" s="1">
        <v>4.746959661287853E-13</v>
      </c>
      <c r="Q23" s="1">
        <v>0.9923393726348877</v>
      </c>
      <c r="R23" s="1">
        <v>1.287694885616919E-12</v>
      </c>
      <c r="S23" s="1">
        <v>1.009748551439316E-8</v>
      </c>
      <c r="T23" s="1">
        <v>4.030799516385741E-7</v>
      </c>
      <c r="U23" s="1">
        <v>4.612729469499754E-7</v>
      </c>
      <c r="V23" s="1">
        <v>1.878831312751572E-8</v>
      </c>
      <c r="W23" s="1">
        <v>2.815720746840444E-13</v>
      </c>
      <c r="X23" s="1">
        <v>2.827469378421932E-12</v>
      </c>
      <c r="Y23" s="1">
        <v>2.774048653009231E-6</v>
      </c>
      <c r="Z23" s="1">
        <v>9.99586611399872E-12</v>
      </c>
      <c r="AA23" s="1">
        <v>0.01373505312949419</v>
      </c>
      <c r="AB23" s="1">
        <v>2.176989073632285E-4</v>
      </c>
      <c r="AC23" s="1">
        <v>3.271370507818006E-9</v>
      </c>
      <c r="AD23" s="1">
        <v>1.947190325646275E-11</v>
      </c>
      <c r="AF23" s="1">
        <f t="shared" si="1"/>
        <v>0.06073280289</v>
      </c>
    </row>
    <row r="24" ht="14.25" customHeight="1">
      <c r="A24" s="1">
        <v>1.089535908249673E-5</v>
      </c>
      <c r="B24" s="1">
        <v>6.144560302345781E-6</v>
      </c>
      <c r="C24" s="1">
        <v>4.592253313728811E-11</v>
      </c>
      <c r="D24" s="1">
        <v>7.92831755802581E-9</v>
      </c>
      <c r="E24" s="1">
        <v>1.44960249599535E-5</v>
      </c>
      <c r="F24" s="1">
        <v>4.591186382185697E-7</v>
      </c>
      <c r="G24" s="1">
        <v>3.428736405908239E-8</v>
      </c>
      <c r="H24" s="1">
        <v>2.52581899985671E-4</v>
      </c>
      <c r="I24" s="1">
        <v>0.04110731184482574</v>
      </c>
      <c r="J24" s="1">
        <v>1.353879213183973E-7</v>
      </c>
      <c r="K24" s="1">
        <v>1.479441920082536E-7</v>
      </c>
      <c r="L24" s="1">
        <v>2.276609620821546E-6</v>
      </c>
      <c r="M24" s="1">
        <v>0.006108258850872517</v>
      </c>
      <c r="N24" s="1">
        <v>9.58743058276923E-8</v>
      </c>
      <c r="O24" s="1">
        <v>1.449421120014449E-6</v>
      </c>
      <c r="P24" s="1">
        <v>5.973615770926699E-7</v>
      </c>
      <c r="Q24" s="1">
        <v>3.645805700216442E-4</v>
      </c>
      <c r="R24" s="1">
        <v>3.564440131942348E-10</v>
      </c>
      <c r="S24" s="1">
        <v>7.163881576843778E-8</v>
      </c>
      <c r="T24" s="1">
        <v>1.924029857036658E-5</v>
      </c>
      <c r="U24" s="1">
        <v>0.004817287903279066</v>
      </c>
      <c r="V24" s="1">
        <v>0.01059995125979185</v>
      </c>
      <c r="W24" s="1">
        <v>1.999220372583821E-10</v>
      </c>
      <c r="X24" s="1">
        <v>2.081547563648201E-6</v>
      </c>
      <c r="Y24" s="1">
        <v>2.399801530827972E-7</v>
      </c>
      <c r="Z24" s="1">
        <v>3.688306712996969E-13</v>
      </c>
      <c r="AA24" s="1">
        <v>1.228000900965753E-8</v>
      </c>
      <c r="AB24" s="1">
        <v>6.096633614616209E-11</v>
      </c>
      <c r="AC24" s="1">
        <v>2.262408287379003E-7</v>
      </c>
      <c r="AD24" s="1">
        <v>1.192506537961435E-8</v>
      </c>
      <c r="AF24" s="1">
        <f t="shared" si="1"/>
        <v>0.002110286559</v>
      </c>
    </row>
    <row r="25" ht="14.25" customHeight="1">
      <c r="A25" s="1">
        <v>0.9999628067016602</v>
      </c>
      <c r="B25" s="1">
        <v>0.9999707937240601</v>
      </c>
      <c r="C25" s="1">
        <v>0.999992847442627</v>
      </c>
      <c r="D25" s="1">
        <v>0.9994788765907288</v>
      </c>
      <c r="E25" s="1">
        <v>0.8803381323814392</v>
      </c>
      <c r="F25" s="1">
        <v>0.9203130006790161</v>
      </c>
      <c r="G25" s="1">
        <v>0.7958284616470337</v>
      </c>
      <c r="H25" s="1">
        <v>0.998906135559082</v>
      </c>
      <c r="I25" s="1">
        <v>0.06926629692316055</v>
      </c>
      <c r="J25" s="1">
        <v>0.9145395755767822</v>
      </c>
      <c r="K25" s="1">
        <v>0.8123023509979248</v>
      </c>
      <c r="L25" s="1">
        <v>0.9227374792098999</v>
      </c>
      <c r="M25" s="1">
        <v>0.01337242126464844</v>
      </c>
      <c r="N25" s="1">
        <v>0.9392920732498169</v>
      </c>
      <c r="O25" s="1">
        <v>0.9997331500053406</v>
      </c>
      <c r="P25" s="1">
        <v>1.105300295733969E-8</v>
      </c>
      <c r="Q25" s="1">
        <v>8.675426215631887E-5</v>
      </c>
      <c r="R25" s="1">
        <v>0.999962568283081</v>
      </c>
      <c r="S25" s="1">
        <v>0.9821752905845642</v>
      </c>
      <c r="T25" s="1">
        <v>0.9455733895301819</v>
      </c>
      <c r="U25" s="1">
        <v>0.9719132781028748</v>
      </c>
      <c r="V25" s="1">
        <v>0.9871652126312256</v>
      </c>
      <c r="W25" s="1">
        <v>0.9999790191650391</v>
      </c>
      <c r="X25" s="1">
        <v>0.9999632835388184</v>
      </c>
      <c r="Y25" s="1">
        <v>0.7637654542922974</v>
      </c>
      <c r="Z25" s="1">
        <v>0.9999983310699463</v>
      </c>
      <c r="AA25" s="1">
        <v>0.2357314974069595</v>
      </c>
      <c r="AB25" s="1">
        <v>0.0404079370200634</v>
      </c>
      <c r="AC25" s="1">
        <v>0.999971866607666</v>
      </c>
      <c r="AD25" s="1">
        <v>0.9970934391021729</v>
      </c>
      <c r="AF25" s="1">
        <f t="shared" si="1"/>
        <v>0.7729940578</v>
      </c>
    </row>
    <row r="26" ht="14.25" customHeight="1">
      <c r="A26" s="1">
        <v>3.916966404005073E-11</v>
      </c>
      <c r="B26" s="1">
        <v>2.119162186226334E-13</v>
      </c>
      <c r="C26" s="1">
        <v>5.290948614563445E-14</v>
      </c>
      <c r="D26" s="1">
        <v>9.030733105763744E-11</v>
      </c>
      <c r="E26" s="1">
        <v>4.214905970911786E-7</v>
      </c>
      <c r="F26" s="1">
        <v>2.917699681859176E-8</v>
      </c>
      <c r="G26" s="1">
        <v>1.219014819642261E-11</v>
      </c>
      <c r="H26" s="1">
        <v>5.800319534572662E-13</v>
      </c>
      <c r="I26" s="1">
        <v>1.021823736735428E-10</v>
      </c>
      <c r="J26" s="1">
        <v>3.29470473256141E-14</v>
      </c>
      <c r="K26" s="1">
        <v>4.019910099239965E-11</v>
      </c>
      <c r="L26" s="1">
        <v>1.497751055123953E-11</v>
      </c>
      <c r="M26" s="1">
        <v>3.19863069364601E-8</v>
      </c>
      <c r="N26" s="1">
        <v>2.540484089763595E-8</v>
      </c>
      <c r="O26" s="1">
        <v>1.895313875462101E-13</v>
      </c>
      <c r="P26" s="1">
        <v>4.453107967961258E-17</v>
      </c>
      <c r="Q26" s="1">
        <v>7.253521645186878E-16</v>
      </c>
      <c r="R26" s="1">
        <v>9.73068026155488E-9</v>
      </c>
      <c r="S26" s="1">
        <v>3.688196395425919E-13</v>
      </c>
      <c r="T26" s="1">
        <v>1.106274724604894E-10</v>
      </c>
      <c r="U26" s="1">
        <v>2.251140940323637E-11</v>
      </c>
      <c r="V26" s="1">
        <v>5.388280377438548E-10</v>
      </c>
      <c r="W26" s="1">
        <v>2.869233323155029E-11</v>
      </c>
      <c r="X26" s="1">
        <v>1.153729432004863E-14</v>
      </c>
      <c r="Y26" s="1">
        <v>1.253494556294754E-4</v>
      </c>
      <c r="Z26" s="1">
        <v>1.27868160504363E-10</v>
      </c>
      <c r="AA26" s="1">
        <v>2.939997134632222E-10</v>
      </c>
      <c r="AB26" s="1">
        <v>7.81777962678698E-13</v>
      </c>
      <c r="AC26" s="1">
        <v>7.940842010611959E-7</v>
      </c>
      <c r="AD26" s="1">
        <v>3.109970912523394E-14</v>
      </c>
      <c r="AF26" s="1">
        <f t="shared" si="1"/>
        <v>0.000004222091769</v>
      </c>
    </row>
    <row r="27" ht="14.25" customHeight="1"/>
    <row r="28" ht="14.25" customHeight="1">
      <c r="A28" s="2">
        <f t="shared" ref="A28:AD28" si="2">MATCH(MAX(A1:A26), A1:A26, 0)</f>
        <v>25</v>
      </c>
      <c r="B28" s="2">
        <f t="shared" si="2"/>
        <v>25</v>
      </c>
      <c r="C28" s="2">
        <f t="shared" si="2"/>
        <v>25</v>
      </c>
      <c r="D28" s="2">
        <f t="shared" si="2"/>
        <v>25</v>
      </c>
      <c r="E28" s="2">
        <f t="shared" si="2"/>
        <v>25</v>
      </c>
      <c r="F28" s="2">
        <f t="shared" si="2"/>
        <v>25</v>
      </c>
      <c r="G28" s="2">
        <f t="shared" si="2"/>
        <v>25</v>
      </c>
      <c r="H28" s="2">
        <f t="shared" si="2"/>
        <v>25</v>
      </c>
      <c r="I28" s="2">
        <f t="shared" si="2"/>
        <v>21</v>
      </c>
      <c r="J28" s="2">
        <f t="shared" si="2"/>
        <v>25</v>
      </c>
      <c r="K28" s="2">
        <f t="shared" si="2"/>
        <v>25</v>
      </c>
      <c r="L28" s="2">
        <f t="shared" si="2"/>
        <v>25</v>
      </c>
      <c r="M28" s="2">
        <f t="shared" si="2"/>
        <v>23</v>
      </c>
      <c r="N28" s="2">
        <f t="shared" si="2"/>
        <v>25</v>
      </c>
      <c r="O28" s="2">
        <f t="shared" si="2"/>
        <v>25</v>
      </c>
      <c r="P28" s="2">
        <f t="shared" si="2"/>
        <v>3</v>
      </c>
      <c r="Q28" s="2">
        <f t="shared" si="2"/>
        <v>23</v>
      </c>
      <c r="R28" s="2">
        <f t="shared" si="2"/>
        <v>25</v>
      </c>
      <c r="S28" s="2">
        <f t="shared" si="2"/>
        <v>25</v>
      </c>
      <c r="T28" s="2">
        <f t="shared" si="2"/>
        <v>25</v>
      </c>
      <c r="U28" s="2">
        <f t="shared" si="2"/>
        <v>25</v>
      </c>
      <c r="V28" s="2">
        <f t="shared" si="2"/>
        <v>25</v>
      </c>
      <c r="W28" s="2">
        <f t="shared" si="2"/>
        <v>25</v>
      </c>
      <c r="X28" s="2">
        <f t="shared" si="2"/>
        <v>25</v>
      </c>
      <c r="Y28" s="2">
        <f t="shared" si="2"/>
        <v>25</v>
      </c>
      <c r="Z28" s="2">
        <f t="shared" si="2"/>
        <v>25</v>
      </c>
      <c r="AA28" s="2">
        <f t="shared" si="2"/>
        <v>7</v>
      </c>
      <c r="AB28" s="2">
        <f t="shared" si="2"/>
        <v>19</v>
      </c>
      <c r="AC28" s="2">
        <f t="shared" si="2"/>
        <v>25</v>
      </c>
      <c r="AD28" s="2">
        <f t="shared" si="2"/>
        <v>25</v>
      </c>
      <c r="AE28" s="5"/>
      <c r="AF28" s="3">
        <f>COUNTIF(A28:AE28, 25)</f>
        <v>24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6.825854464986847E-11</v>
      </c>
      <c r="B1" s="1">
        <v>5.692021595000377E-15</v>
      </c>
      <c r="C1" s="1">
        <v>3.586066719182129E-13</v>
      </c>
      <c r="D1" s="1">
        <v>4.620423835199894E-11</v>
      </c>
      <c r="E1" s="1">
        <v>6.215105230467088E-8</v>
      </c>
      <c r="F1" s="1">
        <v>0.001376196858473122</v>
      </c>
      <c r="G1" s="1">
        <v>7.899823373236359E-8</v>
      </c>
      <c r="H1" s="1">
        <v>1.770957851476851E-6</v>
      </c>
      <c r="I1" s="1">
        <v>3.279594911614891E-12</v>
      </c>
      <c r="J1" s="1">
        <v>5.190714728087187E-4</v>
      </c>
      <c r="K1" s="1">
        <v>3.317875962238759E-5</v>
      </c>
      <c r="L1" s="1">
        <v>4.654609497833917E-8</v>
      </c>
      <c r="M1" s="1">
        <v>1.712187466459958E-12</v>
      </c>
      <c r="N1" s="1">
        <v>7.689513040531892E-6</v>
      </c>
      <c r="O1" s="1">
        <v>6.097372606816975E-11</v>
      </c>
      <c r="P1" s="1">
        <v>8.237507204134076E-11</v>
      </c>
      <c r="Q1" s="1">
        <v>2.450185299096574E-8</v>
      </c>
      <c r="R1" s="1">
        <v>2.077070575978723E-6</v>
      </c>
      <c r="S1" s="1">
        <v>1.068549206908152E-13</v>
      </c>
      <c r="T1" s="1">
        <v>5.778362543226029E-14</v>
      </c>
      <c r="U1" s="1">
        <v>1.186523487816028E-16</v>
      </c>
      <c r="V1" s="1">
        <v>1.78253787598559E-13</v>
      </c>
      <c r="W1" s="1">
        <v>3.223786393391492E-8</v>
      </c>
      <c r="X1" s="1">
        <v>2.630439439599286E-6</v>
      </c>
      <c r="Y1" s="1">
        <v>5.739811470562017E-8</v>
      </c>
      <c r="Z1" s="1">
        <v>1.632333997787436E-13</v>
      </c>
      <c r="AA1" s="1">
        <v>9.286609525815948E-8</v>
      </c>
      <c r="AB1" s="1">
        <v>5.583394158747979E-5</v>
      </c>
      <c r="AC1" s="1">
        <v>2.535353482713276E-9</v>
      </c>
      <c r="AD1" s="1">
        <v>0.001201965846121311</v>
      </c>
      <c r="AF1" s="1">
        <f t="shared" ref="AF1:AF26" si="1">AVERAGE(A1:AD1)</f>
        <v>0.0001066937453</v>
      </c>
    </row>
    <row r="2" ht="14.25" customHeight="1">
      <c r="A2" s="1">
        <v>2.503005873677466E-7</v>
      </c>
      <c r="B2" s="1">
        <v>5.754980936245602E-10</v>
      </c>
      <c r="C2" s="1">
        <v>4.235806954966392E-6</v>
      </c>
      <c r="D2" s="1">
        <v>1.644221015340008E-6</v>
      </c>
      <c r="E2" s="1">
        <v>0.00286383624188602</v>
      </c>
      <c r="F2" s="1">
        <v>9.378172399010509E-5</v>
      </c>
      <c r="G2" s="1">
        <v>0.003262402955442667</v>
      </c>
      <c r="H2" s="1">
        <v>7.652467502339277E-6</v>
      </c>
      <c r="I2" s="1">
        <v>4.865476512350142E-4</v>
      </c>
      <c r="J2" s="1">
        <v>2.565815157140605E-5</v>
      </c>
      <c r="K2" s="1">
        <v>5.898484960198402E-5</v>
      </c>
      <c r="L2" s="1">
        <v>2.096208895352447E-8</v>
      </c>
      <c r="M2" s="1">
        <v>4.005650771432556E-5</v>
      </c>
      <c r="N2" s="1">
        <v>6.321555119939148E-4</v>
      </c>
      <c r="O2" s="1">
        <v>3.210135801623437E-8</v>
      </c>
      <c r="P2" s="1">
        <v>6.385255983332172E-5</v>
      </c>
      <c r="Q2" s="1">
        <v>2.237486187368631E-4</v>
      </c>
      <c r="R2" s="1">
        <v>0.002153685316443443</v>
      </c>
      <c r="S2" s="1">
        <v>1.129360871487961E-8</v>
      </c>
      <c r="T2" s="1">
        <v>1.250623249404725E-8</v>
      </c>
      <c r="U2" s="1">
        <v>1.520700371182571E-10</v>
      </c>
      <c r="V2" s="1">
        <v>2.352036432284876E-8</v>
      </c>
      <c r="W2" s="1">
        <v>2.059417511190986E-6</v>
      </c>
      <c r="X2" s="1">
        <v>1.002306889859028E-4</v>
      </c>
      <c r="Y2" s="1">
        <v>2.386152213318393E-11</v>
      </c>
      <c r="Z2" s="1">
        <v>3.218158239892688E-10</v>
      </c>
      <c r="AA2" s="1">
        <v>1.931403403432341E-6</v>
      </c>
      <c r="AB2" s="1">
        <v>2.945022715721279E-4</v>
      </c>
      <c r="AC2" s="1">
        <v>1.888896008495067E-6</v>
      </c>
      <c r="AD2" s="1">
        <v>0.007097935304045677</v>
      </c>
      <c r="AF2" s="1">
        <f t="shared" si="1"/>
        <v>0.0005805714108</v>
      </c>
    </row>
    <row r="3" ht="14.25" customHeight="1">
      <c r="A3" s="1">
        <v>5.034802796899385E-9</v>
      </c>
      <c r="B3" s="1">
        <v>1.263048259730892E-12</v>
      </c>
      <c r="C3" s="1">
        <v>4.469286811296935E-13</v>
      </c>
      <c r="D3" s="1">
        <v>3.01279400732879E-12</v>
      </c>
      <c r="E3" s="1">
        <v>1.2294139014557E-4</v>
      </c>
      <c r="F3" s="1">
        <v>1.381791093990614E-6</v>
      </c>
      <c r="G3" s="1">
        <v>4.168991581536829E-4</v>
      </c>
      <c r="H3" s="1">
        <v>4.503426680457778E-6</v>
      </c>
      <c r="I3" s="1">
        <v>9.342443831883429E-7</v>
      </c>
      <c r="J3" s="1">
        <v>0.001903225784189999</v>
      </c>
      <c r="K3" s="1">
        <v>7.9206662485376E-4</v>
      </c>
      <c r="L3" s="1">
        <v>2.893964061445597E-11</v>
      </c>
      <c r="M3" s="1">
        <v>4.102068906775003E-9</v>
      </c>
      <c r="N3" s="1">
        <v>3.993646168964915E-5</v>
      </c>
      <c r="O3" s="1">
        <v>4.142263207995711E-7</v>
      </c>
      <c r="P3" s="1">
        <v>4.366697094518833E-14</v>
      </c>
      <c r="Q3" s="1">
        <v>1.330179486558336E-7</v>
      </c>
      <c r="R3" s="1">
        <v>9.21742682180593E-11</v>
      </c>
      <c r="S3" s="1">
        <v>1.678510928525664E-16</v>
      </c>
      <c r="T3" s="1">
        <v>3.115354247873179E-19</v>
      </c>
      <c r="U3" s="1">
        <v>2.550413226332493E-17</v>
      </c>
      <c r="V3" s="1">
        <v>1.798232086656679E-21</v>
      </c>
      <c r="W3" s="1">
        <v>1.1879355832356E-10</v>
      </c>
      <c r="X3" s="1">
        <v>1.825808340072399E-7</v>
      </c>
      <c r="Y3" s="1">
        <v>3.569394085856104E-11</v>
      </c>
      <c r="Z3" s="1">
        <v>1.052782709534413E-17</v>
      </c>
      <c r="AA3" s="1">
        <v>7.832417395547964E-6</v>
      </c>
      <c r="AB3" s="1">
        <v>2.601925916678738E-5</v>
      </c>
      <c r="AC3" s="1">
        <v>3.314056939984766E-8</v>
      </c>
      <c r="AD3" s="1">
        <v>0.0142669789493084</v>
      </c>
      <c r="AF3" s="1">
        <f t="shared" si="1"/>
        <v>0.0005861163963</v>
      </c>
    </row>
    <row r="4" ht="14.25" customHeight="1">
      <c r="A4" s="1">
        <v>8.124978258079664E-17</v>
      </c>
      <c r="B4" s="1">
        <v>1.121250267340305E-20</v>
      </c>
      <c r="C4" s="1">
        <v>5.757411155482425E-18</v>
      </c>
      <c r="D4" s="1">
        <v>5.0542064209926E-16</v>
      </c>
      <c r="E4" s="1">
        <v>8.157273467812587E-11</v>
      </c>
      <c r="F4" s="1">
        <v>2.547199962066315E-8</v>
      </c>
      <c r="G4" s="1">
        <v>1.33869504370665E-9</v>
      </c>
      <c r="H4" s="1">
        <v>6.731770099577261E-6</v>
      </c>
      <c r="I4" s="1">
        <v>4.150794833714111E-13</v>
      </c>
      <c r="J4" s="1">
        <v>4.267443898253731E-10</v>
      </c>
      <c r="K4" s="1">
        <v>2.224535444739217E-9</v>
      </c>
      <c r="L4" s="1">
        <v>5.047601225882659E-11</v>
      </c>
      <c r="M4" s="1">
        <v>1.673275809631423E-14</v>
      </c>
      <c r="N4" s="1">
        <v>2.064523219047487E-9</v>
      </c>
      <c r="O4" s="1">
        <v>8.098762376603907E-15</v>
      </c>
      <c r="P4" s="1">
        <v>6.172817189377942E-16</v>
      </c>
      <c r="Q4" s="1">
        <v>1.895664343814357E-13</v>
      </c>
      <c r="R4" s="1">
        <v>2.142671077457609E-13</v>
      </c>
      <c r="S4" s="1">
        <v>7.939396487792453E-20</v>
      </c>
      <c r="T4" s="1">
        <v>5.148168429711654E-23</v>
      </c>
      <c r="U4" s="1">
        <v>3.476043003653108E-24</v>
      </c>
      <c r="V4" s="1">
        <v>4.736477384950551E-23</v>
      </c>
      <c r="W4" s="1">
        <v>4.611824194289491E-15</v>
      </c>
      <c r="X4" s="1">
        <v>2.509851881882241E-9</v>
      </c>
      <c r="Y4" s="1">
        <v>1.121376436837246E-15</v>
      </c>
      <c r="Z4" s="1">
        <v>1.52936454102649E-20</v>
      </c>
      <c r="AA4" s="1">
        <v>4.615308135669238E-10</v>
      </c>
      <c r="AB4" s="1">
        <v>9.302980608083544E-9</v>
      </c>
      <c r="AC4" s="1">
        <v>2.521603802499439E-13</v>
      </c>
      <c r="AD4" s="1">
        <v>1.382688424200751E-6</v>
      </c>
      <c r="AF4" s="1">
        <f t="shared" si="1"/>
        <v>0.0000002719464179</v>
      </c>
    </row>
    <row r="5" ht="14.25" customHeight="1">
      <c r="A5" s="1">
        <v>0.01597422733902931</v>
      </c>
      <c r="B5" s="1">
        <v>1.815909286051465E-6</v>
      </c>
      <c r="C5" s="1">
        <v>4.554541192192119E-6</v>
      </c>
      <c r="D5" s="1">
        <v>0.001420542015694082</v>
      </c>
      <c r="E5" s="1">
        <v>0.5066595673561096</v>
      </c>
      <c r="F5" s="1">
        <v>3.298015087693784E-7</v>
      </c>
      <c r="G5" s="1">
        <v>0.03923027217388153</v>
      </c>
      <c r="H5" s="1">
        <v>6.78422793498612E-7</v>
      </c>
      <c r="I5" s="1">
        <v>0.1641217023134232</v>
      </c>
      <c r="J5" s="1">
        <v>1.603616874490399E-5</v>
      </c>
      <c r="K5" s="1">
        <v>0.9544030427932739</v>
      </c>
      <c r="L5" s="1">
        <v>2.44092690504516E-10</v>
      </c>
      <c r="M5" s="1">
        <v>9.212557415594347E-6</v>
      </c>
      <c r="N5" s="1">
        <v>0.005682299379259348</v>
      </c>
      <c r="O5" s="1">
        <v>9.281809616368264E-5</v>
      </c>
      <c r="P5" s="1">
        <v>5.734258623490973E-10</v>
      </c>
      <c r="Q5" s="1">
        <v>8.950175251811743E-4</v>
      </c>
      <c r="R5" s="1">
        <v>2.430264167685436E-8</v>
      </c>
      <c r="S5" s="1">
        <v>3.662236380819195E-8</v>
      </c>
      <c r="T5" s="1">
        <v>1.148780584547815E-10</v>
      </c>
      <c r="U5" s="1">
        <v>1.908047886356457E-10</v>
      </c>
      <c r="V5" s="1">
        <v>2.201988862516463E-13</v>
      </c>
      <c r="W5" s="1">
        <v>0.001150475232861936</v>
      </c>
      <c r="X5" s="1">
        <v>0.002139783930033445</v>
      </c>
      <c r="Y5" s="1">
        <v>0.1829700320959091</v>
      </c>
      <c r="Z5" s="1">
        <v>4.686041919083062E-12</v>
      </c>
      <c r="AA5" s="1">
        <v>1.043770826072432E-4</v>
      </c>
      <c r="AB5" s="1">
        <v>0.04986749216914177</v>
      </c>
      <c r="AC5" s="1">
        <v>2.389402288827114E-5</v>
      </c>
      <c r="AD5" s="1">
        <v>8.068685019679833E-6</v>
      </c>
      <c r="AF5" s="1">
        <f t="shared" si="1"/>
        <v>0.06415921006</v>
      </c>
    </row>
    <row r="6" ht="14.25" customHeight="1">
      <c r="A6" s="1">
        <v>0.7088574767112732</v>
      </c>
      <c r="B6" s="1">
        <v>0.06141713261604309</v>
      </c>
      <c r="C6" s="1">
        <v>2.441987305701332E-7</v>
      </c>
      <c r="D6" s="1">
        <v>0.009512519463896751</v>
      </c>
      <c r="E6" s="1">
        <v>0.03565879911184311</v>
      </c>
      <c r="F6" s="1">
        <v>4.437669953727408E-10</v>
      </c>
      <c r="G6" s="1">
        <v>3.3281361538684E-5</v>
      </c>
      <c r="H6" s="1">
        <v>5.742374908912495E-10</v>
      </c>
      <c r="I6" s="1">
        <v>1.297538838116452E-4</v>
      </c>
      <c r="J6" s="1">
        <v>1.003954697154086E-8</v>
      </c>
      <c r="K6" s="1">
        <v>1.481113599766104E-6</v>
      </c>
      <c r="L6" s="1">
        <v>6.751199343729556E-16</v>
      </c>
      <c r="M6" s="1">
        <v>2.088544732714581E-7</v>
      </c>
      <c r="N6" s="1">
        <v>8.488351355140367E-9</v>
      </c>
      <c r="O6" s="1">
        <v>8.990766364149749E-4</v>
      </c>
      <c r="P6" s="1">
        <v>2.585892744377816E-8</v>
      </c>
      <c r="Q6" s="1">
        <v>2.289233088959008E-5</v>
      </c>
      <c r="R6" s="1">
        <v>1.512889480359547E-9</v>
      </c>
      <c r="S6" s="1">
        <v>4.805697244592011E-5</v>
      </c>
      <c r="T6" s="1">
        <v>3.711685167218093E-6</v>
      </c>
      <c r="U6" s="1">
        <v>1.83609838444454E-8</v>
      </c>
      <c r="V6" s="1">
        <v>6.858132284293106E-9</v>
      </c>
      <c r="W6" s="1">
        <v>1.148493765867897E-6</v>
      </c>
      <c r="X6" s="1">
        <v>2.082200580844074E-6</v>
      </c>
      <c r="Y6" s="1">
        <v>0.7041501402854919</v>
      </c>
      <c r="Z6" s="1">
        <v>2.949041899569238E-8</v>
      </c>
      <c r="AA6" s="1">
        <v>7.648010580396658E-8</v>
      </c>
      <c r="AB6" s="1">
        <v>5.34103810423403E-6</v>
      </c>
      <c r="AC6" s="1">
        <v>4.312635318304281E-12</v>
      </c>
      <c r="AD6" s="1">
        <v>6.423809484346066E-9</v>
      </c>
      <c r="AF6" s="1">
        <f t="shared" si="1"/>
        <v>0.05069145105</v>
      </c>
    </row>
    <row r="7" ht="14.25" customHeight="1">
      <c r="A7" s="1">
        <v>7.703616283833981E-4</v>
      </c>
      <c r="B7" s="1">
        <v>4.284730675863102E-5</v>
      </c>
      <c r="C7" s="1">
        <v>2.105598611024107E-7</v>
      </c>
      <c r="D7" s="1">
        <v>1.866629027063027E-4</v>
      </c>
      <c r="E7" s="1">
        <v>2.961236077680951E-6</v>
      </c>
      <c r="F7" s="1">
        <v>1.913509777295985E-6</v>
      </c>
      <c r="G7" s="1">
        <v>1.225647247338202E-5</v>
      </c>
      <c r="H7" s="1">
        <v>4.170251031609951E-6</v>
      </c>
      <c r="I7" s="1">
        <v>3.879745236190502E-7</v>
      </c>
      <c r="J7" s="1">
        <v>2.958877757919254E-6</v>
      </c>
      <c r="K7" s="1">
        <v>0.002419940661638975</v>
      </c>
      <c r="L7" s="1">
        <v>9.33544019865451E-10</v>
      </c>
      <c r="M7" s="1">
        <v>1.750482248041862E-8</v>
      </c>
      <c r="N7" s="1">
        <v>6.062476677470841E-5</v>
      </c>
      <c r="O7" s="1">
        <v>1.552807370899245E-4</v>
      </c>
      <c r="P7" s="1">
        <v>2.296844741067616E-7</v>
      </c>
      <c r="Q7" s="1">
        <v>0.005191497039049864</v>
      </c>
      <c r="R7" s="1">
        <v>2.620593659230508E-5</v>
      </c>
      <c r="S7" s="1">
        <v>4.99580909973929E-9</v>
      </c>
      <c r="T7" s="1">
        <v>5.62078064092475E-8</v>
      </c>
      <c r="U7" s="1">
        <v>4.361891470239243E-8</v>
      </c>
      <c r="V7" s="1">
        <v>1.236778679469808E-9</v>
      </c>
      <c r="W7" s="1">
        <v>2.405498707958031E-5</v>
      </c>
      <c r="X7" s="1">
        <v>3.096566942986101E-4</v>
      </c>
      <c r="Y7" s="1">
        <v>8.261841867351905E-5</v>
      </c>
      <c r="Z7" s="1">
        <v>8.454212974129405E-8</v>
      </c>
      <c r="AA7" s="1">
        <v>1.075013005902292E-5</v>
      </c>
      <c r="AB7" s="1">
        <v>0.003147485665977001</v>
      </c>
      <c r="AC7" s="1">
        <v>5.253881317912601E-5</v>
      </c>
      <c r="AD7" s="1">
        <v>0.6791163086891174</v>
      </c>
      <c r="AF7" s="1">
        <f t="shared" si="1"/>
        <v>0.02305407107</v>
      </c>
    </row>
    <row r="8" ht="14.25" customHeight="1">
      <c r="A8" s="1">
        <v>1.659001386787595E-12</v>
      </c>
      <c r="B8" s="1">
        <v>4.745629670482865E-12</v>
      </c>
      <c r="C8" s="1">
        <v>7.87913181557855E-15</v>
      </c>
      <c r="D8" s="1">
        <v>1.832068663443209E-10</v>
      </c>
      <c r="E8" s="1">
        <v>6.733509749778932E-9</v>
      </c>
      <c r="F8" s="1">
        <v>9.556619384731846E-11</v>
      </c>
      <c r="G8" s="1">
        <v>9.165585197479231E-7</v>
      </c>
      <c r="H8" s="1">
        <v>3.632498968286768E-9</v>
      </c>
      <c r="I8" s="1">
        <v>1.98223076841586E-10</v>
      </c>
      <c r="J8" s="1">
        <v>2.401220555725558E-8</v>
      </c>
      <c r="K8" s="1">
        <v>4.402955333659975E-9</v>
      </c>
      <c r="L8" s="1">
        <v>9.257270726145531E-16</v>
      </c>
      <c r="M8" s="1">
        <v>3.212729735024844E-11</v>
      </c>
      <c r="N8" s="1">
        <v>6.695050625005194E-10</v>
      </c>
      <c r="O8" s="1">
        <v>4.265258285451878E-11</v>
      </c>
      <c r="P8" s="1">
        <v>1.976495356270647E-12</v>
      </c>
      <c r="Q8" s="1">
        <v>9.949949197896046E-11</v>
      </c>
      <c r="R8" s="1">
        <v>1.261575427458084E-10</v>
      </c>
      <c r="S8" s="1">
        <v>2.922845071442332E-14</v>
      </c>
      <c r="T8" s="1">
        <v>2.265800851927518E-15</v>
      </c>
      <c r="U8" s="1">
        <v>9.093986431280421E-18</v>
      </c>
      <c r="V8" s="1">
        <v>2.36088120022932E-16</v>
      </c>
      <c r="W8" s="1">
        <v>1.791779832144291E-12</v>
      </c>
      <c r="X8" s="1">
        <v>2.278600197413994E-9</v>
      </c>
      <c r="Y8" s="1">
        <v>2.137025556514516E-10</v>
      </c>
      <c r="Z8" s="1">
        <v>5.007609232740009E-15</v>
      </c>
      <c r="AA8" s="1">
        <v>8.495576686584627E-9</v>
      </c>
      <c r="AB8" s="1">
        <v>3.46832729203328E-10</v>
      </c>
      <c r="AC8" s="1">
        <v>2.056142528374799E-13</v>
      </c>
      <c r="AD8" s="1">
        <v>5.972562357783318E-4</v>
      </c>
      <c r="AF8" s="1">
        <f t="shared" si="1"/>
        <v>0.00001994081225</v>
      </c>
    </row>
    <row r="9" ht="14.25" customHeight="1">
      <c r="A9" s="1">
        <v>1.968848300748505E-5</v>
      </c>
      <c r="B9" s="1">
        <v>1.322342901843854E-9</v>
      </c>
      <c r="C9" s="1">
        <v>5.257859685831034E-12</v>
      </c>
      <c r="D9" s="1">
        <v>5.38231077484852E-8</v>
      </c>
      <c r="E9" s="1">
        <v>8.340864496858558E-7</v>
      </c>
      <c r="F9" s="1">
        <v>2.597015736682806E-6</v>
      </c>
      <c r="G9" s="1">
        <v>2.252525518997572E-6</v>
      </c>
      <c r="H9" s="1">
        <v>6.818840047344565E-4</v>
      </c>
      <c r="I9" s="1">
        <v>1.105545379687101E-6</v>
      </c>
      <c r="J9" s="1">
        <v>4.036538030049996E-6</v>
      </c>
      <c r="K9" s="1">
        <v>1.548931550132693E-6</v>
      </c>
      <c r="L9" s="1">
        <v>7.853592776108087E-12</v>
      </c>
      <c r="M9" s="1">
        <v>5.905143041218253E-9</v>
      </c>
      <c r="N9" s="1">
        <v>3.220022648520171E-8</v>
      </c>
      <c r="O9" s="1">
        <v>3.739642817635058E-9</v>
      </c>
      <c r="P9" s="1">
        <v>2.762115362819895E-11</v>
      </c>
      <c r="Q9" s="1">
        <v>4.425923239015361E-10</v>
      </c>
      <c r="R9" s="1">
        <v>1.600540117108196E-10</v>
      </c>
      <c r="S9" s="1">
        <v>3.209105897683528E-11</v>
      </c>
      <c r="T9" s="1">
        <v>6.392877893723892E-11</v>
      </c>
      <c r="U9" s="1">
        <v>1.367882057623504E-10</v>
      </c>
      <c r="V9" s="1">
        <v>4.296686433296476E-14</v>
      </c>
      <c r="W9" s="1">
        <v>3.910604062795642E-10</v>
      </c>
      <c r="X9" s="1">
        <v>4.015887782315986E-7</v>
      </c>
      <c r="Y9" s="1">
        <v>2.859869255189551E-6</v>
      </c>
      <c r="Z9" s="1">
        <v>5.427597607465806E-11</v>
      </c>
      <c r="AA9" s="1">
        <v>3.207140650829388E-7</v>
      </c>
      <c r="AB9" s="1">
        <v>1.383425569656538E-7</v>
      </c>
      <c r="AC9" s="1">
        <v>7.864210260777327E-8</v>
      </c>
      <c r="AD9" s="1">
        <v>2.057732490357012E-5</v>
      </c>
      <c r="AF9" s="1">
        <f t="shared" si="1"/>
        <v>0.00002461406414</v>
      </c>
    </row>
    <row r="10" ht="14.25" customHeight="1">
      <c r="A10" s="1">
        <v>5.999110044285771E-7</v>
      </c>
      <c r="B10" s="1">
        <v>3.420781467866618E-6</v>
      </c>
      <c r="C10" s="1">
        <v>4.308207707682393E-13</v>
      </c>
      <c r="D10" s="1">
        <v>3.874879621434957E-5</v>
      </c>
      <c r="E10" s="1">
        <v>3.58115004317483E-9</v>
      </c>
      <c r="F10" s="1">
        <v>3.380218416282332E-8</v>
      </c>
      <c r="G10" s="1">
        <v>1.269045091234489E-9</v>
      </c>
      <c r="H10" s="1">
        <v>1.081020400306443E-6</v>
      </c>
      <c r="I10" s="1">
        <v>5.076012873916902E-11</v>
      </c>
      <c r="J10" s="1">
        <v>1.618279288351232E-9</v>
      </c>
      <c r="K10" s="1">
        <v>5.488621779292657E-10</v>
      </c>
      <c r="L10" s="1">
        <v>3.238921283954532E-12</v>
      </c>
      <c r="M10" s="1">
        <v>1.541879401933954E-10</v>
      </c>
      <c r="N10" s="1">
        <v>9.90294651836976E-11</v>
      </c>
      <c r="O10" s="1">
        <v>3.732081033103185E-10</v>
      </c>
      <c r="P10" s="1">
        <v>9.93780890912177E-11</v>
      </c>
      <c r="Q10" s="1">
        <v>7.440529081748082E-9</v>
      </c>
      <c r="R10" s="1">
        <v>1.035592306353195E-10</v>
      </c>
      <c r="S10" s="1">
        <v>1.099276687455131E-6</v>
      </c>
      <c r="T10" s="1">
        <v>2.118060615785566E-9</v>
      </c>
      <c r="U10" s="1">
        <v>8.343636892504946E-9</v>
      </c>
      <c r="V10" s="1">
        <v>2.825867794972736E-13</v>
      </c>
      <c r="W10" s="1">
        <v>1.921564296569755E-10</v>
      </c>
      <c r="X10" s="1">
        <v>5.24653341604786E-11</v>
      </c>
      <c r="Y10" s="1">
        <v>2.845656808858621E-6</v>
      </c>
      <c r="Z10" s="1">
        <v>9.898350368520159E-12</v>
      </c>
      <c r="AA10" s="1">
        <v>7.778934441038388E-11</v>
      </c>
      <c r="AB10" s="1">
        <v>2.726880499182016E-9</v>
      </c>
      <c r="AC10" s="1">
        <v>2.510897978424964E-8</v>
      </c>
      <c r="AD10" s="1">
        <v>5.051532752986532E-6</v>
      </c>
      <c r="AF10" s="1">
        <f t="shared" si="1"/>
        <v>0.000001764491644</v>
      </c>
    </row>
    <row r="11" ht="14.25" customHeight="1">
      <c r="A11" s="1">
        <v>1.756851906791965E-13</v>
      </c>
      <c r="B11" s="1">
        <v>5.730146547956293E-15</v>
      </c>
      <c r="C11" s="1">
        <v>2.11232853047512E-18</v>
      </c>
      <c r="D11" s="1">
        <v>6.206008471877633E-13</v>
      </c>
      <c r="E11" s="1">
        <v>3.35320073929779E-8</v>
      </c>
      <c r="F11" s="1">
        <v>1.715370873773756E-13</v>
      </c>
      <c r="G11" s="1">
        <v>4.872236445407907E-7</v>
      </c>
      <c r="H11" s="1">
        <v>8.44532082477532E-15</v>
      </c>
      <c r="I11" s="1">
        <v>2.658517069681343E-12</v>
      </c>
      <c r="J11" s="1">
        <v>8.949298246907489E-11</v>
      </c>
      <c r="K11" s="1">
        <v>4.752029436616567E-9</v>
      </c>
      <c r="L11" s="1">
        <v>4.994899418663164E-14</v>
      </c>
      <c r="M11" s="1">
        <v>1.785568221057687E-13</v>
      </c>
      <c r="N11" s="1">
        <v>1.384000553050768E-12</v>
      </c>
      <c r="O11" s="1">
        <v>3.930738401436429E-9</v>
      </c>
      <c r="P11" s="1">
        <v>7.058613408323253E-18</v>
      </c>
      <c r="Q11" s="1">
        <v>4.023099941293656E-13</v>
      </c>
      <c r="R11" s="1">
        <v>6.719113546799216E-12</v>
      </c>
      <c r="S11" s="1">
        <v>6.736424653909718E-15</v>
      </c>
      <c r="T11" s="1">
        <v>1.280720640488556E-19</v>
      </c>
      <c r="U11" s="1">
        <v>1.150099079776015E-20</v>
      </c>
      <c r="V11" s="1">
        <v>5.37061363657641E-23</v>
      </c>
      <c r="W11" s="1">
        <v>2.052185597021042E-13</v>
      </c>
      <c r="X11" s="1">
        <v>9.035165393633804E-10</v>
      </c>
      <c r="Y11" s="1">
        <v>2.705445867334788E-9</v>
      </c>
      <c r="Z11" s="1">
        <v>7.800085605781113E-23</v>
      </c>
      <c r="AA11" s="1">
        <v>7.543331514980878E-10</v>
      </c>
      <c r="AB11" s="1">
        <v>3.151430158498947E-11</v>
      </c>
      <c r="AC11" s="1">
        <v>6.619410748698318E-12</v>
      </c>
      <c r="AD11" s="1">
        <v>2.059305988950655E-4</v>
      </c>
      <c r="AF11" s="1">
        <f t="shared" si="1"/>
        <v>0.000006882151361</v>
      </c>
    </row>
    <row r="12" ht="14.25" customHeight="1">
      <c r="A12" s="1">
        <v>4.081895167473704E-5</v>
      </c>
      <c r="B12" s="1">
        <v>6.134000045676657E-7</v>
      </c>
      <c r="C12" s="1">
        <v>8.48102388317784E-9</v>
      </c>
      <c r="D12" s="1">
        <v>7.53363522676409E-8</v>
      </c>
      <c r="E12" s="1">
        <v>7.434625149471685E-5</v>
      </c>
      <c r="F12" s="1">
        <v>1.057824101735605E-5</v>
      </c>
      <c r="G12" s="1">
        <v>0.0532117635011673</v>
      </c>
      <c r="H12" s="1">
        <v>0.003563591744750738</v>
      </c>
      <c r="I12" s="1">
        <v>7.672107312828302E-5</v>
      </c>
      <c r="J12" s="1">
        <v>6.422247970476747E-4</v>
      </c>
      <c r="K12" s="1">
        <v>0.01049916446208954</v>
      </c>
      <c r="L12" s="1">
        <v>3.513069657401502E-7</v>
      </c>
      <c r="M12" s="1">
        <v>8.02585020664992E-7</v>
      </c>
      <c r="N12" s="1">
        <v>0.003593250410631299</v>
      </c>
      <c r="O12" s="1">
        <v>2.817944960042951E-6</v>
      </c>
      <c r="P12" s="1">
        <v>6.425820942013161E-8</v>
      </c>
      <c r="Q12" s="1">
        <v>3.093113991781138E-5</v>
      </c>
      <c r="R12" s="1">
        <v>1.489421720179962E-5</v>
      </c>
      <c r="S12" s="1">
        <v>9.854096011396862E-11</v>
      </c>
      <c r="T12" s="1">
        <v>1.993359297070008E-11</v>
      </c>
      <c r="U12" s="1">
        <v>2.42568687358613E-10</v>
      </c>
      <c r="V12" s="1">
        <v>1.468023445860833E-11</v>
      </c>
      <c r="W12" s="1">
        <v>1.863392208178993E-5</v>
      </c>
      <c r="X12" s="1">
        <v>4.353300028014928E-6</v>
      </c>
      <c r="Y12" s="1">
        <v>4.25244994772811E-9</v>
      </c>
      <c r="Z12" s="1">
        <v>5.832282656825782E-9</v>
      </c>
      <c r="AA12" s="1">
        <v>9.963112097466365E-5</v>
      </c>
      <c r="AB12" s="1">
        <v>0.001088363002054393</v>
      </c>
      <c r="AC12" s="1">
        <v>1.926948698383057E-6</v>
      </c>
      <c r="AD12" s="1">
        <v>0.01504029799252748</v>
      </c>
      <c r="AF12" s="1">
        <f t="shared" si="1"/>
        <v>0.002933874495</v>
      </c>
    </row>
    <row r="13" ht="14.25" customHeight="1">
      <c r="A13" s="1">
        <v>1.269650275555605E-18</v>
      </c>
      <c r="B13" s="1">
        <v>2.65055406229056E-21</v>
      </c>
      <c r="C13" s="1">
        <v>6.7640475999114E-24</v>
      </c>
      <c r="D13" s="1">
        <v>4.593393912101373E-19</v>
      </c>
      <c r="E13" s="1">
        <v>3.845604688534143E-17</v>
      </c>
      <c r="F13" s="1">
        <v>9.910518586342398E-13</v>
      </c>
      <c r="G13" s="1">
        <v>4.251883567452097E-12</v>
      </c>
      <c r="H13" s="1">
        <v>1.129555410136991E-17</v>
      </c>
      <c r="I13" s="1">
        <v>1.468871928441449E-17</v>
      </c>
      <c r="J13" s="1">
        <v>1.371681327549945E-11</v>
      </c>
      <c r="K13" s="1">
        <v>4.069701173281537E-12</v>
      </c>
      <c r="L13" s="1">
        <v>1.601496815947937E-23</v>
      </c>
      <c r="M13" s="1">
        <v>2.220787625212461E-19</v>
      </c>
      <c r="N13" s="1">
        <v>1.1755672119345E-13</v>
      </c>
      <c r="O13" s="1">
        <v>1.082319726463526E-13</v>
      </c>
      <c r="P13" s="1">
        <v>4.693582031932763E-22</v>
      </c>
      <c r="Q13" s="1">
        <v>2.203883775804633E-17</v>
      </c>
      <c r="R13" s="1">
        <v>1.024657145956956E-16</v>
      </c>
      <c r="S13" s="1">
        <v>1.331218030925617E-26</v>
      </c>
      <c r="T13" s="1">
        <v>2.869309595715996E-26</v>
      </c>
      <c r="U13" s="1">
        <v>9.57296729255693E-27</v>
      </c>
      <c r="V13" s="1">
        <v>9.132722180465046E-31</v>
      </c>
      <c r="W13" s="1">
        <v>6.835631881560982E-20</v>
      </c>
      <c r="X13" s="1">
        <v>1.110283306265947E-12</v>
      </c>
      <c r="Y13" s="1">
        <v>1.511321606632919E-15</v>
      </c>
      <c r="Z13" s="1">
        <v>1.008512597848199E-23</v>
      </c>
      <c r="AA13" s="1">
        <v>5.507616593152485E-15</v>
      </c>
      <c r="AB13" s="1">
        <v>3.923405654179812E-13</v>
      </c>
      <c r="AC13" s="1">
        <v>1.691180708322958E-22</v>
      </c>
      <c r="AD13" s="1">
        <v>2.720384195686876E-10</v>
      </c>
      <c r="AF13" s="1">
        <f t="shared" si="1"/>
        <v>0</v>
      </c>
    </row>
    <row r="14" ht="14.25" customHeight="1">
      <c r="A14" s="1">
        <v>2.761469370770979E-14</v>
      </c>
      <c r="B14" s="1">
        <v>3.178697154243076E-19</v>
      </c>
      <c r="C14" s="1">
        <v>1.507092987376835E-18</v>
      </c>
      <c r="D14" s="1">
        <v>3.910464820336933E-15</v>
      </c>
      <c r="E14" s="1">
        <v>1.168901225812036E-10</v>
      </c>
      <c r="F14" s="1">
        <v>1.328102183784097E-9</v>
      </c>
      <c r="G14" s="1">
        <v>1.892721002150211E-7</v>
      </c>
      <c r="H14" s="1">
        <v>1.004222638205376E-12</v>
      </c>
      <c r="I14" s="1">
        <v>4.864927295104675E-14</v>
      </c>
      <c r="J14" s="1">
        <v>3.70481707534509E-8</v>
      </c>
      <c r="K14" s="1">
        <v>9.51375714319802E-11</v>
      </c>
      <c r="L14" s="1">
        <v>1.018074987919719E-14</v>
      </c>
      <c r="M14" s="1">
        <v>1.968277458710011E-16</v>
      </c>
      <c r="N14" s="1">
        <v>2.539856103211946E-10</v>
      </c>
      <c r="O14" s="1">
        <v>1.606182374602749E-11</v>
      </c>
      <c r="P14" s="1">
        <v>6.394168173580845E-19</v>
      </c>
      <c r="Q14" s="1">
        <v>3.062374775964459E-14</v>
      </c>
      <c r="R14" s="1">
        <v>2.085979992390167E-15</v>
      </c>
      <c r="S14" s="1">
        <v>3.716126996470376E-20</v>
      </c>
      <c r="T14" s="1">
        <v>3.732297211193826E-23</v>
      </c>
      <c r="U14" s="1">
        <v>3.344700473250785E-25</v>
      </c>
      <c r="V14" s="1">
        <v>1.463668991018462E-24</v>
      </c>
      <c r="W14" s="1">
        <v>1.896490251759907E-15</v>
      </c>
      <c r="X14" s="1">
        <v>8.380327543022759E-10</v>
      </c>
      <c r="Y14" s="1">
        <v>4.435775003059673E-14</v>
      </c>
      <c r="Z14" s="1">
        <v>2.482721973573294E-23</v>
      </c>
      <c r="AA14" s="1">
        <v>8.171608389950791E-10</v>
      </c>
      <c r="AB14" s="1">
        <v>1.480778138995831E-10</v>
      </c>
      <c r="AC14" s="1">
        <v>3.375446835357358E-15</v>
      </c>
      <c r="AD14" s="1">
        <v>1.009072148008272E-4</v>
      </c>
      <c r="AF14" s="1">
        <f t="shared" si="1"/>
        <v>0.000003371238323</v>
      </c>
    </row>
    <row r="15" ht="14.25" customHeight="1">
      <c r="A15" s="1">
        <v>2.544807919946379E-8</v>
      </c>
      <c r="B15" s="1">
        <v>7.442066927987323E-12</v>
      </c>
      <c r="C15" s="1">
        <v>1.61904831989107E-13</v>
      </c>
      <c r="D15" s="1">
        <v>7.280942515563993E-9</v>
      </c>
      <c r="E15" s="1">
        <v>5.767746102947058E-8</v>
      </c>
      <c r="F15" s="1">
        <v>1.327651964061483E-12</v>
      </c>
      <c r="G15" s="1">
        <v>7.59819897971914E-12</v>
      </c>
      <c r="H15" s="1">
        <v>1.241475861999894E-13</v>
      </c>
      <c r="I15" s="1">
        <v>7.876254315419828E-9</v>
      </c>
      <c r="J15" s="1">
        <v>3.774772175065867E-14</v>
      </c>
      <c r="K15" s="1">
        <v>6.07947185926605E-8</v>
      </c>
      <c r="L15" s="1">
        <v>4.945329484240634E-18</v>
      </c>
      <c r="M15" s="1">
        <v>4.782262780222979E-11</v>
      </c>
      <c r="N15" s="1">
        <v>1.179373967374886E-7</v>
      </c>
      <c r="O15" s="1">
        <v>4.233502784445342E-11</v>
      </c>
      <c r="P15" s="1">
        <v>1.713125355549266E-13</v>
      </c>
      <c r="Q15" s="1">
        <v>4.63100180425613E-9</v>
      </c>
      <c r="R15" s="1">
        <v>2.314897168539335E-14</v>
      </c>
      <c r="S15" s="1">
        <v>2.407722323382808E-14</v>
      </c>
      <c r="T15" s="1">
        <v>1.205855625173678E-18</v>
      </c>
      <c r="U15" s="1">
        <v>5.092980809991043E-18</v>
      </c>
      <c r="V15" s="1">
        <v>2.00223720159406E-19</v>
      </c>
      <c r="W15" s="1">
        <v>1.040625641213211E-10</v>
      </c>
      <c r="X15" s="1">
        <v>9.300721651173127E-12</v>
      </c>
      <c r="Y15" s="1">
        <v>6.056522644515283E-11</v>
      </c>
      <c r="Z15" s="1">
        <v>3.003303757014128E-15</v>
      </c>
      <c r="AA15" s="1">
        <v>8.772118841320238E-15</v>
      </c>
      <c r="AB15" s="1">
        <v>5.893040224691504E-7</v>
      </c>
      <c r="AC15" s="1">
        <v>2.308610659411403E-13</v>
      </c>
      <c r="AD15" s="1">
        <v>1.825339213112898E-9</v>
      </c>
      <c r="AF15" s="1">
        <f t="shared" si="1"/>
        <v>0.00000002910188183</v>
      </c>
    </row>
    <row r="16" ht="14.25" customHeight="1">
      <c r="A16" s="1">
        <v>1.694862003205344E-4</v>
      </c>
      <c r="B16" s="1">
        <v>0.003298495197668672</v>
      </c>
      <c r="C16" s="1">
        <v>0.008925284259021282</v>
      </c>
      <c r="D16" s="1">
        <v>5.785269313491881E-4</v>
      </c>
      <c r="E16" s="1">
        <v>7.460733759216964E-4</v>
      </c>
      <c r="F16" s="1">
        <v>9.793373465072364E-6</v>
      </c>
      <c r="G16" s="1">
        <v>0.02264545112848282</v>
      </c>
      <c r="H16" s="1">
        <v>3.320238647575025E-6</v>
      </c>
      <c r="I16" s="1">
        <v>0.5888375639915466</v>
      </c>
      <c r="J16" s="1">
        <v>9.815080375119578E-6</v>
      </c>
      <c r="K16" s="1">
        <v>8.084901492111385E-5</v>
      </c>
      <c r="L16" s="1">
        <v>2.924092825651314E-7</v>
      </c>
      <c r="M16" s="1">
        <v>0.2037574052810669</v>
      </c>
      <c r="N16" s="1">
        <v>0.004304436966776848</v>
      </c>
      <c r="O16" s="1">
        <v>0.01495326962321997</v>
      </c>
      <c r="P16" s="1">
        <v>0.9754719138145447</v>
      </c>
      <c r="Q16" s="1">
        <v>0.00101417803671211</v>
      </c>
      <c r="R16" s="1">
        <v>0.3461458086967468</v>
      </c>
      <c r="S16" s="1">
        <v>2.487600431777537E-5</v>
      </c>
      <c r="T16" s="1">
        <v>0.002190912608057261</v>
      </c>
      <c r="U16" s="1">
        <v>1.116649582399987E-5</v>
      </c>
      <c r="V16" s="1">
        <v>0.9957821369171143</v>
      </c>
      <c r="W16" s="1">
        <v>0.002843646099790931</v>
      </c>
      <c r="X16" s="1">
        <v>5.181356682442129E-4</v>
      </c>
      <c r="Y16" s="1">
        <v>3.411437501199543E-4</v>
      </c>
      <c r="Z16" s="1">
        <v>0.9989482760429382</v>
      </c>
      <c r="AA16" s="1">
        <v>1.953033461177256E-6</v>
      </c>
      <c r="AB16" s="1">
        <v>0.06313031166791916</v>
      </c>
      <c r="AC16" s="1">
        <v>5.187266083339637E-7</v>
      </c>
      <c r="AD16" s="1">
        <v>0.1271887123584747</v>
      </c>
      <c r="AF16" s="1">
        <f t="shared" si="1"/>
        <v>0.1453977918</v>
      </c>
    </row>
    <row r="17" ht="14.25" customHeight="1">
      <c r="A17" s="1">
        <v>7.204536814242601E-5</v>
      </c>
      <c r="B17" s="1">
        <v>0.05038908869028091</v>
      </c>
      <c r="C17" s="1">
        <v>6.021110721121659E-8</v>
      </c>
      <c r="D17" s="1">
        <v>4.227508179610595E-5</v>
      </c>
      <c r="E17" s="1">
        <v>3.613351395870268E-8</v>
      </c>
      <c r="F17" s="1">
        <v>1.061432097770876E-8</v>
      </c>
      <c r="G17" s="1">
        <v>1.870984220886385E-7</v>
      </c>
      <c r="H17" s="1">
        <v>1.442854635769208E-8</v>
      </c>
      <c r="I17" s="1">
        <v>2.506281362002483E-6</v>
      </c>
      <c r="J17" s="1">
        <v>8.856207500684832E-8</v>
      </c>
      <c r="K17" s="1">
        <v>7.65624427003786E-5</v>
      </c>
      <c r="L17" s="1">
        <v>4.234324140774647E-14</v>
      </c>
      <c r="M17" s="1">
        <v>7.904144183612516E-8</v>
      </c>
      <c r="N17" s="1">
        <v>1.545193697438663E-7</v>
      </c>
      <c r="O17" s="1">
        <v>5.787330155726522E-5</v>
      </c>
      <c r="P17" s="1">
        <v>2.574372359731569E-8</v>
      </c>
      <c r="Q17" s="1">
        <v>3.14688979415223E-4</v>
      </c>
      <c r="R17" s="1">
        <v>2.356613038045907E-7</v>
      </c>
      <c r="S17" s="1">
        <v>2.678153698809638E-8</v>
      </c>
      <c r="T17" s="1">
        <v>2.163794050602519E-7</v>
      </c>
      <c r="U17" s="1">
        <v>2.015293603108148E-7</v>
      </c>
      <c r="V17" s="1">
        <v>1.888707766573017E-11</v>
      </c>
      <c r="W17" s="1">
        <v>2.889253210014431E-7</v>
      </c>
      <c r="X17" s="1">
        <v>1.42934808877726E-7</v>
      </c>
      <c r="Y17" s="1">
        <v>7.404772622976452E-5</v>
      </c>
      <c r="Z17" s="1">
        <v>3.747720356273021E-9</v>
      </c>
      <c r="AA17" s="1">
        <v>9.78073622093234E-9</v>
      </c>
      <c r="AB17" s="1">
        <v>1.494165335316211E-4</v>
      </c>
      <c r="AC17" s="1">
        <v>8.445679051949373E-12</v>
      </c>
      <c r="AD17" s="1">
        <v>0.02532486990094185</v>
      </c>
      <c r="AF17" s="1">
        <f t="shared" si="1"/>
        <v>0.002550171881</v>
      </c>
    </row>
    <row r="18" ht="14.25" customHeight="1">
      <c r="A18" s="1">
        <v>5.235923361546213E-10</v>
      </c>
      <c r="B18" s="1">
        <v>5.274214842643232E-9</v>
      </c>
      <c r="C18" s="1">
        <v>6.423629406171472E-10</v>
      </c>
      <c r="D18" s="1">
        <v>6.549603082106614E-9</v>
      </c>
      <c r="E18" s="1">
        <v>1.849864815994806E-6</v>
      </c>
      <c r="F18" s="1">
        <v>1.588443183209165E-6</v>
      </c>
      <c r="G18" s="1">
        <v>0.00792327057570219</v>
      </c>
      <c r="H18" s="1">
        <v>1.469408061893773E-8</v>
      </c>
      <c r="I18" s="1">
        <v>7.419386065521394E-7</v>
      </c>
      <c r="J18" s="1">
        <v>0.001294506364502013</v>
      </c>
      <c r="K18" s="1">
        <v>0.008970674127340317</v>
      </c>
      <c r="L18" s="1">
        <v>9.389029553830142E-10</v>
      </c>
      <c r="M18" s="1">
        <v>3.894786914315773E-6</v>
      </c>
      <c r="N18" s="1">
        <v>4.250523343216628E-4</v>
      </c>
      <c r="O18" s="1">
        <v>6.796658271923661E-5</v>
      </c>
      <c r="P18" s="1">
        <v>5.050594165112443E-9</v>
      </c>
      <c r="Q18" s="1">
        <v>3.063906433453667E-6</v>
      </c>
      <c r="R18" s="1">
        <v>2.578903804533184E-4</v>
      </c>
      <c r="S18" s="1">
        <v>6.266943214372489E-11</v>
      </c>
      <c r="T18" s="1">
        <v>1.424204504330007E-10</v>
      </c>
      <c r="U18" s="1">
        <v>7.989718743106177E-15</v>
      </c>
      <c r="V18" s="1">
        <v>1.329079814954559E-11</v>
      </c>
      <c r="W18" s="1">
        <v>8.177879635695717E-7</v>
      </c>
      <c r="X18" s="1">
        <v>2.623434738779906E-6</v>
      </c>
      <c r="Y18" s="1">
        <v>2.474903055826871E-7</v>
      </c>
      <c r="Z18" s="1">
        <v>5.421842228653384E-12</v>
      </c>
      <c r="AA18" s="1">
        <v>4.686974534706678E-6</v>
      </c>
      <c r="AB18" s="1">
        <v>0.004076901357620955</v>
      </c>
      <c r="AC18" s="1">
        <v>4.349937512415636E-7</v>
      </c>
      <c r="AD18" s="1">
        <v>0.0613740086555481</v>
      </c>
      <c r="AF18" s="1">
        <f t="shared" si="1"/>
        <v>0.00281367513</v>
      </c>
    </row>
    <row r="19" ht="14.25" customHeight="1">
      <c r="A19" s="1">
        <v>6.933556287549436E-4</v>
      </c>
      <c r="B19" s="1">
        <v>8.688616071594879E-5</v>
      </c>
      <c r="C19" s="1">
        <v>6.330282964484013E-9</v>
      </c>
      <c r="D19" s="1">
        <v>0.001083053066395223</v>
      </c>
      <c r="E19" s="1">
        <v>1.746289053699002E-4</v>
      </c>
      <c r="F19" s="1">
        <v>1.815650421121973E-7</v>
      </c>
      <c r="G19" s="1">
        <v>8.74334375566832E-7</v>
      </c>
      <c r="H19" s="1">
        <v>5.704081096347124E-10</v>
      </c>
      <c r="I19" s="1">
        <v>1.760563027346507E-4</v>
      </c>
      <c r="J19" s="1">
        <v>4.449574930731615E-7</v>
      </c>
      <c r="K19" s="1">
        <v>1.21137858855036E-7</v>
      </c>
      <c r="L19" s="1">
        <v>2.141267950439823E-14</v>
      </c>
      <c r="M19" s="1">
        <v>3.422901073690809E-8</v>
      </c>
      <c r="N19" s="1">
        <v>2.979312085926722E-8</v>
      </c>
      <c r="O19" s="1">
        <v>1.816517169572762E-6</v>
      </c>
      <c r="P19" s="1">
        <v>3.419216909605893E-8</v>
      </c>
      <c r="Q19" s="1">
        <v>1.384954975947039E-5</v>
      </c>
      <c r="R19" s="1">
        <v>4.261666575189338E-9</v>
      </c>
      <c r="S19" s="1">
        <v>3.633431688854216E-8</v>
      </c>
      <c r="T19" s="1">
        <v>2.38607661406931E-10</v>
      </c>
      <c r="U19" s="1">
        <v>2.545671762277379E-8</v>
      </c>
      <c r="V19" s="1">
        <v>5.975568130589526E-12</v>
      </c>
      <c r="W19" s="1">
        <v>1.299536762644493E-7</v>
      </c>
      <c r="X19" s="1">
        <v>1.328408302470052E-6</v>
      </c>
      <c r="Y19" s="1">
        <v>0.0374743677675724</v>
      </c>
      <c r="Z19" s="1">
        <v>1.552585421338293E-10</v>
      </c>
      <c r="AA19" s="1">
        <v>4.2572050773515E-8</v>
      </c>
      <c r="AB19" s="1">
        <v>1.037664745240363E-7</v>
      </c>
      <c r="AC19" s="1">
        <v>8.853381814333261E-7</v>
      </c>
      <c r="AD19" s="1">
        <v>3.765551127798972E-6</v>
      </c>
      <c r="AF19" s="1">
        <f t="shared" si="1"/>
        <v>0.001323735435</v>
      </c>
    </row>
    <row r="20" ht="14.25" customHeight="1">
      <c r="A20" s="1">
        <v>3.778506822982308E-7</v>
      </c>
      <c r="B20" s="1">
        <v>8.095370503724553E-6</v>
      </c>
      <c r="C20" s="1">
        <v>2.316455031535925E-14</v>
      </c>
      <c r="D20" s="1">
        <v>1.128266376326792E-5</v>
      </c>
      <c r="E20" s="1">
        <v>2.946965116379374E-9</v>
      </c>
      <c r="F20" s="1">
        <v>7.723794936964623E-10</v>
      </c>
      <c r="G20" s="1">
        <v>8.301978660085751E-9</v>
      </c>
      <c r="H20" s="1">
        <v>3.054859973872226E-7</v>
      </c>
      <c r="I20" s="1">
        <v>1.053057108180155E-8</v>
      </c>
      <c r="J20" s="1">
        <v>1.213839029290398E-10</v>
      </c>
      <c r="K20" s="1">
        <v>2.946194503639088E-12</v>
      </c>
      <c r="L20" s="1">
        <v>7.447934235427461E-17</v>
      </c>
      <c r="M20" s="1">
        <v>4.393480246278614E-9</v>
      </c>
      <c r="N20" s="1">
        <v>2.48870395862591E-13</v>
      </c>
      <c r="O20" s="1">
        <v>5.69959426877098E-11</v>
      </c>
      <c r="P20" s="1">
        <v>1.856959204460384E-11</v>
      </c>
      <c r="Q20" s="1">
        <v>1.373095539179692E-12</v>
      </c>
      <c r="R20" s="1">
        <v>1.033319332877092E-10</v>
      </c>
      <c r="S20" s="1">
        <v>5.870575137123524E-7</v>
      </c>
      <c r="T20" s="1">
        <v>2.033170254378547E-8</v>
      </c>
      <c r="U20" s="1">
        <v>1.608233546335214E-10</v>
      </c>
      <c r="V20" s="1">
        <v>2.997516124203514E-11</v>
      </c>
      <c r="W20" s="1">
        <v>1.311048573307202E-13</v>
      </c>
      <c r="X20" s="1">
        <v>1.222869375205882E-11</v>
      </c>
      <c r="Y20" s="1">
        <v>2.602592867333442E-4</v>
      </c>
      <c r="Z20" s="1">
        <v>1.8112128116754E-11</v>
      </c>
      <c r="AA20" s="1">
        <v>6.252681098578572E-12</v>
      </c>
      <c r="AB20" s="1">
        <v>2.71951228897338E-11</v>
      </c>
      <c r="AC20" s="1">
        <v>5.241710928152732E-16</v>
      </c>
      <c r="AD20" s="1">
        <v>7.80098728669909E-12</v>
      </c>
      <c r="AF20" s="1">
        <f t="shared" si="1"/>
        <v>0.000009365185322</v>
      </c>
    </row>
    <row r="21" ht="14.25" customHeight="1">
      <c r="A21" s="1">
        <v>3.827541710933945E-18</v>
      </c>
      <c r="B21" s="1">
        <v>1.5640745167817E-23</v>
      </c>
      <c r="C21" s="1">
        <v>2.276311626784604E-23</v>
      </c>
      <c r="D21" s="1">
        <v>4.461439579245076E-18</v>
      </c>
      <c r="E21" s="1">
        <v>7.971315447996563E-12</v>
      </c>
      <c r="F21" s="1">
        <v>2.487685168972575E-9</v>
      </c>
      <c r="G21" s="1">
        <v>1.241488023495663E-10</v>
      </c>
      <c r="H21" s="1">
        <v>3.575631879471075E-8</v>
      </c>
      <c r="I21" s="1">
        <v>5.340891604133514E-16</v>
      </c>
      <c r="J21" s="1">
        <v>3.805920911759131E-8</v>
      </c>
      <c r="K21" s="1">
        <v>1.237824687194689E-8</v>
      </c>
      <c r="L21" s="1">
        <v>2.339776728485857E-14</v>
      </c>
      <c r="M21" s="1">
        <v>2.460676372143555E-17</v>
      </c>
      <c r="N21" s="1">
        <v>6.905855227945512E-12</v>
      </c>
      <c r="O21" s="1">
        <v>3.247335060848835E-17</v>
      </c>
      <c r="P21" s="1">
        <v>6.302364567272413E-19</v>
      </c>
      <c r="Q21" s="1">
        <v>1.297353354980839E-15</v>
      </c>
      <c r="R21" s="1">
        <v>1.920257572743389E-16</v>
      </c>
      <c r="S21" s="1">
        <v>4.777581751556474E-25</v>
      </c>
      <c r="T21" s="1">
        <v>2.349411846502608E-28</v>
      </c>
      <c r="U21" s="1">
        <v>2.594191283161906E-28</v>
      </c>
      <c r="V21" s="1">
        <v>2.881227608916316E-29</v>
      </c>
      <c r="W21" s="1">
        <v>1.08066068141092E-17</v>
      </c>
      <c r="X21" s="1">
        <v>8.512845289798676E-11</v>
      </c>
      <c r="Y21" s="1">
        <v>8.324497927596599E-16</v>
      </c>
      <c r="Z21" s="1">
        <v>2.776593368366883E-24</v>
      </c>
      <c r="AA21" s="1">
        <v>9.981012544235668E-12</v>
      </c>
      <c r="AB21" s="1">
        <v>1.225932202975066E-11</v>
      </c>
      <c r="AC21" s="1">
        <v>1.29778195365215E-14</v>
      </c>
      <c r="AD21" s="1">
        <v>1.55132311192574E-5</v>
      </c>
      <c r="AF21" s="1">
        <f t="shared" si="1"/>
        <v>0.0000005200719671</v>
      </c>
    </row>
    <row r="22" ht="14.25" customHeight="1">
      <c r="A22" s="1">
        <v>8.834836862092743E-9</v>
      </c>
      <c r="B22" s="1">
        <v>3.065401751878305E-11</v>
      </c>
      <c r="C22" s="1">
        <v>1.802769912517821E-11</v>
      </c>
      <c r="D22" s="1">
        <v>9.690159785691321E-9</v>
      </c>
      <c r="E22" s="1">
        <v>2.276961375002884E-8</v>
      </c>
      <c r="F22" s="1">
        <v>4.126018916719015E-13</v>
      </c>
      <c r="G22" s="1">
        <v>3.289557781727126E-8</v>
      </c>
      <c r="H22" s="1">
        <v>2.02833203114287E-14</v>
      </c>
      <c r="I22" s="1">
        <v>1.158725293493035E-8</v>
      </c>
      <c r="J22" s="1">
        <v>7.983225219125936E-14</v>
      </c>
      <c r="K22" s="1">
        <v>3.221891420324141E-9</v>
      </c>
      <c r="L22" s="1">
        <v>2.770727488530072E-17</v>
      </c>
      <c r="M22" s="1">
        <v>1.606990096547634E-10</v>
      </c>
      <c r="N22" s="1">
        <v>4.374413054009096E-10</v>
      </c>
      <c r="O22" s="1">
        <v>4.187972280078611E-8</v>
      </c>
      <c r="P22" s="1">
        <v>1.660190133154563E-13</v>
      </c>
      <c r="Q22" s="1">
        <v>7.233042609300355E-9</v>
      </c>
      <c r="R22" s="1">
        <v>2.021132284972527E-13</v>
      </c>
      <c r="S22" s="1">
        <v>1.627287822721091E-12</v>
      </c>
      <c r="T22" s="1">
        <v>5.807509963380586E-14</v>
      </c>
      <c r="U22" s="1">
        <v>3.880754292679041E-15</v>
      </c>
      <c r="V22" s="1">
        <v>9.019636129101705E-18</v>
      </c>
      <c r="W22" s="1">
        <v>9.543085939534013E-12</v>
      </c>
      <c r="X22" s="1">
        <v>1.420709383470609E-10</v>
      </c>
      <c r="Y22" s="1">
        <v>8.951788643685177E-9</v>
      </c>
      <c r="Z22" s="1">
        <v>1.187534686336372E-15</v>
      </c>
      <c r="AA22" s="1">
        <v>2.557223530152974E-11</v>
      </c>
      <c r="AB22" s="1">
        <v>5.469305452976414E-9</v>
      </c>
      <c r="AC22" s="1">
        <v>5.984649031903636E-15</v>
      </c>
      <c r="AD22" s="1">
        <v>1.826761142353917E-8</v>
      </c>
      <c r="AF22" s="1">
        <f t="shared" si="1"/>
        <v>0.00000000572091297</v>
      </c>
    </row>
    <row r="23" ht="14.25" customHeight="1">
      <c r="A23" s="1">
        <v>8.1005690978804E-15</v>
      </c>
      <c r="B23" s="1">
        <v>3.32867073786444E-17</v>
      </c>
      <c r="C23" s="1">
        <v>4.776355923840446E-19</v>
      </c>
      <c r="D23" s="1">
        <v>1.689101739336604E-13</v>
      </c>
      <c r="E23" s="1">
        <v>3.013705604515415E-12</v>
      </c>
      <c r="F23" s="1">
        <v>2.17479605559099E-15</v>
      </c>
      <c r="G23" s="1">
        <v>3.56347872217111E-13</v>
      </c>
      <c r="H23" s="1">
        <v>1.976679284392945E-15</v>
      </c>
      <c r="I23" s="1">
        <v>1.127016232074785E-13</v>
      </c>
      <c r="J23" s="1">
        <v>3.49532931420639E-15</v>
      </c>
      <c r="K23" s="1">
        <v>1.367815040918818E-12</v>
      </c>
      <c r="L23" s="1">
        <v>4.612577264482243E-19</v>
      </c>
      <c r="M23" s="1">
        <v>2.115571988375002E-16</v>
      </c>
      <c r="N23" s="1">
        <v>7.561735017715208E-15</v>
      </c>
      <c r="O23" s="1">
        <v>2.036944408040668E-15</v>
      </c>
      <c r="P23" s="1">
        <v>1.153144946845778E-17</v>
      </c>
      <c r="Q23" s="1">
        <v>9.578385548661067E-17</v>
      </c>
      <c r="R23" s="1">
        <v>1.376131151314413E-16</v>
      </c>
      <c r="S23" s="1">
        <v>2.247240861201907E-19</v>
      </c>
      <c r="T23" s="1">
        <v>1.920110162502013E-21</v>
      </c>
      <c r="U23" s="1">
        <v>6.337814219906908E-24</v>
      </c>
      <c r="V23" s="1">
        <v>3.609416347987549E-23</v>
      </c>
      <c r="W23" s="1">
        <v>6.520425878994612E-17</v>
      </c>
      <c r="X23" s="1">
        <v>1.150401388733124E-12</v>
      </c>
      <c r="Y23" s="1">
        <v>1.175639308126364E-10</v>
      </c>
      <c r="Z23" s="1">
        <v>8.192815223792864E-21</v>
      </c>
      <c r="AA23" s="1">
        <v>6.298206314120369E-14</v>
      </c>
      <c r="AB23" s="1">
        <v>1.972443611436905E-13</v>
      </c>
      <c r="AC23" s="1">
        <v>1.113607926273882E-18</v>
      </c>
      <c r="AD23" s="1">
        <v>7.175883183663245E-6</v>
      </c>
      <c r="AF23" s="1">
        <f t="shared" si="1"/>
        <v>0.0000002392002401</v>
      </c>
    </row>
    <row r="24" ht="14.25" customHeight="1">
      <c r="A24" s="1">
        <v>1.348501488251941E-8</v>
      </c>
      <c r="B24" s="1">
        <v>1.003628069540241E-9</v>
      </c>
      <c r="C24" s="1">
        <v>5.7911772599617E-11</v>
      </c>
      <c r="D24" s="1">
        <v>1.989191450446626E-11</v>
      </c>
      <c r="E24" s="1">
        <v>1.134137335156993E-7</v>
      </c>
      <c r="F24" s="1">
        <v>2.5589199026399E-7</v>
      </c>
      <c r="G24" s="1">
        <v>1.888060978672002E-5</v>
      </c>
      <c r="H24" s="1">
        <v>7.444212357654578E-9</v>
      </c>
      <c r="I24" s="1">
        <v>6.583519507330493E-7</v>
      </c>
      <c r="J24" s="1">
        <v>1.17601421933955E-8</v>
      </c>
      <c r="K24" s="1">
        <v>9.880659623817678E-10</v>
      </c>
      <c r="L24" s="1">
        <v>1.388668954133143E-11</v>
      </c>
      <c r="M24" s="1">
        <v>6.319969259038771E-8</v>
      </c>
      <c r="N24" s="1">
        <v>1.985884168220764E-8</v>
      </c>
      <c r="O24" s="1">
        <v>3.6984434700571E-4</v>
      </c>
      <c r="P24" s="1">
        <v>1.089777573737294E-11</v>
      </c>
      <c r="Q24" s="1">
        <v>1.051643607752339E-7</v>
      </c>
      <c r="R24" s="1">
        <v>1.256490467227422E-8</v>
      </c>
      <c r="S24" s="1">
        <v>2.231532875152098E-10</v>
      </c>
      <c r="T24" s="1">
        <v>5.882589120681514E-12</v>
      </c>
      <c r="U24" s="1">
        <v>1.194508120888615E-11</v>
      </c>
      <c r="V24" s="1">
        <v>3.765463282975542E-14</v>
      </c>
      <c r="W24" s="1">
        <v>6.501572613615281E-10</v>
      </c>
      <c r="X24" s="1">
        <v>1.381361691699112E-8</v>
      </c>
      <c r="Y24" s="1">
        <v>0.006965699605643749</v>
      </c>
      <c r="Z24" s="1">
        <v>1.230233532504166E-14</v>
      </c>
      <c r="AA24" s="1">
        <v>1.543681293902921E-9</v>
      </c>
      <c r="AB24" s="1">
        <v>6.448665317293489E-7</v>
      </c>
      <c r="AC24" s="1">
        <v>4.278690249326367E-12</v>
      </c>
      <c r="AD24" s="1">
        <v>9.070054147741757E-7</v>
      </c>
      <c r="AF24" s="1">
        <f t="shared" si="1"/>
        <v>0.0002452418639</v>
      </c>
    </row>
    <row r="25" ht="14.25" customHeight="1">
      <c r="A25" s="1">
        <v>7.765168419382462E-8</v>
      </c>
      <c r="B25" s="1">
        <v>1.100580334423285E-6</v>
      </c>
      <c r="C25" s="1">
        <v>2.387569253414767E-9</v>
      </c>
      <c r="D25" s="1">
        <v>2.850611599569675E-5</v>
      </c>
      <c r="E25" s="1">
        <v>2.612937644030922E-10</v>
      </c>
      <c r="F25" s="1">
        <v>4.426965044546094E-11</v>
      </c>
      <c r="G25" s="1">
        <v>1.208155381293707E-10</v>
      </c>
      <c r="H25" s="1">
        <v>2.776321360309364E-11</v>
      </c>
      <c r="I25" s="1">
        <v>5.233246724856144E-8</v>
      </c>
      <c r="J25" s="1">
        <v>7.005662109454969E-12</v>
      </c>
      <c r="K25" s="1">
        <v>1.704765750787374E-8</v>
      </c>
      <c r="L25" s="1">
        <v>2.855994737580025E-12</v>
      </c>
      <c r="M25" s="1">
        <v>1.809227434534932E-8</v>
      </c>
      <c r="N25" s="1">
        <v>1.174036146078805E-10</v>
      </c>
      <c r="O25" s="1">
        <v>1.186623688198551E-8</v>
      </c>
      <c r="P25" s="1">
        <v>5.932493607474498E-8</v>
      </c>
      <c r="Q25" s="1">
        <v>1.515625847048341E-8</v>
      </c>
      <c r="R25" s="1">
        <v>1.747825564279992E-7</v>
      </c>
      <c r="S25" s="1">
        <v>7.802309198723378E-8</v>
      </c>
      <c r="T25" s="1">
        <v>2.304818558229726E-9</v>
      </c>
      <c r="U25" s="1">
        <v>3.090147471240812E-9</v>
      </c>
      <c r="V25" s="1">
        <v>7.303863069907379E-11</v>
      </c>
      <c r="W25" s="1">
        <v>4.679290843689898E-10</v>
      </c>
      <c r="X25" s="1">
        <v>3.157835237743711E-7</v>
      </c>
      <c r="Y25" s="1">
        <v>0.06510141491889954</v>
      </c>
      <c r="Z25" s="1">
        <v>1.57502719200231E-10</v>
      </c>
      <c r="AA25" s="1">
        <v>1.422151951757655E-9</v>
      </c>
      <c r="AB25" s="1">
        <v>4.633274208742932E-9</v>
      </c>
      <c r="AC25" s="1">
        <v>9.284653601504544E-11</v>
      </c>
      <c r="AD25" s="1">
        <v>0.001172356773167849</v>
      </c>
      <c r="AF25" s="1">
        <f t="shared" si="1"/>
        <v>0.002210140455</v>
      </c>
    </row>
    <row r="26" ht="14.25" customHeight="1">
      <c r="A26" s="1">
        <v>0.2734012603759766</v>
      </c>
      <c r="B26" s="1">
        <v>0.884750485420227</v>
      </c>
      <c r="C26" s="1">
        <v>0.9910653233528137</v>
      </c>
      <c r="D26" s="1">
        <v>0.9870960712432861</v>
      </c>
      <c r="E26" s="1">
        <v>0.4536937475204468</v>
      </c>
      <c r="F26" s="1">
        <v>0.9985013008117676</v>
      </c>
      <c r="G26" s="1">
        <v>0.8732404708862305</v>
      </c>
      <c r="H26" s="1">
        <v>0.9957242012023926</v>
      </c>
      <c r="I26" s="1">
        <v>0.2461651861667633</v>
      </c>
      <c r="J26" s="1">
        <v>0.9955818057060242</v>
      </c>
      <c r="K26" s="1">
        <v>0.0226620826870203</v>
      </c>
      <c r="L26" s="1">
        <v>0.9999992847442627</v>
      </c>
      <c r="M26" s="1">
        <v>0.796188235282898</v>
      </c>
      <c r="N26" s="1">
        <v>0.9852542281150818</v>
      </c>
      <c r="O26" s="1">
        <v>0.9833987951278687</v>
      </c>
      <c r="P26" s="1">
        <v>0.02446374855935574</v>
      </c>
      <c r="Q26" s="1">
        <v>0.9922898411750793</v>
      </c>
      <c r="R26" s="1">
        <v>0.6513989567756653</v>
      </c>
      <c r="S26" s="1">
        <v>0.9999251365661621</v>
      </c>
      <c r="T26" s="1">
        <v>0.9978050589561462</v>
      </c>
      <c r="U26" s="1">
        <v>0.9999885559082031</v>
      </c>
      <c r="V26" s="1">
        <v>0.004217858426272869</v>
      </c>
      <c r="W26" s="1">
        <v>0.9959587454795837</v>
      </c>
      <c r="X26" s="1">
        <v>0.9969180822372437</v>
      </c>
      <c r="Y26" s="1">
        <v>0.002574379788711667</v>
      </c>
      <c r="Z26" s="1">
        <v>0.001051627681590617</v>
      </c>
      <c r="AA26" s="1">
        <v>0.9997683167457581</v>
      </c>
      <c r="AB26" s="1">
        <v>0.878156840801239</v>
      </c>
      <c r="AC26" s="1">
        <v>0.99991774559021</v>
      </c>
      <c r="AD26" s="1">
        <v>0.06725000590085983</v>
      </c>
      <c r="AF26" s="1">
        <f t="shared" si="1"/>
        <v>0.703280246</v>
      </c>
    </row>
    <row r="27" ht="14.25" customHeight="1"/>
    <row r="28" ht="14.25" customHeight="1">
      <c r="A28" s="2">
        <f t="shared" ref="A28:AD28" si="2">MATCH(MAX(A1:A26), A1:A26, 0)</f>
        <v>6</v>
      </c>
      <c r="B28" s="2">
        <f t="shared" si="2"/>
        <v>26</v>
      </c>
      <c r="C28" s="2">
        <f t="shared" si="2"/>
        <v>26</v>
      </c>
      <c r="D28" s="2">
        <f t="shared" si="2"/>
        <v>26</v>
      </c>
      <c r="E28" s="2">
        <f t="shared" si="2"/>
        <v>5</v>
      </c>
      <c r="F28" s="2">
        <f t="shared" si="2"/>
        <v>26</v>
      </c>
      <c r="G28" s="2">
        <f t="shared" si="2"/>
        <v>26</v>
      </c>
      <c r="H28" s="2">
        <f t="shared" si="2"/>
        <v>26</v>
      </c>
      <c r="I28" s="2">
        <f t="shared" si="2"/>
        <v>16</v>
      </c>
      <c r="J28" s="2">
        <f t="shared" si="2"/>
        <v>26</v>
      </c>
      <c r="K28" s="2">
        <f t="shared" si="2"/>
        <v>5</v>
      </c>
      <c r="L28" s="2">
        <f t="shared" si="2"/>
        <v>26</v>
      </c>
      <c r="M28" s="2">
        <f t="shared" si="2"/>
        <v>26</v>
      </c>
      <c r="N28" s="2">
        <f t="shared" si="2"/>
        <v>26</v>
      </c>
      <c r="O28" s="2">
        <f t="shared" si="2"/>
        <v>26</v>
      </c>
      <c r="P28" s="2">
        <f t="shared" si="2"/>
        <v>16</v>
      </c>
      <c r="Q28" s="2">
        <f t="shared" si="2"/>
        <v>26</v>
      </c>
      <c r="R28" s="2">
        <f t="shared" si="2"/>
        <v>26</v>
      </c>
      <c r="S28" s="2">
        <f t="shared" si="2"/>
        <v>26</v>
      </c>
      <c r="T28" s="2">
        <f t="shared" si="2"/>
        <v>26</v>
      </c>
      <c r="U28" s="2">
        <f t="shared" si="2"/>
        <v>26</v>
      </c>
      <c r="V28" s="2">
        <f t="shared" si="2"/>
        <v>16</v>
      </c>
      <c r="W28" s="2">
        <f t="shared" si="2"/>
        <v>26</v>
      </c>
      <c r="X28" s="2">
        <f t="shared" si="2"/>
        <v>26</v>
      </c>
      <c r="Y28" s="2">
        <f t="shared" si="2"/>
        <v>6</v>
      </c>
      <c r="Z28" s="2">
        <f t="shared" si="2"/>
        <v>16</v>
      </c>
      <c r="AA28" s="2">
        <f t="shared" si="2"/>
        <v>26</v>
      </c>
      <c r="AB28" s="2">
        <f t="shared" si="2"/>
        <v>26</v>
      </c>
      <c r="AC28" s="2">
        <f t="shared" si="2"/>
        <v>26</v>
      </c>
      <c r="AD28" s="2">
        <f t="shared" si="2"/>
        <v>7</v>
      </c>
      <c r="AE28" s="5"/>
      <c r="AF28" s="3">
        <f>COUNTIF(A28:AE28, 26)</f>
        <v>21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1.138466956263073E-7</v>
      </c>
      <c r="B1" s="1">
        <v>6.888006276462022E-10</v>
      </c>
      <c r="C1" s="1">
        <v>6.137468866462825E-10</v>
      </c>
      <c r="D1" s="1">
        <v>0.02124148979783058</v>
      </c>
      <c r="E1" s="1">
        <v>5.600753638645983E-8</v>
      </c>
      <c r="F1" s="1">
        <v>1.77370965137591E-12</v>
      </c>
      <c r="G1" s="1">
        <v>3.950210043512925E-7</v>
      </c>
      <c r="H1" s="1">
        <v>1.830654204615367E-11</v>
      </c>
      <c r="I1" s="1">
        <v>1.296271701090035E-10</v>
      </c>
      <c r="J1" s="1">
        <v>9.894906227714273E-9</v>
      </c>
      <c r="K1" s="1">
        <v>9.464446641769403E-14</v>
      </c>
      <c r="L1" s="1">
        <v>2.213827698938076E-8</v>
      </c>
      <c r="M1" s="1">
        <v>1.300610508181421E-9</v>
      </c>
      <c r="N1" s="1">
        <v>7.291181880475506E-9</v>
      </c>
      <c r="O1" s="1">
        <v>3.728890252130412E-10</v>
      </c>
      <c r="P1" s="1">
        <v>9.179063065190007E-10</v>
      </c>
      <c r="Q1" s="1">
        <v>4.0263369527338E-8</v>
      </c>
      <c r="R1" s="1">
        <v>6.40827746423156E-9</v>
      </c>
      <c r="S1" s="1">
        <v>5.602427854967118E-9</v>
      </c>
      <c r="T1" s="1">
        <v>5.379334755417631E-10</v>
      </c>
      <c r="U1" s="1">
        <v>3.089491856789195E-11</v>
      </c>
      <c r="V1" s="1">
        <v>3.207829279983088E-10</v>
      </c>
      <c r="W1" s="1">
        <v>1.293142815050885E-10</v>
      </c>
      <c r="X1" s="1">
        <v>5.112654832828412E-8</v>
      </c>
      <c r="Y1" s="1">
        <v>3.428990147380517E-10</v>
      </c>
      <c r="Z1" s="1">
        <v>3.963651629135256E-10</v>
      </c>
      <c r="AA1" s="1">
        <v>2.426911449582292E-10</v>
      </c>
      <c r="AB1" s="1">
        <v>2.402963446002104E-7</v>
      </c>
      <c r="AC1" s="1">
        <v>5.893011079116661E-11</v>
      </c>
      <c r="AD1" s="1">
        <v>3.251552138650027E-9</v>
      </c>
      <c r="AE1" s="1">
        <v>4.488824034698524E-10</v>
      </c>
      <c r="AG1" s="1">
        <f t="shared" ref="AG1:AG26" si="1">AVERAGE(A1:AE1)</f>
        <v>0.0006852402419</v>
      </c>
    </row>
    <row r="2" ht="14.25" customHeight="1">
      <c r="A2" s="1">
        <v>1.135270281338308E-6</v>
      </c>
      <c r="B2" s="1">
        <v>1.458427267841955E-9</v>
      </c>
      <c r="C2" s="1">
        <v>1.508253591464559E-11</v>
      </c>
      <c r="D2" s="1">
        <v>0.02517165057361126</v>
      </c>
      <c r="E2" s="1">
        <v>6.135232599735474E-11</v>
      </c>
      <c r="F2" s="1">
        <v>1.085868455699343E-14</v>
      </c>
      <c r="G2" s="1">
        <v>3.328128328483615E-10</v>
      </c>
      <c r="H2" s="1">
        <v>6.376072586578019E-11</v>
      </c>
      <c r="I2" s="1">
        <v>1.385918983742851E-11</v>
      </c>
      <c r="J2" s="1">
        <v>2.444852098548722E-10</v>
      </c>
      <c r="K2" s="1">
        <v>7.149937109388049E-13</v>
      </c>
      <c r="L2" s="1">
        <v>1.961345530432368E-9</v>
      </c>
      <c r="M2" s="1">
        <v>2.465013089480994E-11</v>
      </c>
      <c r="N2" s="1">
        <v>4.660447583404448E-10</v>
      </c>
      <c r="O2" s="1">
        <v>1.117962722396726E-9</v>
      </c>
      <c r="P2" s="1">
        <v>2.578877324362072E-13</v>
      </c>
      <c r="Q2" s="1">
        <v>5.821155779628384E-10</v>
      </c>
      <c r="R2" s="1">
        <v>5.919651921426627E-12</v>
      </c>
      <c r="S2" s="1">
        <v>6.447096745354486E-10</v>
      </c>
      <c r="T2" s="1">
        <v>9.097663594692662E-11</v>
      </c>
      <c r="U2" s="1">
        <v>6.405701524769825E-10</v>
      </c>
      <c r="V2" s="1">
        <v>2.286287825725708E-10</v>
      </c>
      <c r="W2" s="1">
        <v>4.313792725807453E-11</v>
      </c>
      <c r="X2" s="1">
        <v>5.16989229204512E-12</v>
      </c>
      <c r="Y2" s="1">
        <v>2.094917572748045E-9</v>
      </c>
      <c r="Z2" s="1">
        <v>5.292077887020241E-10</v>
      </c>
      <c r="AA2" s="1">
        <v>1.642398890500107E-11</v>
      </c>
      <c r="AB2" s="1">
        <v>3.23443805072543E-9</v>
      </c>
      <c r="AC2" s="1">
        <v>7.79974982378917E-8</v>
      </c>
      <c r="AD2" s="1">
        <v>1.272591580725457E-11</v>
      </c>
      <c r="AE2" s="1">
        <v>2.054987430222255E-11</v>
      </c>
      <c r="AG2" s="1">
        <f t="shared" si="1"/>
        <v>0.0008120283146</v>
      </c>
    </row>
    <row r="3" ht="14.25" customHeight="1">
      <c r="A3" s="1">
        <v>6.810316117480397E-4</v>
      </c>
      <c r="B3" s="1">
        <v>6.691972753714026E-9</v>
      </c>
      <c r="C3" s="1">
        <v>1.182429709700727E-10</v>
      </c>
      <c r="D3" s="1">
        <v>0.04784947633743286</v>
      </c>
      <c r="E3" s="1">
        <v>1.536201547913674E-11</v>
      </c>
      <c r="F3" s="1">
        <v>3.855744168390629E-9</v>
      </c>
      <c r="G3" s="1">
        <v>1.789364148388831E-13</v>
      </c>
      <c r="H3" s="1">
        <v>1.848857289488137E-9</v>
      </c>
      <c r="I3" s="1">
        <v>9.730969963194294E-14</v>
      </c>
      <c r="J3" s="1">
        <v>1.021644921439524E-11</v>
      </c>
      <c r="K3" s="1">
        <v>4.023562372168499E-9</v>
      </c>
      <c r="L3" s="1">
        <v>1.990781317573465E-9</v>
      </c>
      <c r="M3" s="1">
        <v>1.296138652136236E-12</v>
      </c>
      <c r="N3" s="1">
        <v>1.297652829634899E-7</v>
      </c>
      <c r="O3" s="1">
        <v>2.312766200773808E-9</v>
      </c>
      <c r="P3" s="1">
        <v>4.436053260836736E-11</v>
      </c>
      <c r="Q3" s="1">
        <v>9.464672601211532E-9</v>
      </c>
      <c r="R3" s="1">
        <v>4.818365324787965E-12</v>
      </c>
      <c r="S3" s="1">
        <v>6.214306154106453E-7</v>
      </c>
      <c r="T3" s="1">
        <v>2.431978507466681E-10</v>
      </c>
      <c r="U3" s="1">
        <v>4.601034220286238E-9</v>
      </c>
      <c r="V3" s="1">
        <v>1.075318584176088E-10</v>
      </c>
      <c r="W3" s="1">
        <v>1.76778980343073E-10</v>
      </c>
      <c r="X3" s="1">
        <v>3.513584171874196E-12</v>
      </c>
      <c r="Y3" s="1">
        <v>7.678296221058645E-9</v>
      </c>
      <c r="Z3" s="1">
        <v>4.750492534066897E-12</v>
      </c>
      <c r="AA3" s="1">
        <v>3.506704371325498E-10</v>
      </c>
      <c r="AB3" s="1">
        <v>6.453489652391564E-12</v>
      </c>
      <c r="AC3" s="1">
        <v>3.781864563734416E-7</v>
      </c>
      <c r="AD3" s="1">
        <v>1.21776555506159E-9</v>
      </c>
      <c r="AE3" s="1">
        <v>3.797195891053207E-10</v>
      </c>
      <c r="AG3" s="1">
        <f t="shared" si="1"/>
        <v>0.001565538145</v>
      </c>
    </row>
    <row r="4" ht="14.25" customHeight="1">
      <c r="A4" s="1">
        <v>4.80446446515792E-11</v>
      </c>
      <c r="B4" s="1">
        <v>1.382452347042928E-10</v>
      </c>
      <c r="C4" s="1">
        <v>1.7685030957032E-12</v>
      </c>
      <c r="D4" s="1">
        <v>0.03596531599760056</v>
      </c>
      <c r="E4" s="1">
        <v>1.635777104047609E-11</v>
      </c>
      <c r="F4" s="1">
        <v>6.40241542236835E-15</v>
      </c>
      <c r="G4" s="1">
        <v>4.07531890178614E-11</v>
      </c>
      <c r="H4" s="1">
        <v>1.382937818081298E-13</v>
      </c>
      <c r="I4" s="1">
        <v>4.434366895488158E-14</v>
      </c>
      <c r="J4" s="1">
        <v>4.01722101764368E-12</v>
      </c>
      <c r="K4" s="1">
        <v>6.708383306318344E-13</v>
      </c>
      <c r="L4" s="1">
        <v>5.371711409019042E-11</v>
      </c>
      <c r="M4" s="1">
        <v>2.123461562836271E-12</v>
      </c>
      <c r="N4" s="1">
        <v>1.929130744038332E-10</v>
      </c>
      <c r="O4" s="1">
        <v>4.959029606226018E-13</v>
      </c>
      <c r="P4" s="1">
        <v>5.805042319236009E-13</v>
      </c>
      <c r="Q4" s="1">
        <v>5.699259814084812E-11</v>
      </c>
      <c r="R4" s="1">
        <v>5.963130380107207E-13</v>
      </c>
      <c r="S4" s="1">
        <v>2.083044674250356E-11</v>
      </c>
      <c r="T4" s="1">
        <v>5.285848581754182E-12</v>
      </c>
      <c r="U4" s="1">
        <v>1.68070337378326E-13</v>
      </c>
      <c r="V4" s="1">
        <v>5.544410416891132E-13</v>
      </c>
      <c r="W4" s="1">
        <v>6.801352558406804E-13</v>
      </c>
      <c r="X4" s="1">
        <v>2.059886820577478E-13</v>
      </c>
      <c r="Y4" s="1">
        <v>9.378817167338127E-13</v>
      </c>
      <c r="Z4" s="1">
        <v>1.711742184627718E-12</v>
      </c>
      <c r="AA4" s="1">
        <v>6.554350703673328E-13</v>
      </c>
      <c r="AB4" s="1">
        <v>1.761993155546815E-11</v>
      </c>
      <c r="AC4" s="1">
        <v>2.058482898026348E-11</v>
      </c>
      <c r="AD4" s="1">
        <v>1.516506711873866E-11</v>
      </c>
      <c r="AE4" s="1">
        <v>1.146637906151993E-12</v>
      </c>
      <c r="AG4" s="1">
        <f t="shared" si="1"/>
        <v>0.001160171505</v>
      </c>
    </row>
    <row r="5" ht="14.25" customHeight="1">
      <c r="A5" s="1">
        <v>0.05311120674014091</v>
      </c>
      <c r="B5" s="1">
        <v>0.04013936594128609</v>
      </c>
      <c r="C5" s="1">
        <v>6.19985440764026E-9</v>
      </c>
      <c r="D5" s="1">
        <v>0.02882099151611328</v>
      </c>
      <c r="E5" s="1">
        <v>1.400471546730842E-6</v>
      </c>
      <c r="F5" s="1">
        <v>7.736566054461491E-9</v>
      </c>
      <c r="G5" s="1">
        <v>4.120696814879921E-7</v>
      </c>
      <c r="H5" s="1">
        <v>2.662467886693776E-4</v>
      </c>
      <c r="I5" s="1">
        <v>7.719777528336635E-8</v>
      </c>
      <c r="J5" s="1">
        <v>8.589900098741055E-4</v>
      </c>
      <c r="K5" s="1">
        <v>8.342094952240586E-4</v>
      </c>
      <c r="L5" s="1">
        <v>1.231642818311229E-4</v>
      </c>
      <c r="M5" s="1">
        <v>2.486324810888618E-4</v>
      </c>
      <c r="N5" s="1">
        <v>5.986072210362181E-5</v>
      </c>
      <c r="O5" s="1">
        <v>1.50184041558532E-5</v>
      </c>
      <c r="P5" s="1">
        <v>0.001946259755641222</v>
      </c>
      <c r="Q5" s="1">
        <v>2.527519973227754E-5</v>
      </c>
      <c r="R5" s="1">
        <v>3.031062760783243E-7</v>
      </c>
      <c r="S5" s="1">
        <v>1.119552762247622E-4</v>
      </c>
      <c r="T5" s="1">
        <v>0.001487553701736033</v>
      </c>
      <c r="U5" s="1">
        <v>3.211805887985975E-4</v>
      </c>
      <c r="V5" s="1">
        <v>0.001240566489286721</v>
      </c>
      <c r="W5" s="1">
        <v>1.15545362859848E-5</v>
      </c>
      <c r="X5" s="1">
        <v>4.147406798438169E-5</v>
      </c>
      <c r="Y5" s="1">
        <v>1.423587964382023E-4</v>
      </c>
      <c r="Z5" s="1">
        <v>2.000928986944928E-7</v>
      </c>
      <c r="AA5" s="1">
        <v>4.875511763202667E-7</v>
      </c>
      <c r="AB5" s="1">
        <v>0.001062584691680968</v>
      </c>
      <c r="AC5" s="1">
        <v>2.650658188940724E-6</v>
      </c>
      <c r="AD5" s="1">
        <v>4.632297986972844E-6</v>
      </c>
      <c r="AE5" s="1">
        <v>3.168754147964137E-8</v>
      </c>
      <c r="AG5" s="1">
        <f t="shared" si="1"/>
        <v>0.004221892211</v>
      </c>
    </row>
    <row r="6" ht="14.25" customHeight="1">
      <c r="A6" s="1">
        <v>0.4603402018547058</v>
      </c>
      <c r="B6" s="1">
        <v>0.8593124151229858</v>
      </c>
      <c r="C6" s="1">
        <v>2.986382751259953E-4</v>
      </c>
      <c r="D6" s="1">
        <v>0.04993398115038872</v>
      </c>
      <c r="E6" s="1">
        <v>0.01652020588517189</v>
      </c>
      <c r="F6" s="1">
        <v>3.581971395760775E-4</v>
      </c>
      <c r="G6" s="1">
        <v>0.02424263954162598</v>
      </c>
      <c r="H6" s="1">
        <v>0.379042387008667</v>
      </c>
      <c r="I6" s="1">
        <v>6.961017788853496E-5</v>
      </c>
      <c r="J6" s="1">
        <v>0.1662494987249374</v>
      </c>
      <c r="K6" s="1">
        <v>0.006987349130213261</v>
      </c>
      <c r="L6" s="1">
        <v>0.3604936301708221</v>
      </c>
      <c r="M6" s="1">
        <v>0.2086512893438339</v>
      </c>
      <c r="N6" s="1">
        <v>0.0633624866604805</v>
      </c>
      <c r="O6" s="1">
        <v>0.3255656659603119</v>
      </c>
      <c r="P6" s="1">
        <v>0.05379487201571465</v>
      </c>
      <c r="Q6" s="1">
        <v>0.01852921769022942</v>
      </c>
      <c r="R6" s="1">
        <v>1.018100956571288E-4</v>
      </c>
      <c r="S6" s="1">
        <v>0.04283065348863602</v>
      </c>
      <c r="T6" s="1">
        <v>0.2380703687667847</v>
      </c>
      <c r="U6" s="1">
        <v>0.2144660949707031</v>
      </c>
      <c r="V6" s="1">
        <v>0.2423178255558014</v>
      </c>
      <c r="W6" s="1">
        <v>0.0106520326808095</v>
      </c>
      <c r="X6" s="1">
        <v>0.00480292271822691</v>
      </c>
      <c r="Y6" s="1">
        <v>0.03833772242069244</v>
      </c>
      <c r="Z6" s="1">
        <v>1.544007827760652E-4</v>
      </c>
      <c r="AA6" s="1">
        <v>5.015320493839681E-4</v>
      </c>
      <c r="AB6" s="1">
        <v>0.1123978495597839</v>
      </c>
      <c r="AC6" s="1">
        <v>0.01548813190311193</v>
      </c>
      <c r="AD6" s="1">
        <v>0.003816321492195129</v>
      </c>
      <c r="AE6" s="1">
        <v>0.001779574551619589</v>
      </c>
      <c r="AG6" s="1">
        <f t="shared" si="1"/>
        <v>0.1264345009</v>
      </c>
    </row>
    <row r="7" ht="14.25" customHeight="1">
      <c r="A7" s="1">
        <v>0.04835793375968933</v>
      </c>
      <c r="B7" s="1">
        <v>0.01568957976996899</v>
      </c>
      <c r="C7" s="1">
        <v>0.7771645784378052</v>
      </c>
      <c r="D7" s="1">
        <v>0.04043430835008621</v>
      </c>
      <c r="E7" s="1">
        <v>0.7896353006362915</v>
      </c>
      <c r="F7" s="1">
        <v>0.9587064981460571</v>
      </c>
      <c r="G7" s="1">
        <v>0.7606726288795471</v>
      </c>
      <c r="H7" s="1">
        <v>0.6195181012153625</v>
      </c>
      <c r="I7" s="1">
        <v>0.1290150731801987</v>
      </c>
      <c r="J7" s="1">
        <v>0.8210070729255676</v>
      </c>
      <c r="K7" s="1">
        <v>0.002395555609837174</v>
      </c>
      <c r="L7" s="1">
        <v>0.573941707611084</v>
      </c>
      <c r="M7" s="1">
        <v>0.5324998497962952</v>
      </c>
      <c r="N7" s="1">
        <v>0.2236138135194778</v>
      </c>
      <c r="O7" s="1">
        <v>0.6702265739440918</v>
      </c>
      <c r="P7" s="1">
        <v>0.4030299782752991</v>
      </c>
      <c r="Q7" s="1">
        <v>0.07782179117202759</v>
      </c>
      <c r="R7" s="1">
        <v>0.9399217367172241</v>
      </c>
      <c r="S7" s="1">
        <v>0.8545536398887634</v>
      </c>
      <c r="T7" s="1">
        <v>0.5384594202041626</v>
      </c>
      <c r="U7" s="1">
        <v>0.7783868908882141</v>
      </c>
      <c r="V7" s="1">
        <v>0.6184012293815613</v>
      </c>
      <c r="W7" s="1">
        <v>0.06662827730178833</v>
      </c>
      <c r="X7" s="1">
        <v>0.9755311608314514</v>
      </c>
      <c r="Y7" s="1">
        <v>0.9475249648094177</v>
      </c>
      <c r="Z7" s="1">
        <v>0.2594066560268402</v>
      </c>
      <c r="AA7" s="1">
        <v>0.03242431581020355</v>
      </c>
      <c r="AB7" s="1">
        <v>0.7278320789337158</v>
      </c>
      <c r="AC7" s="1">
        <v>0.5071609020233154</v>
      </c>
      <c r="AD7" s="1">
        <v>0.6764575839042664</v>
      </c>
      <c r="AE7" s="1">
        <v>0.1671860218048096</v>
      </c>
      <c r="AG7" s="1">
        <f t="shared" si="1"/>
        <v>0.5010840395</v>
      </c>
    </row>
    <row r="8" ht="14.25" customHeight="1">
      <c r="A8" s="1">
        <v>2.113754089805298E-5</v>
      </c>
      <c r="B8" s="1">
        <v>4.938929620834642E-8</v>
      </c>
      <c r="C8" s="1">
        <v>4.496996663938546E-10</v>
      </c>
      <c r="D8" s="1">
        <v>0.0317658819258213</v>
      </c>
      <c r="E8" s="1">
        <v>2.508917962273927E-9</v>
      </c>
      <c r="F8" s="1">
        <v>3.563234993522735E-12</v>
      </c>
      <c r="G8" s="1">
        <v>8.904003578891206E-8</v>
      </c>
      <c r="H8" s="1">
        <v>7.576000271569683E-9</v>
      </c>
      <c r="I8" s="1">
        <v>1.431428642284516E-9</v>
      </c>
      <c r="J8" s="1">
        <v>9.800807987403459E-8</v>
      </c>
      <c r="K8" s="1">
        <v>4.146702536900193E-9</v>
      </c>
      <c r="L8" s="1">
        <v>2.692508815016481E-6</v>
      </c>
      <c r="M8" s="1">
        <v>2.223768280629201E-9</v>
      </c>
      <c r="N8" s="1">
        <v>2.410386059636949E-6</v>
      </c>
      <c r="O8" s="1">
        <v>3.541844506571579E-8</v>
      </c>
      <c r="P8" s="1">
        <v>3.279877480721893E-9</v>
      </c>
      <c r="Q8" s="1">
        <v>7.490633379347855E-6</v>
      </c>
      <c r="R8" s="1">
        <v>1.366752933051885E-9</v>
      </c>
      <c r="S8" s="1">
        <v>2.309074034201331E-7</v>
      </c>
      <c r="T8" s="1">
        <v>9.816556456598846E-9</v>
      </c>
      <c r="U8" s="1">
        <v>4.561086175414175E-9</v>
      </c>
      <c r="V8" s="1">
        <v>1.15689102742067E-8</v>
      </c>
      <c r="W8" s="1">
        <v>1.583080120326485E-7</v>
      </c>
      <c r="X8" s="1">
        <v>1.150421979900784E-7</v>
      </c>
      <c r="Y8" s="1">
        <v>2.512451260372472E-7</v>
      </c>
      <c r="Z8" s="1">
        <v>3.977036655555821E-8</v>
      </c>
      <c r="AA8" s="1">
        <v>7.505250465555946E-8</v>
      </c>
      <c r="AB8" s="1">
        <v>3.433810888964217E-7</v>
      </c>
      <c r="AC8" s="1">
        <v>9.991861134039937E-7</v>
      </c>
      <c r="AD8" s="1">
        <v>1.098801689636275E-7</v>
      </c>
      <c r="AE8" s="1">
        <v>3.256135983065178E-8</v>
      </c>
      <c r="AG8" s="1">
        <f t="shared" si="1"/>
        <v>0.001025880294</v>
      </c>
    </row>
    <row r="9" ht="14.25" customHeight="1">
      <c r="A9" s="1">
        <v>7.898150361143053E-4</v>
      </c>
      <c r="B9" s="1">
        <v>1.591824548086151E-4</v>
      </c>
      <c r="C9" s="1">
        <v>8.007693708123043E-8</v>
      </c>
      <c r="D9" s="1">
        <v>0.1400311589241028</v>
      </c>
      <c r="E9" s="1">
        <v>2.137034925908665E-6</v>
      </c>
      <c r="F9" s="1">
        <v>1.627100676415694E-9</v>
      </c>
      <c r="G9" s="1">
        <v>4.055178806083859E-7</v>
      </c>
      <c r="H9" s="1">
        <v>5.129601777298376E-5</v>
      </c>
      <c r="I9" s="1">
        <v>3.848050322829977E-9</v>
      </c>
      <c r="J9" s="1">
        <v>3.658187779365107E-5</v>
      </c>
      <c r="K9" s="1">
        <v>1.410381810273975E-5</v>
      </c>
      <c r="L9" s="1">
        <v>1.120645247283392E-4</v>
      </c>
      <c r="M9" s="1">
        <v>1.054504991770955E-5</v>
      </c>
      <c r="N9" s="1">
        <v>7.135128835216165E-4</v>
      </c>
      <c r="O9" s="1">
        <v>1.527462154626846E-5</v>
      </c>
      <c r="P9" s="1">
        <v>1.004027944873087E-5</v>
      </c>
      <c r="Q9" s="1">
        <v>2.97567225061357E-4</v>
      </c>
      <c r="R9" s="1">
        <v>1.232154644981165E-8</v>
      </c>
      <c r="S9" s="1">
        <v>7.095193723216653E-5</v>
      </c>
      <c r="T9" s="1">
        <v>4.993621769244783E-5</v>
      </c>
      <c r="U9" s="1">
        <v>1.0731365182437E-4</v>
      </c>
      <c r="V9" s="1">
        <v>1.444070076104254E-4</v>
      </c>
      <c r="W9" s="1">
        <v>1.192542185890488E-5</v>
      </c>
      <c r="X9" s="1">
        <v>1.51861866015679E-6</v>
      </c>
      <c r="Y9" s="1">
        <v>3.961601578339469E-6</v>
      </c>
      <c r="Z9" s="1">
        <v>3.259524916643386E-8</v>
      </c>
      <c r="AA9" s="1">
        <v>2.101433835832722E-7</v>
      </c>
      <c r="AB9" s="1">
        <v>4.791623359778896E-5</v>
      </c>
      <c r="AC9" s="1">
        <v>1.76662524609128E-6</v>
      </c>
      <c r="AD9" s="1">
        <v>2.72024281002814E-5</v>
      </c>
      <c r="AE9" s="1">
        <v>5.899826760469296E-7</v>
      </c>
      <c r="AG9" s="1">
        <f t="shared" si="1"/>
        <v>0.004603597278</v>
      </c>
    </row>
    <row r="10" ht="14.25" customHeight="1">
      <c r="A10" s="1">
        <v>8.995521784527227E-5</v>
      </c>
      <c r="B10" s="1">
        <v>2.956710341095459E-5</v>
      </c>
      <c r="C10" s="1">
        <v>3.202020889148116E-5</v>
      </c>
      <c r="D10" s="1">
        <v>0.06619161367416382</v>
      </c>
      <c r="E10" s="1">
        <v>2.02728682779707E-4</v>
      </c>
      <c r="F10" s="1">
        <v>1.367116340134089E-7</v>
      </c>
      <c r="G10" s="1">
        <v>0.001044753938913345</v>
      </c>
      <c r="H10" s="1">
        <v>2.957933756988496E-4</v>
      </c>
      <c r="I10" s="1">
        <v>6.716743428114569E-6</v>
      </c>
      <c r="J10" s="1">
        <v>0.00122216809540987</v>
      </c>
      <c r="K10" s="1">
        <v>2.82582391264441E-7</v>
      </c>
      <c r="L10" s="1">
        <v>2.548449265304953E-4</v>
      </c>
      <c r="M10" s="1">
        <v>4.081162842339836E-5</v>
      </c>
      <c r="N10" s="1">
        <v>1.991687895497307E-4</v>
      </c>
      <c r="O10" s="1">
        <v>0.002995479619130492</v>
      </c>
      <c r="P10" s="1">
        <v>1.070327380148228E-5</v>
      </c>
      <c r="Q10" s="1">
        <v>1.343008043477312E-4</v>
      </c>
      <c r="R10" s="1">
        <v>1.164120135399571E-6</v>
      </c>
      <c r="S10" s="1">
        <v>2.133517045876943E-5</v>
      </c>
      <c r="T10" s="1">
        <v>2.270160439366009E-5</v>
      </c>
      <c r="U10" s="1">
        <v>2.68712145043537E-4</v>
      </c>
      <c r="V10" s="1">
        <v>2.18094966839999E-4</v>
      </c>
      <c r="W10" s="1">
        <v>2.401922029093839E-5</v>
      </c>
      <c r="X10" s="1">
        <v>1.2062092537235E-5</v>
      </c>
      <c r="Y10" s="1">
        <v>1.722661545500159E-4</v>
      </c>
      <c r="Z10" s="1">
        <v>4.70315026177559E-5</v>
      </c>
      <c r="AA10" s="1">
        <v>8.62149681779556E-6</v>
      </c>
      <c r="AB10" s="1">
        <v>9.670977597124875E-4</v>
      </c>
      <c r="AC10" s="1">
        <v>1.522936363471672E-4</v>
      </c>
      <c r="AD10" s="1">
        <v>3.565646329661831E-5</v>
      </c>
      <c r="AE10" s="1">
        <v>1.086122119886568E-5</v>
      </c>
      <c r="AG10" s="1">
        <f t="shared" si="1"/>
        <v>0.002410095578</v>
      </c>
    </row>
    <row r="11" ht="14.25" customHeight="1">
      <c r="A11" s="1">
        <v>1.384854954267212E-6</v>
      </c>
      <c r="B11" s="1">
        <v>3.487987676464854E-11</v>
      </c>
      <c r="C11" s="1">
        <v>2.25857323837321E-13</v>
      </c>
      <c r="D11" s="1">
        <v>0.0120637696236372</v>
      </c>
      <c r="E11" s="1">
        <v>6.62347607316427E-11</v>
      </c>
      <c r="F11" s="1">
        <v>7.7267028368851E-16</v>
      </c>
      <c r="G11" s="1">
        <v>6.64315477627575E-11</v>
      </c>
      <c r="H11" s="1">
        <v>1.144591539603557E-11</v>
      </c>
      <c r="I11" s="1">
        <v>1.852788755751789E-12</v>
      </c>
      <c r="J11" s="1">
        <v>4.572566283944646E-12</v>
      </c>
      <c r="K11" s="1">
        <v>1.708074125390292E-15</v>
      </c>
      <c r="L11" s="1">
        <v>2.209620930671008E-9</v>
      </c>
      <c r="M11" s="1">
        <v>3.210110129103771E-12</v>
      </c>
      <c r="N11" s="1">
        <v>3.815051885514009E-10</v>
      </c>
      <c r="O11" s="1">
        <v>5.055627444461308E-11</v>
      </c>
      <c r="P11" s="1">
        <v>6.081254206799502E-13</v>
      </c>
      <c r="Q11" s="1">
        <v>1.670225180383511E-9</v>
      </c>
      <c r="R11" s="1">
        <v>7.442302850380056E-12</v>
      </c>
      <c r="S11" s="1">
        <v>8.116236571709123E-9</v>
      </c>
      <c r="T11" s="1">
        <v>5.785637594013515E-12</v>
      </c>
      <c r="U11" s="1">
        <v>1.56084284386182E-10</v>
      </c>
      <c r="V11" s="1">
        <v>1.319592005111225E-11</v>
      </c>
      <c r="W11" s="1">
        <v>1.693006013159248E-10</v>
      </c>
      <c r="X11" s="1">
        <v>1.10118563573236E-11</v>
      </c>
      <c r="Y11" s="1">
        <v>1.260217152854182E-9</v>
      </c>
      <c r="Z11" s="1">
        <v>2.50722109740309E-10</v>
      </c>
      <c r="AA11" s="1">
        <v>1.101482030585466E-10</v>
      </c>
      <c r="AB11" s="1">
        <v>2.256308750947511E-10</v>
      </c>
      <c r="AC11" s="1">
        <v>6.528277474160404E-9</v>
      </c>
      <c r="AD11" s="1">
        <v>5.698865858383417E-12</v>
      </c>
      <c r="AE11" s="1">
        <v>8.294909897843539E-11</v>
      </c>
      <c r="AG11" s="1">
        <f t="shared" si="1"/>
        <v>0.0003891992233</v>
      </c>
    </row>
    <row r="12" ht="14.25" customHeight="1">
      <c r="A12" s="1">
        <v>0.01221823878586292</v>
      </c>
      <c r="B12" s="1">
        <v>3.912001920980401E-5</v>
      </c>
      <c r="C12" s="1">
        <v>3.049369468044461E-7</v>
      </c>
      <c r="D12" s="1">
        <v>0.117644838988781</v>
      </c>
      <c r="E12" s="1">
        <v>1.536456721851209E-7</v>
      </c>
      <c r="F12" s="1">
        <v>4.708133928943425E-6</v>
      </c>
      <c r="G12" s="1">
        <v>1.288124451548356E-7</v>
      </c>
      <c r="H12" s="1">
        <v>1.185627388622379E-5</v>
      </c>
      <c r="I12" s="1">
        <v>1.580451680638362E-8</v>
      </c>
      <c r="J12" s="1">
        <v>4.355360090357863E-7</v>
      </c>
      <c r="K12" s="1">
        <v>5.065790446678875E-6</v>
      </c>
      <c r="L12" s="1">
        <v>2.70513055511401E-6</v>
      </c>
      <c r="M12" s="1">
        <v>3.82490640049582E-7</v>
      </c>
      <c r="N12" s="1">
        <v>6.638772902078927E-5</v>
      </c>
      <c r="O12" s="1">
        <v>2.264289150843979E-6</v>
      </c>
      <c r="P12" s="1">
        <v>2.014658093685284E-6</v>
      </c>
      <c r="Q12" s="1">
        <v>1.939745379786473E-5</v>
      </c>
      <c r="R12" s="1">
        <v>6.13984596498085E-8</v>
      </c>
      <c r="S12" s="1">
        <v>2.622514512040652E-5</v>
      </c>
      <c r="T12" s="1">
        <v>3.244650542910676E-6</v>
      </c>
      <c r="U12" s="1">
        <v>9.869711357168853E-5</v>
      </c>
      <c r="V12" s="1">
        <v>1.633388819755055E-5</v>
      </c>
      <c r="W12" s="1">
        <v>1.170718746834609E-6</v>
      </c>
      <c r="X12" s="1">
        <v>3.940856529993653E-8</v>
      </c>
      <c r="Y12" s="1">
        <v>2.211498213000596E-6</v>
      </c>
      <c r="Z12" s="1">
        <v>3.607588325849065E-7</v>
      </c>
      <c r="AA12" s="1">
        <v>4.623699112471513E-7</v>
      </c>
      <c r="AB12" s="1">
        <v>8.755349085731723E-7</v>
      </c>
      <c r="AC12" s="1">
        <v>1.699673703114968E-5</v>
      </c>
      <c r="AD12" s="1">
        <v>7.505138341912243E-7</v>
      </c>
      <c r="AE12" s="1">
        <v>2.383768276104092E-7</v>
      </c>
      <c r="AG12" s="1">
        <f t="shared" si="1"/>
        <v>0.004199538277</v>
      </c>
    </row>
    <row r="13" ht="14.25" customHeight="1">
      <c r="A13" s="1">
        <v>2.164082468780748E-9</v>
      </c>
      <c r="B13" s="1">
        <v>9.374509632106842E-13</v>
      </c>
      <c r="C13" s="1">
        <v>1.126484062280442E-11</v>
      </c>
      <c r="D13" s="1">
        <v>0.008101464249193668</v>
      </c>
      <c r="E13" s="1">
        <v>4.555601230450679E-13</v>
      </c>
      <c r="F13" s="1">
        <v>1.667311037498176E-12</v>
      </c>
      <c r="G13" s="1">
        <v>1.437551098506598E-16</v>
      </c>
      <c r="H13" s="1">
        <v>8.059164459822495E-17</v>
      </c>
      <c r="I13" s="1">
        <v>1.20257909262244E-14</v>
      </c>
      <c r="J13" s="1">
        <v>1.397027639411634E-15</v>
      </c>
      <c r="K13" s="1">
        <v>6.96010225365376E-14</v>
      </c>
      <c r="L13" s="1">
        <v>1.354918607865407E-11</v>
      </c>
      <c r="M13" s="1">
        <v>4.960461295194785E-13</v>
      </c>
      <c r="N13" s="1">
        <v>5.348217868572647E-9</v>
      </c>
      <c r="O13" s="1">
        <v>5.695475345373027E-17</v>
      </c>
      <c r="P13" s="1">
        <v>1.22489074005222E-12</v>
      </c>
      <c r="Q13" s="1">
        <v>1.16931464511083E-9</v>
      </c>
      <c r="R13" s="1">
        <v>2.623414723304518E-12</v>
      </c>
      <c r="S13" s="1">
        <v>2.048631056461581E-11</v>
      </c>
      <c r="T13" s="1">
        <v>5.530896487332404E-12</v>
      </c>
      <c r="U13" s="1">
        <v>9.137629651686466E-15</v>
      </c>
      <c r="V13" s="1">
        <v>1.708384139448987E-13</v>
      </c>
      <c r="W13" s="1">
        <v>7.791935499601443E-12</v>
      </c>
      <c r="X13" s="1">
        <v>1.33427204831657E-13</v>
      </c>
      <c r="Y13" s="1">
        <v>2.728302101655342E-14</v>
      </c>
      <c r="Z13" s="1">
        <v>2.8890054953358E-13</v>
      </c>
      <c r="AA13" s="1">
        <v>8.223381285817066E-13</v>
      </c>
      <c r="AB13" s="1">
        <v>6.971838742170916E-14</v>
      </c>
      <c r="AC13" s="1">
        <v>3.251460786810739E-13</v>
      </c>
      <c r="AD13" s="1">
        <v>5.397536237405909E-11</v>
      </c>
      <c r="AE13" s="1">
        <v>1.840780305961687E-10</v>
      </c>
      <c r="AG13" s="1">
        <f t="shared" si="1"/>
        <v>0.0002613378463</v>
      </c>
    </row>
    <row r="14" ht="14.25" customHeight="1">
      <c r="A14" s="1">
        <v>1.88477611295923E-9</v>
      </c>
      <c r="B14" s="1">
        <v>3.191121073441681E-14</v>
      </c>
      <c r="C14" s="1">
        <v>3.582202622639391E-13</v>
      </c>
      <c r="D14" s="1">
        <v>0.01963988691568375</v>
      </c>
      <c r="E14" s="1">
        <v>1.115313830873932E-11</v>
      </c>
      <c r="F14" s="1">
        <v>1.235231124831151E-17</v>
      </c>
      <c r="G14" s="1">
        <v>5.573988839935318E-11</v>
      </c>
      <c r="H14" s="1">
        <v>1.722677476326769E-16</v>
      </c>
      <c r="I14" s="1">
        <v>2.261264990494971E-15</v>
      </c>
      <c r="J14" s="1">
        <v>1.062299052434316E-13</v>
      </c>
      <c r="K14" s="1">
        <v>2.038549032549902E-16</v>
      </c>
      <c r="L14" s="1">
        <v>6.96037021422069E-12</v>
      </c>
      <c r="M14" s="1">
        <v>2.485263243031527E-13</v>
      </c>
      <c r="N14" s="1">
        <v>2.171014236440616E-12</v>
      </c>
      <c r="O14" s="1">
        <v>2.223450475114224E-15</v>
      </c>
      <c r="P14" s="1">
        <v>4.518066693340317E-13</v>
      </c>
      <c r="Q14" s="1">
        <v>1.762130372173765E-11</v>
      </c>
      <c r="R14" s="1">
        <v>2.127462052012308E-12</v>
      </c>
      <c r="S14" s="1">
        <v>1.208545308099829E-12</v>
      </c>
      <c r="T14" s="1">
        <v>5.310500167865148E-14</v>
      </c>
      <c r="U14" s="1">
        <v>2.92987796482756E-16</v>
      </c>
      <c r="V14" s="1">
        <v>9.46441263339657E-16</v>
      </c>
      <c r="W14" s="1">
        <v>6.90836656543764E-13</v>
      </c>
      <c r="X14" s="1">
        <v>1.164566706957082E-11</v>
      </c>
      <c r="Y14" s="1">
        <v>1.578324602090342E-14</v>
      </c>
      <c r="Z14" s="1">
        <v>1.105252703053304E-13</v>
      </c>
      <c r="AA14" s="1">
        <v>6.12974975682315E-14</v>
      </c>
      <c r="AB14" s="1">
        <v>7.700691646850277E-12</v>
      </c>
      <c r="AC14" s="1">
        <v>1.687714231606366E-13</v>
      </c>
      <c r="AD14" s="1">
        <v>7.198259349694425E-12</v>
      </c>
      <c r="AE14" s="1">
        <v>9.339043210640496E-13</v>
      </c>
      <c r="AG14" s="1">
        <f t="shared" si="1"/>
        <v>0.0006335448041</v>
      </c>
    </row>
    <row r="15" ht="14.25" customHeight="1">
      <c r="A15" s="1">
        <v>7.09991654730402E-5</v>
      </c>
      <c r="B15" s="1">
        <v>1.406193678121781E-5</v>
      </c>
      <c r="C15" s="1">
        <v>1.949516770238802E-9</v>
      </c>
      <c r="D15" s="1">
        <v>0.02761521749198437</v>
      </c>
      <c r="E15" s="1">
        <v>4.156121136134061E-8</v>
      </c>
      <c r="F15" s="1">
        <v>1.348235389997399E-8</v>
      </c>
      <c r="G15" s="1">
        <v>7.493643205958023E-11</v>
      </c>
      <c r="H15" s="1">
        <v>1.73897962696401E-8</v>
      </c>
      <c r="I15" s="1">
        <v>7.562109965997266E-11</v>
      </c>
      <c r="J15" s="1">
        <v>3.672200818982674E-7</v>
      </c>
      <c r="K15" s="1">
        <v>1.379437208015588E-6</v>
      </c>
      <c r="L15" s="1">
        <v>9.64851324170013E-7</v>
      </c>
      <c r="M15" s="1">
        <v>5.168863594917639E-7</v>
      </c>
      <c r="N15" s="1">
        <v>1.115707206622574E-7</v>
      </c>
      <c r="O15" s="1">
        <v>9.227424158098074E-9</v>
      </c>
      <c r="P15" s="1">
        <v>6.435823706851806E-6</v>
      </c>
      <c r="Q15" s="1">
        <v>9.379154164435022E-8</v>
      </c>
      <c r="R15" s="1">
        <v>2.520811648309973E-8</v>
      </c>
      <c r="S15" s="1">
        <v>3.462456632519206E-8</v>
      </c>
      <c r="T15" s="1">
        <v>1.340827384410659E-5</v>
      </c>
      <c r="U15" s="1">
        <v>4.89408940040903E-8</v>
      </c>
      <c r="V15" s="1">
        <v>2.980401916374831E-7</v>
      </c>
      <c r="W15" s="1">
        <v>1.099515767322146E-8</v>
      </c>
      <c r="X15" s="1">
        <v>5.09458519815098E-9</v>
      </c>
      <c r="Y15" s="1">
        <v>2.647649566256405E-8</v>
      </c>
      <c r="Z15" s="1">
        <v>4.238783102294974E-9</v>
      </c>
      <c r="AA15" s="1">
        <v>2.62427191088932E-10</v>
      </c>
      <c r="AB15" s="1">
        <v>4.392656762775005E-7</v>
      </c>
      <c r="AC15" s="1">
        <v>3.419718197505972E-8</v>
      </c>
      <c r="AD15" s="1">
        <v>5.76392380935431E-7</v>
      </c>
      <c r="AE15" s="1">
        <v>2.523791453601376E-10</v>
      </c>
      <c r="AG15" s="1">
        <f t="shared" si="1"/>
        <v>0.0008943594903</v>
      </c>
    </row>
    <row r="16" ht="14.25" customHeight="1">
      <c r="A16" s="1">
        <v>1.238624245161191E-4</v>
      </c>
      <c r="B16" s="1">
        <v>2.096438693115488E-4</v>
      </c>
      <c r="C16" s="1">
        <v>4.24997961090412E-6</v>
      </c>
      <c r="D16" s="1">
        <v>0.03768471628427505</v>
      </c>
      <c r="E16" s="1">
        <v>1.868650288088247E-4</v>
      </c>
      <c r="F16" s="1">
        <v>0.01136567071080208</v>
      </c>
      <c r="G16" s="1">
        <v>9.06135028344579E-6</v>
      </c>
      <c r="H16" s="1">
        <v>1.338181846222142E-6</v>
      </c>
      <c r="I16" s="1">
        <v>6.988372660998721E-6</v>
      </c>
      <c r="J16" s="1">
        <v>6.56960008200258E-4</v>
      </c>
      <c r="K16" s="1">
        <v>8.611658586232807E-7</v>
      </c>
      <c r="L16" s="1">
        <v>0.001820631208829582</v>
      </c>
      <c r="M16" s="1">
        <v>0.004801526665687561</v>
      </c>
      <c r="N16" s="1">
        <v>5.436739884316921E-4</v>
      </c>
      <c r="O16" s="1">
        <v>5.015349870518548E-6</v>
      </c>
      <c r="P16" s="1">
        <v>0.004040639847517014</v>
      </c>
      <c r="Q16" s="1">
        <v>3.720768145285547E-4</v>
      </c>
      <c r="R16" s="1">
        <v>7.509877468692139E-5</v>
      </c>
      <c r="S16" s="1">
        <v>1.631417690077797E-4</v>
      </c>
      <c r="T16" s="1">
        <v>0.006988800130784512</v>
      </c>
      <c r="U16" s="1">
        <v>1.571556931594387E-4</v>
      </c>
      <c r="V16" s="1">
        <v>0.01016748510301113</v>
      </c>
      <c r="W16" s="1">
        <v>5.475768120959401E-4</v>
      </c>
      <c r="X16" s="1">
        <v>1.232506565429503E-5</v>
      </c>
      <c r="Y16" s="1">
        <v>1.137650178861804E-4</v>
      </c>
      <c r="Z16" s="1">
        <v>2.035756369878072E-5</v>
      </c>
      <c r="AA16" s="1">
        <v>7.076094789226772E-6</v>
      </c>
      <c r="AB16" s="1">
        <v>0.04697172716259956</v>
      </c>
      <c r="AC16" s="1">
        <v>5.035556114307838E-6</v>
      </c>
      <c r="AD16" s="1">
        <v>5.66810522286687E-5</v>
      </c>
      <c r="AE16" s="1">
        <v>4.972795522917295E-6</v>
      </c>
      <c r="AG16" s="1">
        <f t="shared" si="1"/>
        <v>0.004100805801</v>
      </c>
    </row>
    <row r="17" ht="14.25" customHeight="1">
      <c r="A17" s="1">
        <v>0.002594049088656902</v>
      </c>
      <c r="B17" s="1">
        <v>0.0027511699590832</v>
      </c>
      <c r="C17" s="1">
        <v>3.157449536956847E-4</v>
      </c>
      <c r="D17" s="1">
        <v>0.02873039804399014</v>
      </c>
      <c r="E17" s="1">
        <v>0.0107925096526742</v>
      </c>
      <c r="F17" s="1">
        <v>1.659432086853485E-6</v>
      </c>
      <c r="G17" s="1">
        <v>3.990990517195314E-4</v>
      </c>
      <c r="H17" s="1">
        <v>2.335396857233718E-5</v>
      </c>
      <c r="I17" s="1">
        <v>1.18866199045442E-4</v>
      </c>
      <c r="J17" s="1">
        <v>0.00594761036336422</v>
      </c>
      <c r="K17" s="1">
        <v>2.155440743081272E-4</v>
      </c>
      <c r="L17" s="1">
        <v>0.002590741496533155</v>
      </c>
      <c r="M17" s="1">
        <v>0.2249846756458282</v>
      </c>
      <c r="N17" s="1">
        <v>4.664003208745271E-4</v>
      </c>
      <c r="O17" s="1">
        <v>3.446212576818652E-5</v>
      </c>
      <c r="P17" s="1">
        <v>0.05964247137308121</v>
      </c>
      <c r="Q17" s="1">
        <v>3.619716444518417E-4</v>
      </c>
      <c r="R17" s="1">
        <v>0.0287046954035759</v>
      </c>
      <c r="S17" s="1">
        <v>6.245134864002466E-5</v>
      </c>
      <c r="T17" s="1">
        <v>0.03917115926742554</v>
      </c>
      <c r="U17" s="1">
        <v>8.739974000491202E-4</v>
      </c>
      <c r="V17" s="1">
        <v>0.1216615438461304</v>
      </c>
      <c r="W17" s="1">
        <v>2.962815924547613E-4</v>
      </c>
      <c r="X17" s="1">
        <v>0.003392939455807209</v>
      </c>
      <c r="Y17" s="1">
        <v>2.086186577798799E-4</v>
      </c>
      <c r="Z17" s="1">
        <v>8.626008639112115E-4</v>
      </c>
      <c r="AA17" s="1">
        <v>9.859927558864001E-6</v>
      </c>
      <c r="AB17" s="1">
        <v>0.0796276107430458</v>
      </c>
      <c r="AC17" s="1">
        <v>7.03539844835177E-5</v>
      </c>
      <c r="AD17" s="1">
        <v>0.007818167097866535</v>
      </c>
      <c r="AE17" s="1">
        <v>5.2558916650014E-6</v>
      </c>
      <c r="AG17" s="1">
        <f t="shared" si="1"/>
        <v>0.02008826654</v>
      </c>
    </row>
    <row r="18" ht="14.25" customHeight="1">
      <c r="A18" s="1">
        <v>5.731036480938201E-7</v>
      </c>
      <c r="B18" s="1">
        <v>9.36961328079633E-7</v>
      </c>
      <c r="C18" s="1">
        <v>1.174233375422773E-6</v>
      </c>
      <c r="D18" s="1">
        <v>0.04912997037172318</v>
      </c>
      <c r="E18" s="1">
        <v>4.697030817624182E-7</v>
      </c>
      <c r="F18" s="1">
        <v>1.222065365569236E-10</v>
      </c>
      <c r="G18" s="1">
        <v>8.587889169575647E-6</v>
      </c>
      <c r="H18" s="1">
        <v>9.641903631063542E-8</v>
      </c>
      <c r="I18" s="1">
        <v>2.066474102946358E-8</v>
      </c>
      <c r="J18" s="1">
        <v>9.883976872515632E-7</v>
      </c>
      <c r="K18" s="1">
        <v>6.946393238393966E-9</v>
      </c>
      <c r="L18" s="1">
        <v>3.576532208171557E-6</v>
      </c>
      <c r="M18" s="1">
        <v>3.301787785403576E-7</v>
      </c>
      <c r="N18" s="1">
        <v>1.576998693053611E-5</v>
      </c>
      <c r="O18" s="1">
        <v>4.622304913937114E-6</v>
      </c>
      <c r="P18" s="1">
        <v>3.796696148583578E-7</v>
      </c>
      <c r="Q18" s="1">
        <v>9.911243250826374E-5</v>
      </c>
      <c r="R18" s="1">
        <v>8.581465067436511E-7</v>
      </c>
      <c r="S18" s="1">
        <v>2.171169762732461E-5</v>
      </c>
      <c r="T18" s="1">
        <v>1.738974617637723E-7</v>
      </c>
      <c r="U18" s="1">
        <v>1.712108677054403E-8</v>
      </c>
      <c r="V18" s="1">
        <v>1.108472602595612E-8</v>
      </c>
      <c r="W18" s="1">
        <v>3.995481563379144E-7</v>
      </c>
      <c r="X18" s="1">
        <v>6.833630777691724E-6</v>
      </c>
      <c r="Y18" s="1">
        <v>1.181840275421564E-6</v>
      </c>
      <c r="Z18" s="1">
        <v>8.75564509783544E-8</v>
      </c>
      <c r="AA18" s="1">
        <v>1.17439617497439E-6</v>
      </c>
      <c r="AB18" s="1">
        <v>3.317891241749749E-6</v>
      </c>
      <c r="AC18" s="1">
        <v>1.614191205590032E-5</v>
      </c>
      <c r="AD18" s="1">
        <v>2.267873242089991E-6</v>
      </c>
      <c r="AE18" s="1">
        <v>1.585603968123905E-6</v>
      </c>
      <c r="AG18" s="1">
        <f t="shared" si="1"/>
        <v>0.001591044455</v>
      </c>
    </row>
    <row r="19" ht="14.25" customHeight="1">
      <c r="A19" s="1">
        <v>0.07716872543096542</v>
      </c>
      <c r="B19" s="1">
        <v>0.0797286406159401</v>
      </c>
      <c r="C19" s="1">
        <v>8.038978558033705E-5</v>
      </c>
      <c r="D19" s="1">
        <v>0.02712557278573513</v>
      </c>
      <c r="E19" s="1">
        <v>0.002134448383003473</v>
      </c>
      <c r="F19" s="1">
        <v>4.808884568774374E-6</v>
      </c>
      <c r="G19" s="1">
        <v>8.659770246595144E-4</v>
      </c>
      <c r="H19" s="1">
        <v>6.868402124382555E-4</v>
      </c>
      <c r="I19" s="1">
        <v>7.571428432129323E-5</v>
      </c>
      <c r="J19" s="1">
        <v>0.003212071023881435</v>
      </c>
      <c r="K19" s="1">
        <v>0.9886102676391602</v>
      </c>
      <c r="L19" s="1">
        <v>0.003834207775071263</v>
      </c>
      <c r="M19" s="1">
        <v>0.02635066211223602</v>
      </c>
      <c r="N19" s="1">
        <v>0.002733725588768721</v>
      </c>
      <c r="O19" s="1">
        <v>2.268333191750571E-4</v>
      </c>
      <c r="P19" s="1">
        <v>0.4640524685382843</v>
      </c>
      <c r="Q19" s="1">
        <v>0.001271860208362341</v>
      </c>
      <c r="R19" s="1">
        <v>5.140676512382925E-4</v>
      </c>
      <c r="S19" s="1">
        <v>1.501342339906842E-4</v>
      </c>
      <c r="T19" s="1">
        <v>0.1744588613510132</v>
      </c>
      <c r="U19" s="1">
        <v>0.002022552769631147</v>
      </c>
      <c r="V19" s="1">
        <v>0.003434306010603905</v>
      </c>
      <c r="W19" s="1">
        <v>0.001930608879774809</v>
      </c>
      <c r="X19" s="1">
        <v>0.001885365578345954</v>
      </c>
      <c r="Y19" s="1">
        <v>0.001046835910528898</v>
      </c>
      <c r="Z19" s="1">
        <v>0.007317098788917065</v>
      </c>
      <c r="AA19" s="1">
        <v>7.891707355156541E-5</v>
      </c>
      <c r="AB19" s="1">
        <v>0.002439106348901987</v>
      </c>
      <c r="AC19" s="1">
        <v>1.084814284695312E-4</v>
      </c>
      <c r="AD19" s="1">
        <v>0.008418019860982895</v>
      </c>
      <c r="AE19" s="1">
        <v>9.373845387017354E-5</v>
      </c>
      <c r="AG19" s="1">
        <f t="shared" si="1"/>
        <v>0.0607116551</v>
      </c>
    </row>
    <row r="20" ht="14.25" customHeight="1">
      <c r="A20" s="1">
        <v>0.3313902318477631</v>
      </c>
      <c r="B20" s="1">
        <v>0.001168466871604323</v>
      </c>
      <c r="C20" s="1">
        <v>4.12234767281916E-5</v>
      </c>
      <c r="D20" s="1">
        <v>0.04592709243297577</v>
      </c>
      <c r="E20" s="1">
        <v>0.01093752402812243</v>
      </c>
      <c r="F20" s="1">
        <v>8.964847614256755E-11</v>
      </c>
      <c r="G20" s="1">
        <v>0.001550441375002265</v>
      </c>
      <c r="H20" s="1">
        <v>5.764165689470246E-5</v>
      </c>
      <c r="I20" s="1">
        <v>1.801001053536311E-5</v>
      </c>
      <c r="J20" s="1">
        <v>4.796844586962834E-5</v>
      </c>
      <c r="K20" s="1">
        <v>4.725097369373543E-6</v>
      </c>
      <c r="L20" s="1">
        <v>3.626997058745474E-4</v>
      </c>
      <c r="M20" s="1">
        <v>5.359566421248019E-4</v>
      </c>
      <c r="N20" s="1">
        <v>4.887274117209017E-4</v>
      </c>
      <c r="O20" s="1">
        <v>1.903801021398976E-4</v>
      </c>
      <c r="P20" s="1">
        <v>1.998023217311129E-4</v>
      </c>
      <c r="Q20" s="1">
        <v>0.001176834921352565</v>
      </c>
      <c r="R20" s="1">
        <v>1.333466116193449E-5</v>
      </c>
      <c r="S20" s="1">
        <v>1.64995581144467E-4</v>
      </c>
      <c r="T20" s="1">
        <v>1.279889547731727E-4</v>
      </c>
      <c r="U20" s="1">
        <v>3.107374359387904E-4</v>
      </c>
      <c r="V20" s="1">
        <v>7.774899859214202E-5</v>
      </c>
      <c r="W20" s="1">
        <v>1.779120066203177E-4</v>
      </c>
      <c r="X20" s="1">
        <v>1.129418524214998E-5</v>
      </c>
      <c r="Y20" s="1">
        <v>1.499540230724961E-4</v>
      </c>
      <c r="Z20" s="1">
        <v>2.173597022192553E-4</v>
      </c>
      <c r="AA20" s="1">
        <v>8.116416574921459E-5</v>
      </c>
      <c r="AB20" s="1">
        <v>3.367027675267309E-4</v>
      </c>
      <c r="AC20" s="1">
        <v>1.443832879886031E-4</v>
      </c>
      <c r="AD20" s="1">
        <v>1.235794916283339E-4</v>
      </c>
      <c r="AE20" s="1">
        <v>1.763711188687012E-4</v>
      </c>
      <c r="AG20" s="1">
        <f t="shared" si="1"/>
        <v>0.01278100816</v>
      </c>
    </row>
    <row r="21" ht="14.25" customHeight="1">
      <c r="A21" s="1">
        <v>1.959122784001011E-7</v>
      </c>
      <c r="B21" s="1">
        <v>9.811865209208293E-11</v>
      </c>
      <c r="C21" s="1">
        <v>3.382399070030184E-14</v>
      </c>
      <c r="D21" s="1">
        <v>0.02438769303262234</v>
      </c>
      <c r="E21" s="1">
        <v>8.729695026750417E-14</v>
      </c>
      <c r="F21" s="1">
        <v>4.590480488677988E-14</v>
      </c>
      <c r="G21" s="1">
        <v>8.789215539616076E-17</v>
      </c>
      <c r="H21" s="1">
        <v>2.448143250621815E-12</v>
      </c>
      <c r="I21" s="1">
        <v>2.675727105432447E-15</v>
      </c>
      <c r="J21" s="1">
        <v>3.786837596969628E-12</v>
      </c>
      <c r="K21" s="1">
        <v>4.875528800130091E-12</v>
      </c>
      <c r="L21" s="1">
        <v>8.981475563274444E-10</v>
      </c>
      <c r="M21" s="1">
        <v>2.066914131168551E-12</v>
      </c>
      <c r="N21" s="1">
        <v>6.688821718725535E-10</v>
      </c>
      <c r="O21" s="1">
        <v>9.029459124842987E-11</v>
      </c>
      <c r="P21" s="1">
        <v>8.791509458361962E-14</v>
      </c>
      <c r="Q21" s="1">
        <v>3.823458494256471E-10</v>
      </c>
      <c r="R21" s="1">
        <v>1.265141369623116E-14</v>
      </c>
      <c r="S21" s="1">
        <v>6.354878934189401E-8</v>
      </c>
      <c r="T21" s="1">
        <v>3.376148752926023E-12</v>
      </c>
      <c r="U21" s="1">
        <v>8.854092806154235E-12</v>
      </c>
      <c r="V21" s="1">
        <v>7.153082921991516E-13</v>
      </c>
      <c r="W21" s="1">
        <v>1.158858495275972E-10</v>
      </c>
      <c r="X21" s="1">
        <v>1.886025752619643E-14</v>
      </c>
      <c r="Y21" s="1">
        <v>9.376219800572017E-10</v>
      </c>
      <c r="Z21" s="1">
        <v>2.680559597803122E-14</v>
      </c>
      <c r="AA21" s="1">
        <v>9.761079965142638E-12</v>
      </c>
      <c r="AB21" s="1">
        <v>3.441834707865188E-12</v>
      </c>
      <c r="AC21" s="1">
        <v>3.140139881452342E-8</v>
      </c>
      <c r="AD21" s="1">
        <v>1.170331470623509E-10</v>
      </c>
      <c r="AE21" s="1">
        <v>4.769434630222391E-13</v>
      </c>
      <c r="AG21" s="1">
        <f t="shared" si="1"/>
        <v>0.0007867092659</v>
      </c>
    </row>
    <row r="22" ht="14.25" customHeight="1">
      <c r="A22" s="1">
        <v>1.966346280823927E-5</v>
      </c>
      <c r="B22" s="1">
        <v>2.545301640566322E-7</v>
      </c>
      <c r="C22" s="1">
        <v>8.965155728901664E-8</v>
      </c>
      <c r="D22" s="1">
        <v>0.03629717975854874</v>
      </c>
      <c r="E22" s="1">
        <v>2.051363480859436E-6</v>
      </c>
      <c r="F22" s="1">
        <v>1.407305827427763E-9</v>
      </c>
      <c r="G22" s="1">
        <v>4.833996669617591E-8</v>
      </c>
      <c r="H22" s="1">
        <v>4.162437061694391E-9</v>
      </c>
      <c r="I22" s="1">
        <v>2.834085632841266E-9</v>
      </c>
      <c r="J22" s="1">
        <v>5.832724969678793E-9</v>
      </c>
      <c r="K22" s="1">
        <v>4.425653514772421E-7</v>
      </c>
      <c r="L22" s="1">
        <v>7.928181730676442E-6</v>
      </c>
      <c r="M22" s="1">
        <v>9.299807146589956E-8</v>
      </c>
      <c r="N22" s="1">
        <v>1.22525143524399E-5</v>
      </c>
      <c r="O22" s="1">
        <v>4.742785009170802E-8</v>
      </c>
      <c r="P22" s="1">
        <v>2.19483553109967E-7</v>
      </c>
      <c r="Q22" s="1">
        <v>4.763523247675039E-5</v>
      </c>
      <c r="R22" s="1">
        <v>1.569860472727669E-7</v>
      </c>
      <c r="S22" s="1">
        <v>3.500137245282531E-5</v>
      </c>
      <c r="T22" s="1">
        <v>2.243804004820049E-7</v>
      </c>
      <c r="U22" s="1">
        <v>1.440780650341367E-8</v>
      </c>
      <c r="V22" s="1">
        <v>1.207868827179936E-8</v>
      </c>
      <c r="W22" s="1">
        <v>4.938871370541165E-6</v>
      </c>
      <c r="X22" s="1">
        <v>6.587443834860096E-8</v>
      </c>
      <c r="Y22" s="1">
        <v>3.312118224130245E-7</v>
      </c>
      <c r="Z22" s="1">
        <v>1.853675257734722E-8</v>
      </c>
      <c r="AA22" s="1">
        <v>2.547650410633651E-7</v>
      </c>
      <c r="AB22" s="1">
        <v>2.474038467425999E-7</v>
      </c>
      <c r="AC22" s="1">
        <v>4.045307377964491E-6</v>
      </c>
      <c r="AD22" s="1">
        <v>3.796874079853296E-5</v>
      </c>
      <c r="AE22" s="1">
        <v>8.812590408524557E-7</v>
      </c>
      <c r="AG22" s="1">
        <f t="shared" si="1"/>
        <v>0.00117651874</v>
      </c>
    </row>
    <row r="23" ht="14.25" customHeight="1">
      <c r="A23" s="1">
        <v>1.15555631055031E-5</v>
      </c>
      <c r="B23" s="1">
        <v>1.397949489501116E-8</v>
      </c>
      <c r="C23" s="1">
        <v>8.880333398969195E-14</v>
      </c>
      <c r="D23" s="1">
        <v>0.01142650377005339</v>
      </c>
      <c r="E23" s="1">
        <v>2.696419910269698E-12</v>
      </c>
      <c r="F23" s="1">
        <v>2.038733331460874E-12</v>
      </c>
      <c r="G23" s="1">
        <v>2.801769775385987E-13</v>
      </c>
      <c r="H23" s="1">
        <v>2.05999772795451E-9</v>
      </c>
      <c r="I23" s="1">
        <v>1.993936835304258E-13</v>
      </c>
      <c r="J23" s="1">
        <v>5.135143421597377E-9</v>
      </c>
      <c r="K23" s="1">
        <v>5.732494035015634E-9</v>
      </c>
      <c r="L23" s="1">
        <v>5.510827350008185E-7</v>
      </c>
      <c r="M23" s="1">
        <v>1.387165049493433E-9</v>
      </c>
      <c r="N23" s="1">
        <v>1.056855758463371E-8</v>
      </c>
      <c r="O23" s="1">
        <v>4.261884178902164E-9</v>
      </c>
      <c r="P23" s="1">
        <v>4.31146340851285E-10</v>
      </c>
      <c r="Q23" s="1">
        <v>1.817250705471452E-8</v>
      </c>
      <c r="R23" s="1">
        <v>2.663704760236252E-13</v>
      </c>
      <c r="S23" s="1">
        <v>3.471794585152566E-8</v>
      </c>
      <c r="T23" s="1">
        <v>1.743579280955032E-9</v>
      </c>
      <c r="U23" s="1">
        <v>1.861565346317207E-9</v>
      </c>
      <c r="V23" s="1">
        <v>4.815871035290797E-10</v>
      </c>
      <c r="W23" s="1">
        <v>1.172437080754207E-8</v>
      </c>
      <c r="X23" s="1">
        <v>1.872208291175959E-11</v>
      </c>
      <c r="Y23" s="1">
        <v>1.230757185055609E-8</v>
      </c>
      <c r="Z23" s="1">
        <v>5.834207682936521E-12</v>
      </c>
      <c r="AA23" s="1">
        <v>6.313463640772454E-12</v>
      </c>
      <c r="AB23" s="1">
        <v>1.26523636012621E-8</v>
      </c>
      <c r="AC23" s="1">
        <v>2.964370748870238E-9</v>
      </c>
      <c r="AD23" s="1">
        <v>1.915452463308043E-9</v>
      </c>
      <c r="AE23" s="1">
        <v>6.139375466340802E-12</v>
      </c>
      <c r="AG23" s="1">
        <f t="shared" si="1"/>
        <v>0.0003689920179</v>
      </c>
    </row>
    <row r="24" ht="14.25" customHeight="1">
      <c r="A24" s="1">
        <v>4.03726335207466E-5</v>
      </c>
      <c r="B24" s="1">
        <v>5.810873917461157E-12</v>
      </c>
      <c r="C24" s="1">
        <v>5.875445130421042E-10</v>
      </c>
      <c r="D24" s="1">
        <v>0.01610719226300716</v>
      </c>
      <c r="E24" s="1">
        <v>2.885218175485704E-10</v>
      </c>
      <c r="F24" s="1">
        <v>2.97082532185744E-11</v>
      </c>
      <c r="G24" s="1">
        <v>5.475120357090191E-11</v>
      </c>
      <c r="H24" s="1">
        <v>1.413530143629105E-11</v>
      </c>
      <c r="I24" s="1">
        <v>5.803038605201039E-11</v>
      </c>
      <c r="J24" s="1">
        <v>7.022486758767599E-12</v>
      </c>
      <c r="K24" s="1">
        <v>2.008831469224592E-13</v>
      </c>
      <c r="L24" s="1">
        <v>7.151379044501027E-9</v>
      </c>
      <c r="M24" s="1">
        <v>3.389032544182102E-12</v>
      </c>
      <c r="N24" s="1">
        <v>1.834597043171016E-7</v>
      </c>
      <c r="O24" s="1">
        <v>6.146350095548314E-11</v>
      </c>
      <c r="P24" s="1">
        <v>1.9094080483395E-11</v>
      </c>
      <c r="Q24" s="1">
        <v>8.573208276629884E-8</v>
      </c>
      <c r="R24" s="1">
        <v>1.367500696014545E-10</v>
      </c>
      <c r="S24" s="1">
        <v>3.395985359588849E-8</v>
      </c>
      <c r="T24" s="1">
        <v>1.934316769258704E-11</v>
      </c>
      <c r="U24" s="1">
        <v>7.775315946645378E-10</v>
      </c>
      <c r="V24" s="1">
        <v>1.931256821130489E-10</v>
      </c>
      <c r="W24" s="1">
        <v>2.394789078152826E-8</v>
      </c>
      <c r="X24" s="1">
        <v>3.828984004861091E-11</v>
      </c>
      <c r="Y24" s="1">
        <v>3.293549877270152E-9</v>
      </c>
      <c r="Z24" s="1">
        <v>4.441907675012402E-10</v>
      </c>
      <c r="AA24" s="1">
        <v>2.263248921607897E-9</v>
      </c>
      <c r="AB24" s="1">
        <v>2.828264289433946E-10</v>
      </c>
      <c r="AC24" s="1">
        <v>5.636761724048256E-9</v>
      </c>
      <c r="AD24" s="1">
        <v>8.252679650766481E-10</v>
      </c>
      <c r="AE24" s="1">
        <v>1.288779394315043E-8</v>
      </c>
      <c r="AG24" s="1">
        <f t="shared" si="1"/>
        <v>0.0005209008734</v>
      </c>
    </row>
    <row r="25" ht="14.25" customHeight="1">
      <c r="A25" s="1">
        <v>0.01294748485088348</v>
      </c>
      <c r="B25" s="1">
        <v>7.542527746409178E-4</v>
      </c>
      <c r="C25" s="1">
        <v>0.2220612466335297</v>
      </c>
      <c r="D25" s="1">
        <v>0.02594638988375664</v>
      </c>
      <c r="E25" s="1">
        <v>0.1695839613676071</v>
      </c>
      <c r="F25" s="1">
        <v>0.02955837175250053</v>
      </c>
      <c r="G25" s="1">
        <v>0.2112053781747818</v>
      </c>
      <c r="H25" s="1">
        <v>4.515108958003111E-5</v>
      </c>
      <c r="I25" s="1">
        <v>0.8706885576248169</v>
      </c>
      <c r="J25" s="1">
        <v>7.593344780616462E-4</v>
      </c>
      <c r="K25" s="1">
        <v>9.301452664658427E-4</v>
      </c>
      <c r="L25" s="1">
        <v>0.05644656345248222</v>
      </c>
      <c r="M25" s="1">
        <v>0.001874632551334798</v>
      </c>
      <c r="N25" s="1">
        <v>0.7077189683914185</v>
      </c>
      <c r="O25" s="1">
        <v>7.182900444604456E-4</v>
      </c>
      <c r="P25" s="1">
        <v>0.01326361112296581</v>
      </c>
      <c r="Q25" s="1">
        <v>0.8998345732688904</v>
      </c>
      <c r="R25" s="1">
        <v>0.03066672571003437</v>
      </c>
      <c r="S25" s="1">
        <v>0.1017869189381599</v>
      </c>
      <c r="T25" s="1">
        <v>0.001144383801147342</v>
      </c>
      <c r="U25" s="1">
        <v>0.002976710675284266</v>
      </c>
      <c r="V25" s="1">
        <v>0.002267327159643173</v>
      </c>
      <c r="W25" s="1">
        <v>0.9197127223014832</v>
      </c>
      <c r="X25" s="1">
        <v>0.01430186163634062</v>
      </c>
      <c r="Y25" s="1">
        <v>0.01229524426162243</v>
      </c>
      <c r="Z25" s="1">
        <v>0.7319716811180115</v>
      </c>
      <c r="AA25" s="1">
        <v>0.9668856263160706</v>
      </c>
      <c r="AB25" s="1">
        <v>0.02831084281206131</v>
      </c>
      <c r="AC25" s="1">
        <v>0.4768254160881042</v>
      </c>
      <c r="AD25" s="1">
        <v>0.3032004833221436</v>
      </c>
      <c r="AE25" s="1">
        <v>0.8307397365570068</v>
      </c>
      <c r="AG25" s="1">
        <f t="shared" si="1"/>
        <v>0.2466910514</v>
      </c>
    </row>
    <row r="26" ht="14.25" customHeight="1">
      <c r="A26" s="1">
        <v>2.003049485210795E-5</v>
      </c>
      <c r="B26" s="1">
        <v>3.210704562661704E-6</v>
      </c>
      <c r="C26" s="1">
        <v>7.272546298509042E-8</v>
      </c>
      <c r="D26" s="1">
        <v>0.02476629614830017</v>
      </c>
      <c r="E26" s="1">
        <v>6.237721095203597E-8</v>
      </c>
      <c r="F26" s="1">
        <v>1.221237155846211E-8</v>
      </c>
      <c r="G26" s="1">
        <v>2.712815927452539E-8</v>
      </c>
      <c r="H26" s="1">
        <v>1.640408164860219E-8</v>
      </c>
      <c r="I26" s="1">
        <v>3.115910089945828E-7</v>
      </c>
      <c r="J26" s="1">
        <v>7.380082678309918E-8</v>
      </c>
      <c r="K26" s="1">
        <v>2.424884293361629E-9</v>
      </c>
      <c r="L26" s="1">
        <v>1.215503857565636E-6</v>
      </c>
      <c r="M26" s="1">
        <v>1.217125031871547E-7</v>
      </c>
      <c r="N26" s="1">
        <v>2.395572892055498E-6</v>
      </c>
      <c r="O26" s="1">
        <v>8.549577046323975E-8</v>
      </c>
      <c r="P26" s="1">
        <v>1.39467335458221E-8</v>
      </c>
      <c r="Q26" s="1">
        <v>6.863032240289613E-7</v>
      </c>
      <c r="R26" s="1">
        <v>7.23361948118395E-9</v>
      </c>
      <c r="S26" s="1">
        <v>1.232829163200222E-7</v>
      </c>
      <c r="T26" s="1">
        <v>1.691020884209138E-6</v>
      </c>
      <c r="U26" s="1">
        <v>9.663599485065788E-6</v>
      </c>
      <c r="V26" s="1">
        <v>5.275374860502779E-5</v>
      </c>
      <c r="W26" s="1">
        <v>2.76946906296871E-7</v>
      </c>
      <c r="X26" s="1">
        <v>1.175563424382631E-9</v>
      </c>
      <c r="Y26" s="1">
        <v>3.813373723460245E-7</v>
      </c>
      <c r="Z26" s="1">
        <v>2.117159510817146E-6</v>
      </c>
      <c r="AA26" s="1">
        <v>1.753972753704147E-7</v>
      </c>
      <c r="AB26" s="1">
        <v>1.002860358312319E-6</v>
      </c>
      <c r="AC26" s="1">
        <v>1.793371211533668E-6</v>
      </c>
      <c r="AD26" s="1">
        <v>4.770025796574373E-8</v>
      </c>
      <c r="AE26" s="1">
        <v>7.726367101668075E-8</v>
      </c>
      <c r="AG26" s="1">
        <f t="shared" si="1"/>
        <v>0.0008020886014</v>
      </c>
    </row>
    <row r="27" ht="14.25" customHeight="1"/>
    <row r="28" ht="14.25" customHeight="1">
      <c r="A28" s="1">
        <f t="shared" ref="A28:AE28" si="2">MATCH(MAX(A1:A26), A1:A26, 0)</f>
        <v>6</v>
      </c>
      <c r="B28" s="1">
        <f t="shared" si="2"/>
        <v>6</v>
      </c>
      <c r="C28" s="1">
        <f t="shared" si="2"/>
        <v>7</v>
      </c>
      <c r="D28" s="1">
        <f t="shared" si="2"/>
        <v>9</v>
      </c>
      <c r="E28" s="1">
        <f t="shared" si="2"/>
        <v>7</v>
      </c>
      <c r="F28" s="1">
        <f t="shared" si="2"/>
        <v>7</v>
      </c>
      <c r="G28" s="1">
        <f t="shared" si="2"/>
        <v>7</v>
      </c>
      <c r="H28" s="1">
        <f t="shared" si="2"/>
        <v>7</v>
      </c>
      <c r="I28" s="1">
        <f t="shared" si="2"/>
        <v>25</v>
      </c>
      <c r="J28" s="1">
        <f t="shared" si="2"/>
        <v>7</v>
      </c>
      <c r="K28" s="1">
        <f t="shared" si="2"/>
        <v>19</v>
      </c>
      <c r="L28" s="1">
        <f t="shared" si="2"/>
        <v>7</v>
      </c>
      <c r="M28" s="1">
        <f t="shared" si="2"/>
        <v>7</v>
      </c>
      <c r="N28" s="1">
        <f t="shared" si="2"/>
        <v>25</v>
      </c>
      <c r="O28" s="1">
        <f t="shared" si="2"/>
        <v>7</v>
      </c>
      <c r="P28" s="1">
        <f t="shared" si="2"/>
        <v>19</v>
      </c>
      <c r="Q28" s="1">
        <f t="shared" si="2"/>
        <v>25</v>
      </c>
      <c r="R28" s="1">
        <f t="shared" si="2"/>
        <v>7</v>
      </c>
      <c r="S28" s="1">
        <f t="shared" si="2"/>
        <v>7</v>
      </c>
      <c r="T28" s="1">
        <f t="shared" si="2"/>
        <v>7</v>
      </c>
      <c r="U28" s="1">
        <f t="shared" si="2"/>
        <v>7</v>
      </c>
      <c r="V28" s="1">
        <f t="shared" si="2"/>
        <v>7</v>
      </c>
      <c r="W28" s="1">
        <f t="shared" si="2"/>
        <v>25</v>
      </c>
      <c r="X28" s="1">
        <f t="shared" si="2"/>
        <v>7</v>
      </c>
      <c r="Y28" s="1">
        <f t="shared" si="2"/>
        <v>7</v>
      </c>
      <c r="Z28" s="1">
        <f t="shared" si="2"/>
        <v>25</v>
      </c>
      <c r="AA28" s="1">
        <f t="shared" si="2"/>
        <v>25</v>
      </c>
      <c r="AB28" s="1">
        <f t="shared" si="2"/>
        <v>7</v>
      </c>
      <c r="AC28" s="1">
        <f t="shared" si="2"/>
        <v>7</v>
      </c>
      <c r="AD28" s="1">
        <f t="shared" si="2"/>
        <v>7</v>
      </c>
      <c r="AE28" s="1">
        <f t="shared" si="2"/>
        <v>25</v>
      </c>
      <c r="AG28" s="1">
        <f>COUNTIF(A28:AE28, 3)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1.461540250602411E-5</v>
      </c>
      <c r="B1" s="1">
        <v>4.263481656607837E-8</v>
      </c>
      <c r="C1" s="1">
        <v>4.003552476206096E-6</v>
      </c>
      <c r="D1" s="1">
        <v>0.001225439016707242</v>
      </c>
      <c r="E1" s="1">
        <v>0.002827249700203538</v>
      </c>
      <c r="F1" s="1">
        <v>0.00778695335611701</v>
      </c>
      <c r="G1" s="1">
        <v>0.1572372317314148</v>
      </c>
      <c r="H1" s="1">
        <v>3.474949335213751E-4</v>
      </c>
      <c r="I1" s="1">
        <v>2.072368806693703E-4</v>
      </c>
      <c r="J1" s="1">
        <v>2.943978358871391E-7</v>
      </c>
      <c r="K1" s="1">
        <v>2.804018549795728E-5</v>
      </c>
      <c r="L1" s="1">
        <v>7.378343525488162E-6</v>
      </c>
      <c r="M1" s="1">
        <v>0.001509944908320904</v>
      </c>
      <c r="N1" s="1">
        <v>6.375953671522439E-4</v>
      </c>
      <c r="O1" s="1">
        <v>0.1552291512489319</v>
      </c>
      <c r="P1" s="1">
        <v>3.718425887200283E-6</v>
      </c>
      <c r="Q1" s="1">
        <v>0.001105874544009566</v>
      </c>
      <c r="R1" s="1">
        <v>0.09247373789548874</v>
      </c>
      <c r="S1" s="1">
        <v>1.917976187542081E-4</v>
      </c>
      <c r="T1" s="1">
        <v>4.039294144604355E-4</v>
      </c>
      <c r="U1" s="1">
        <v>5.583218298852444E-4</v>
      </c>
      <c r="V1" s="1">
        <v>0.05975858867168427</v>
      </c>
      <c r="W1" s="1">
        <v>0.01618623733520508</v>
      </c>
      <c r="X1" s="1">
        <v>0.06830711662769318</v>
      </c>
      <c r="Y1" s="1">
        <v>2.662409133336041E-5</v>
      </c>
      <c r="Z1" s="1">
        <v>0.0360402800142765</v>
      </c>
      <c r="AA1" s="1">
        <v>2.344474523852114E-5</v>
      </c>
      <c r="AB1" s="1">
        <v>0.001437253085896373</v>
      </c>
      <c r="AC1" s="1">
        <v>0.3311969935894012</v>
      </c>
      <c r="AD1" s="1">
        <v>0.2059859186410904</v>
      </c>
      <c r="AF1" s="1">
        <f t="shared" ref="AF1:AF26" si="1">AVERAGE(A1:AD1)</f>
        <v>0.03802541694</v>
      </c>
    </row>
    <row r="2" ht="14.25" customHeight="1">
      <c r="A2" s="1">
        <v>3.880840537817676E-8</v>
      </c>
      <c r="B2" s="1">
        <v>3.708116196321498E-7</v>
      </c>
      <c r="C2" s="1">
        <v>2.125089793025836E-7</v>
      </c>
      <c r="D2" s="1">
        <v>1.90506477792951E-6</v>
      </c>
      <c r="E2" s="1">
        <v>0.002593166194856167</v>
      </c>
      <c r="F2" s="1">
        <v>2.04891577482158E-7</v>
      </c>
      <c r="G2" s="1">
        <v>0.001417656429111958</v>
      </c>
      <c r="H2" s="1">
        <v>2.333532393095084E-6</v>
      </c>
      <c r="I2" s="1">
        <v>8.678670565132052E-5</v>
      </c>
      <c r="J2" s="1">
        <v>5.000800329391097E-10</v>
      </c>
      <c r="K2" s="1">
        <v>4.148147070281993E-7</v>
      </c>
      <c r="L2" s="1">
        <v>5.62891848687741E-8</v>
      </c>
      <c r="M2" s="1">
        <v>0.001403238624334335</v>
      </c>
      <c r="N2" s="1">
        <v>4.232697756378911E-5</v>
      </c>
      <c r="O2" s="1">
        <v>6.259050132939592E-5</v>
      </c>
      <c r="P2" s="1">
        <v>4.615102079696953E-4</v>
      </c>
      <c r="Q2" s="1">
        <v>0.06488216668367386</v>
      </c>
      <c r="R2" s="1">
        <v>0.01068956777453423</v>
      </c>
      <c r="S2" s="1">
        <v>0.001478966092690825</v>
      </c>
      <c r="T2" s="1">
        <v>0.001759962178766727</v>
      </c>
      <c r="U2" s="1">
        <v>5.937605237704702E-6</v>
      </c>
      <c r="V2" s="1">
        <v>1.779142912710086E-4</v>
      </c>
      <c r="W2" s="1">
        <v>1.361936301691458E-5</v>
      </c>
      <c r="X2" s="1">
        <v>0.00136448338162154</v>
      </c>
      <c r="Y2" s="1">
        <v>2.08040091820294E-5</v>
      </c>
      <c r="Z2" s="1">
        <v>0.002587724477052689</v>
      </c>
      <c r="AA2" s="1">
        <v>3.192188160028309E-5</v>
      </c>
      <c r="AB2" s="1">
        <v>1.274125243071467E-4</v>
      </c>
      <c r="AC2" s="1">
        <v>0.001773901749402285</v>
      </c>
      <c r="AD2" s="1">
        <v>0.002364786108955741</v>
      </c>
      <c r="AF2" s="1">
        <f t="shared" si="1"/>
        <v>0.003111732699</v>
      </c>
    </row>
    <row r="3" ht="14.25" customHeight="1">
      <c r="A3" s="1">
        <v>1.98517955141142E-6</v>
      </c>
      <c r="B3" s="1">
        <v>0.1286114007234573</v>
      </c>
      <c r="C3" s="1">
        <v>1.402838370268E-5</v>
      </c>
      <c r="D3" s="1">
        <v>0.213408038020134</v>
      </c>
      <c r="E3" s="1">
        <v>0.001967636868357658</v>
      </c>
      <c r="F3" s="1">
        <v>0.3851323425769806</v>
      </c>
      <c r="G3" s="1">
        <v>0.03550874441862106</v>
      </c>
      <c r="H3" s="1">
        <v>0.02693813666701317</v>
      </c>
      <c r="I3" s="1">
        <v>0.002160984324291348</v>
      </c>
      <c r="J3" s="1">
        <v>0.006475055124610662</v>
      </c>
      <c r="K3" s="1">
        <v>3.847070547635667E-5</v>
      </c>
      <c r="L3" s="1">
        <v>0.6283212900161743</v>
      </c>
      <c r="M3" s="1">
        <v>0.001327768550254405</v>
      </c>
      <c r="N3" s="1">
        <v>0.05719972029328346</v>
      </c>
      <c r="O3" s="1">
        <v>0.007802071049809456</v>
      </c>
      <c r="P3" s="1">
        <v>1.993588921322953E-5</v>
      </c>
      <c r="Q3" s="1">
        <v>0.001000454532913864</v>
      </c>
      <c r="R3" s="1">
        <v>0.2392674386501312</v>
      </c>
      <c r="S3" s="1">
        <v>3.032753302250057E-4</v>
      </c>
      <c r="T3" s="1">
        <v>1.578628143761307E-5</v>
      </c>
      <c r="U3" s="1">
        <v>7.310727596632205E-7</v>
      </c>
      <c r="V3" s="1">
        <v>0.6011337637901306</v>
      </c>
      <c r="W3" s="1">
        <v>0.3225626647472382</v>
      </c>
      <c r="X3" s="1">
        <v>0.2022308856248856</v>
      </c>
      <c r="Y3" s="1">
        <v>4.869735725776536E-9</v>
      </c>
      <c r="Z3" s="1">
        <v>2.357472840230912E-4</v>
      </c>
      <c r="AA3" s="1">
        <v>2.468941602273844E-5</v>
      </c>
      <c r="AB3" s="1">
        <v>5.523964318854269E-6</v>
      </c>
      <c r="AC3" s="1">
        <v>1.809371897252277E-4</v>
      </c>
      <c r="AD3" s="1">
        <v>3.701058158185333E-4</v>
      </c>
      <c r="AF3" s="1">
        <f t="shared" si="1"/>
        <v>0.09540865391</v>
      </c>
    </row>
    <row r="4" ht="14.25" customHeight="1">
      <c r="A4" s="1">
        <v>1.78031228870168E-7</v>
      </c>
      <c r="B4" s="1">
        <v>7.662069037905894E-6</v>
      </c>
      <c r="C4" s="1">
        <v>1.65368760463025E-6</v>
      </c>
      <c r="D4" s="1">
        <v>8.514501814715913E-7</v>
      </c>
      <c r="E4" s="1">
        <v>0.03467995300889015</v>
      </c>
      <c r="F4" s="1">
        <v>6.740903302215884E-8</v>
      </c>
      <c r="G4" s="1">
        <v>0.01428802870213985</v>
      </c>
      <c r="H4" s="1">
        <v>1.681190610725025E-6</v>
      </c>
      <c r="I4" s="1">
        <v>0.007027979008853436</v>
      </c>
      <c r="J4" s="1">
        <v>1.757283563108558E-8</v>
      </c>
      <c r="K4" s="1">
        <v>2.309424644408864E-6</v>
      </c>
      <c r="L4" s="1">
        <v>1.035655738945707E-8</v>
      </c>
      <c r="M4" s="1">
        <v>0.3148729503154755</v>
      </c>
      <c r="N4" s="1">
        <v>0.001016164198517799</v>
      </c>
      <c r="O4" s="1">
        <v>1.652121318329591E-5</v>
      </c>
      <c r="P4" s="1">
        <v>0.9988738894462585</v>
      </c>
      <c r="Q4" s="1">
        <v>0.5605259537696838</v>
      </c>
      <c r="R4" s="1">
        <v>9.139248286373913E-4</v>
      </c>
      <c r="S4" s="1">
        <v>0.8524940609931946</v>
      </c>
      <c r="T4" s="1">
        <v>0.579007089138031</v>
      </c>
      <c r="U4" s="1">
        <v>0.9990628361701965</v>
      </c>
      <c r="V4" s="1">
        <v>0.1978763341903687</v>
      </c>
      <c r="W4" s="1">
        <v>0.001308018807321787</v>
      </c>
      <c r="X4" s="1">
        <v>0.002833012258633971</v>
      </c>
      <c r="Y4" s="1">
        <v>0.3349956274032593</v>
      </c>
      <c r="Z4" s="1">
        <v>0.5684154629707336</v>
      </c>
      <c r="AA4" s="1">
        <v>0.9942229390144348</v>
      </c>
      <c r="AB4" s="1">
        <v>0.9978945851325989</v>
      </c>
      <c r="AC4" s="1">
        <v>0.6506556272506714</v>
      </c>
      <c r="AD4" s="1">
        <v>0.6879177689552307</v>
      </c>
      <c r="AF4" s="1">
        <f t="shared" si="1"/>
        <v>0.2932971053</v>
      </c>
    </row>
    <row r="5" ht="14.25" customHeight="1">
      <c r="A5" s="1">
        <v>0.00389494770206511</v>
      </c>
      <c r="B5" s="1">
        <v>0.001921841292642057</v>
      </c>
      <c r="C5" s="1">
        <v>0.009721445851027966</v>
      </c>
      <c r="D5" s="1">
        <v>2.67661118414253E-4</v>
      </c>
      <c r="E5" s="1">
        <v>0.0146833872422576</v>
      </c>
      <c r="F5" s="1">
        <v>0.003957408480346203</v>
      </c>
      <c r="G5" s="1">
        <v>0.07517290860414505</v>
      </c>
      <c r="H5" s="1">
        <v>0.005273082293570042</v>
      </c>
      <c r="I5" s="1">
        <v>0.00264820852316916</v>
      </c>
      <c r="J5" s="1">
        <v>8.041986729949713E-4</v>
      </c>
      <c r="K5" s="1">
        <v>0.01720361039042473</v>
      </c>
      <c r="L5" s="1">
        <v>0.1284878551959991</v>
      </c>
      <c r="M5" s="1">
        <v>7.275145617313683E-4</v>
      </c>
      <c r="N5" s="1">
        <v>0.001499079633504152</v>
      </c>
      <c r="O5" s="1">
        <v>0.05037122219800949</v>
      </c>
      <c r="P5" s="1">
        <v>3.396507236175239E-5</v>
      </c>
      <c r="Q5" s="1">
        <v>0.002775108674541116</v>
      </c>
      <c r="R5" s="1">
        <v>0.01045457925647497</v>
      </c>
      <c r="S5" s="1">
        <v>0.002393752103671432</v>
      </c>
      <c r="T5" s="1">
        <v>1.071374526873115E-6</v>
      </c>
      <c r="U5" s="1">
        <v>2.384877916483674E-6</v>
      </c>
      <c r="V5" s="1">
        <v>0.005405161995440722</v>
      </c>
      <c r="W5" s="1">
        <v>0.02998855896294117</v>
      </c>
      <c r="X5" s="1">
        <v>0.003143396461382508</v>
      </c>
      <c r="Y5" s="1">
        <v>1.011893768776417E-8</v>
      </c>
      <c r="Z5" s="1">
        <v>1.634699219721369E-5</v>
      </c>
      <c r="AA5" s="1">
        <v>2.100111942127114E-6</v>
      </c>
      <c r="AB5" s="1">
        <v>1.033635635394603E-5</v>
      </c>
      <c r="AC5" s="1">
        <v>2.716064627747983E-4</v>
      </c>
      <c r="AD5" s="1">
        <v>1.969054428627715E-4</v>
      </c>
      <c r="AF5" s="1">
        <f t="shared" si="1"/>
        <v>0.0123776552</v>
      </c>
    </row>
    <row r="6" ht="14.25" customHeight="1">
      <c r="A6" s="1">
        <v>1.375955616822466E-4</v>
      </c>
      <c r="B6" s="1">
        <v>0.05302422866225243</v>
      </c>
      <c r="C6" s="1">
        <v>0.01146874111145735</v>
      </c>
      <c r="D6" s="1">
        <v>1.796265109987871E-6</v>
      </c>
      <c r="E6" s="1">
        <v>0.005375025793910027</v>
      </c>
      <c r="F6" s="1">
        <v>2.492770727258176E-5</v>
      </c>
      <c r="G6" s="1">
        <v>0.009939014911651611</v>
      </c>
      <c r="H6" s="1">
        <v>4.903932494926266E-5</v>
      </c>
      <c r="I6" s="1">
        <v>0.001798741752281785</v>
      </c>
      <c r="J6" s="1">
        <v>0.1357076913118362</v>
      </c>
      <c r="K6" s="1">
        <v>0.05670668557286263</v>
      </c>
      <c r="L6" s="1">
        <v>0.008493993431329727</v>
      </c>
      <c r="M6" s="1">
        <v>1.889158302219585E-4</v>
      </c>
      <c r="N6" s="1">
        <v>6.72275127726607E-5</v>
      </c>
      <c r="O6" s="1">
        <v>3.286450373707339E-5</v>
      </c>
      <c r="P6" s="1">
        <v>8.342849611153724E-8</v>
      </c>
      <c r="Q6" s="1">
        <v>1.623433345230296E-4</v>
      </c>
      <c r="R6" s="1">
        <v>1.684901144471951E-5</v>
      </c>
      <c r="S6" s="1">
        <v>4.326003254391253E-4</v>
      </c>
      <c r="T6" s="1">
        <v>4.982444465895242E-7</v>
      </c>
      <c r="U6" s="1">
        <v>2.824878997387259E-9</v>
      </c>
      <c r="V6" s="1">
        <v>1.224545030709123E-5</v>
      </c>
      <c r="W6" s="1">
        <v>1.407887702953303E-5</v>
      </c>
      <c r="X6" s="1">
        <v>1.577774355610018E-6</v>
      </c>
      <c r="Y6" s="1">
        <v>1.23345916813733E-10</v>
      </c>
      <c r="Z6" s="1">
        <v>1.467188326387259E-6</v>
      </c>
      <c r="AA6" s="1">
        <v>1.637820901123632E-8</v>
      </c>
      <c r="AB6" s="1">
        <v>7.497059328898104E-8</v>
      </c>
      <c r="AC6" s="1">
        <v>1.742976394325524E-7</v>
      </c>
      <c r="AD6" s="1">
        <v>6.39707820937474E-7</v>
      </c>
      <c r="AF6" s="1">
        <f t="shared" si="1"/>
        <v>0.009455304706</v>
      </c>
    </row>
    <row r="7" ht="14.25" customHeight="1">
      <c r="A7" s="1">
        <v>1.650720878387801E-5</v>
      </c>
      <c r="B7" s="1">
        <v>0.03239791840314865</v>
      </c>
      <c r="C7" s="1">
        <v>0.02255804836750031</v>
      </c>
      <c r="D7" s="1">
        <v>7.276341784745455E-5</v>
      </c>
      <c r="E7" s="1">
        <v>0.2947157919406891</v>
      </c>
      <c r="F7" s="1">
        <v>7.897696923464537E-5</v>
      </c>
      <c r="G7" s="1">
        <v>0.1857249885797501</v>
      </c>
      <c r="H7" s="1">
        <v>0.001100040157325566</v>
      </c>
      <c r="I7" s="1">
        <v>0.06827540695667267</v>
      </c>
      <c r="J7" s="1">
        <v>0.145794689655304</v>
      </c>
      <c r="K7" s="1">
        <v>0.1225194483995438</v>
      </c>
      <c r="L7" s="1">
        <v>0.03580744192004204</v>
      </c>
      <c r="M7" s="1">
        <v>0.2931476235389709</v>
      </c>
      <c r="N7" s="1">
        <v>0.002672487637028098</v>
      </c>
      <c r="O7" s="1">
        <v>5.048774619353935E-5</v>
      </c>
      <c r="P7" s="1">
        <v>8.653398981550708E-5</v>
      </c>
      <c r="Q7" s="1">
        <v>0.05597366765141487</v>
      </c>
      <c r="R7" s="1">
        <v>0.004363907966762781</v>
      </c>
      <c r="S7" s="1">
        <v>0.009459828957915306</v>
      </c>
      <c r="T7" s="1">
        <v>0.03015108965337276</v>
      </c>
      <c r="U7" s="1">
        <v>9.244120155926794E-5</v>
      </c>
      <c r="V7" s="1">
        <v>0.02360207028687</v>
      </c>
      <c r="W7" s="1">
        <v>6.258066860027611E-4</v>
      </c>
      <c r="X7" s="1">
        <v>1.589053135830909E-4</v>
      </c>
      <c r="Y7" s="1">
        <v>0.01374437194317579</v>
      </c>
      <c r="Z7" s="1">
        <v>0.06267137825489044</v>
      </c>
      <c r="AA7" s="1">
        <v>9.217086480930448E-4</v>
      </c>
      <c r="AB7" s="1">
        <v>3.431842924328521E-5</v>
      </c>
      <c r="AC7" s="1">
        <v>0.003448947099968791</v>
      </c>
      <c r="AD7" s="1">
        <v>0.05437929183244705</v>
      </c>
      <c r="AF7" s="1">
        <f t="shared" si="1"/>
        <v>0.04882156296</v>
      </c>
    </row>
    <row r="8" ht="14.25" customHeight="1">
      <c r="A8" s="1">
        <v>7.648642640560865E-4</v>
      </c>
      <c r="B8" s="1">
        <v>1.700730535958428E-6</v>
      </c>
      <c r="C8" s="1">
        <v>1.871877793746535E-5</v>
      </c>
      <c r="D8" s="1">
        <v>0.004414572846144438</v>
      </c>
      <c r="E8" s="1">
        <v>0.1028643622994423</v>
      </c>
      <c r="F8" s="1">
        <v>0.001233856310136616</v>
      </c>
      <c r="G8" s="1">
        <v>0.002326267072930932</v>
      </c>
      <c r="H8" s="1">
        <v>2.890410723921377E-5</v>
      </c>
      <c r="I8" s="1">
        <v>0.005582019686698914</v>
      </c>
      <c r="J8" s="1">
        <v>1.408204525432666E-6</v>
      </c>
      <c r="K8" s="1">
        <v>6.582773494301364E-6</v>
      </c>
      <c r="L8" s="1">
        <v>1.675706153037027E-5</v>
      </c>
      <c r="M8" s="1">
        <v>0.04951523616909981</v>
      </c>
      <c r="N8" s="1">
        <v>0.03766742721199989</v>
      </c>
      <c r="O8" s="1">
        <v>1.855315349530429E-4</v>
      </c>
      <c r="P8" s="1">
        <v>1.774821430444717E-5</v>
      </c>
      <c r="Q8" s="1">
        <v>9.79720731265843E-4</v>
      </c>
      <c r="R8" s="1">
        <v>0.00120470963884145</v>
      </c>
      <c r="S8" s="1">
        <v>0.003248908556997776</v>
      </c>
      <c r="T8" s="1">
        <v>3.541622718330473E-4</v>
      </c>
      <c r="U8" s="1">
        <v>1.419318635953459E-7</v>
      </c>
      <c r="V8" s="1">
        <v>4.439210460986942E-4</v>
      </c>
      <c r="W8" s="1">
        <v>4.618983657564968E-4</v>
      </c>
      <c r="X8" s="1">
        <v>7.160715176723897E-5</v>
      </c>
      <c r="Y8" s="1">
        <v>1.159665862360271E-5</v>
      </c>
      <c r="Z8" s="1">
        <v>9.089257218874991E-5</v>
      </c>
      <c r="AA8" s="1">
        <v>8.755365854540287E-8</v>
      </c>
      <c r="AB8" s="1">
        <v>1.11178824226954E-5</v>
      </c>
      <c r="AC8" s="1">
        <v>1.230479574587662E-5</v>
      </c>
      <c r="AD8" s="1">
        <v>1.561397402838338E-5</v>
      </c>
      <c r="AF8" s="1">
        <f t="shared" si="1"/>
        <v>0.00705175468</v>
      </c>
    </row>
    <row r="9" ht="14.25" customHeight="1">
      <c r="A9" s="1">
        <v>9.330612956546247E-4</v>
      </c>
      <c r="B9" s="1">
        <v>8.082102867774665E-4</v>
      </c>
      <c r="C9" s="1">
        <v>0.001748439972288907</v>
      </c>
      <c r="D9" s="1">
        <v>0.1518828123807907</v>
      </c>
      <c r="E9" s="1">
        <v>0.01168316695839167</v>
      </c>
      <c r="F9" s="1">
        <v>0.06971501559019089</v>
      </c>
      <c r="G9" s="1">
        <v>0.006776004564017057</v>
      </c>
      <c r="H9" s="1">
        <v>0.2432201951742172</v>
      </c>
      <c r="I9" s="1">
        <v>0.22577765583992</v>
      </c>
      <c r="J9" s="1">
        <v>0.02529262937605381</v>
      </c>
      <c r="K9" s="1">
        <v>0.02129423804581165</v>
      </c>
      <c r="L9" s="1">
        <v>0.00836828164756298</v>
      </c>
      <c r="M9" s="1">
        <v>0.08470100164413452</v>
      </c>
      <c r="N9" s="1">
        <v>0.1810146570205688</v>
      </c>
      <c r="O9" s="1">
        <v>0.001560436561703682</v>
      </c>
      <c r="P9" s="1">
        <v>2.429097185085993E-5</v>
      </c>
      <c r="Q9" s="1">
        <v>0.08676421642303467</v>
      </c>
      <c r="R9" s="1">
        <v>0.2168702930212021</v>
      </c>
      <c r="S9" s="1">
        <v>0.005678271409124136</v>
      </c>
      <c r="T9" s="1">
        <v>0.02457971312105656</v>
      </c>
      <c r="U9" s="1">
        <v>4.156648174102884E-6</v>
      </c>
      <c r="V9" s="1">
        <v>0.02776063606142998</v>
      </c>
      <c r="W9" s="1">
        <v>0.379449188709259</v>
      </c>
      <c r="X9" s="1">
        <v>0.4755675792694092</v>
      </c>
      <c r="Y9" s="1">
        <v>2.7622448396869E-4</v>
      </c>
      <c r="Z9" s="1">
        <v>0.03843292593955994</v>
      </c>
      <c r="AA9" s="1">
        <v>3.058360380236991E-5</v>
      </c>
      <c r="AB9" s="1">
        <v>1.531954694655724E-5</v>
      </c>
      <c r="AC9" s="1">
        <v>3.490668605081737E-4</v>
      </c>
      <c r="AD9" s="1">
        <v>1.921192779263947E-5</v>
      </c>
      <c r="AF9" s="1">
        <f t="shared" si="1"/>
        <v>0.07635324948</v>
      </c>
    </row>
    <row r="10" ht="14.25" customHeight="1">
      <c r="A10" s="1">
        <v>5.232738840277307E-5</v>
      </c>
      <c r="B10" s="1">
        <v>0.00735967792570591</v>
      </c>
      <c r="C10" s="1">
        <v>0.003420017659664154</v>
      </c>
      <c r="D10" s="1">
        <v>5.889512976864353E-6</v>
      </c>
      <c r="E10" s="1">
        <v>0.02665533125400543</v>
      </c>
      <c r="F10" s="1">
        <v>1.73088778865349E-7</v>
      </c>
      <c r="G10" s="1">
        <v>0.001935802167281508</v>
      </c>
      <c r="H10" s="1">
        <v>1.468688083150482E-6</v>
      </c>
      <c r="I10" s="1">
        <v>0.1423679292201996</v>
      </c>
      <c r="J10" s="1">
        <v>3.396875108592212E-4</v>
      </c>
      <c r="K10" s="1">
        <v>0.336759626865387</v>
      </c>
      <c r="L10" s="1">
        <v>0.00256102136336267</v>
      </c>
      <c r="M10" s="1">
        <v>0.02682185545563698</v>
      </c>
      <c r="N10" s="1">
        <v>8.823786047287285E-4</v>
      </c>
      <c r="O10" s="1">
        <v>1.694203660917992E-6</v>
      </c>
      <c r="P10" s="1">
        <v>3.108793753199279E-4</v>
      </c>
      <c r="Q10" s="1">
        <v>0.1368051469326019</v>
      </c>
      <c r="R10" s="1">
        <v>0.00244342559017241</v>
      </c>
      <c r="S10" s="1">
        <v>0.003936687018722296</v>
      </c>
      <c r="T10" s="1">
        <v>0.3539351224899292</v>
      </c>
      <c r="U10" s="1">
        <v>2.328765986021608E-4</v>
      </c>
      <c r="V10" s="1">
        <v>0.006579672452062368</v>
      </c>
      <c r="W10" s="1">
        <v>5.041577969677746E-4</v>
      </c>
      <c r="X10" s="1">
        <v>0.00217471900396049</v>
      </c>
      <c r="Y10" s="1">
        <v>0.6499744653701782</v>
      </c>
      <c r="Z10" s="1">
        <v>0.2496054917573929</v>
      </c>
      <c r="AA10" s="1">
        <v>0.004579624626785517</v>
      </c>
      <c r="AB10" s="1">
        <v>1.641980052227154E-4</v>
      </c>
      <c r="AC10" s="1">
        <v>0.009343817830085754</v>
      </c>
      <c r="AD10" s="1">
        <v>6.846302421763539E-4</v>
      </c>
      <c r="AF10" s="1">
        <f t="shared" si="1"/>
        <v>0.06568132653</v>
      </c>
    </row>
    <row r="11" ht="14.25" customHeight="1">
      <c r="A11" s="1">
        <v>1.708314448478632E-5</v>
      </c>
      <c r="B11" s="1">
        <v>9.120407207241499E-10</v>
      </c>
      <c r="C11" s="1">
        <v>3.876549499182147E-7</v>
      </c>
      <c r="D11" s="1">
        <v>1.39663125082734E-5</v>
      </c>
      <c r="E11" s="1">
        <v>5.704965442419052E-4</v>
      </c>
      <c r="F11" s="1">
        <v>2.445851578158909E-6</v>
      </c>
      <c r="G11" s="1">
        <v>4.287300271244021E-6</v>
      </c>
      <c r="H11" s="1">
        <v>7.967124560082084E-8</v>
      </c>
      <c r="I11" s="1">
        <v>1.313992379436968E-5</v>
      </c>
      <c r="J11" s="1">
        <v>8.248482734514451E-13</v>
      </c>
      <c r="K11" s="1">
        <v>2.621367002575425E-6</v>
      </c>
      <c r="L11" s="1">
        <v>4.032291833766521E-9</v>
      </c>
      <c r="M11" s="1">
        <v>3.846991967293434E-5</v>
      </c>
      <c r="N11" s="1">
        <v>8.873997285263613E-5</v>
      </c>
      <c r="O11" s="1">
        <v>1.176562273030868E-5</v>
      </c>
      <c r="P11" s="1">
        <v>8.433918452510625E-8</v>
      </c>
      <c r="Q11" s="1">
        <v>1.382132950311643E-6</v>
      </c>
      <c r="R11" s="1">
        <v>0.001492912648245692</v>
      </c>
      <c r="S11" s="1">
        <v>1.725947913655546E-5</v>
      </c>
      <c r="T11" s="1">
        <v>2.623538497559252E-9</v>
      </c>
      <c r="U11" s="1">
        <v>3.856216734821061E-11</v>
      </c>
      <c r="V11" s="1">
        <v>1.407901635275266E-7</v>
      </c>
      <c r="W11" s="1">
        <v>5.402005990617909E-5</v>
      </c>
      <c r="X11" s="1">
        <v>4.79031223221682E-6</v>
      </c>
      <c r="Y11" s="1">
        <v>9.410174861557152E-10</v>
      </c>
      <c r="Z11" s="1">
        <v>2.544117705838289E-6</v>
      </c>
      <c r="AA11" s="1">
        <v>7.400871582241564E-10</v>
      </c>
      <c r="AB11" s="1">
        <v>2.714349989219045E-7</v>
      </c>
      <c r="AC11" s="1">
        <v>2.529420406460758E-8</v>
      </c>
      <c r="AD11" s="1">
        <v>5.00496449840071E-11</v>
      </c>
      <c r="AF11" s="1">
        <f t="shared" si="1"/>
        <v>0.00007789744108</v>
      </c>
    </row>
    <row r="12" ht="14.25" customHeight="1">
      <c r="A12" s="1">
        <v>0.002112405840307474</v>
      </c>
      <c r="B12" s="1">
        <v>0.00208885339088738</v>
      </c>
      <c r="C12" s="1">
        <v>0.001788040739484131</v>
      </c>
      <c r="D12" s="1">
        <v>0.5671579241752625</v>
      </c>
      <c r="E12" s="1">
        <v>0.02113932371139526</v>
      </c>
      <c r="F12" s="1">
        <v>0.4848320782184601</v>
      </c>
      <c r="G12" s="1">
        <v>0.004845726303756237</v>
      </c>
      <c r="H12" s="1">
        <v>0.676642119884491</v>
      </c>
      <c r="I12" s="1">
        <v>0.1701095402240753</v>
      </c>
      <c r="J12" s="1">
        <v>0.1015815585851669</v>
      </c>
      <c r="K12" s="1">
        <v>8.621291490271688E-4</v>
      </c>
      <c r="L12" s="1">
        <v>0.08735756576061249</v>
      </c>
      <c r="M12" s="1">
        <v>0.04912360012531281</v>
      </c>
      <c r="N12" s="1">
        <v>0.6270908713340759</v>
      </c>
      <c r="O12" s="1">
        <v>0.001162469270639122</v>
      </c>
      <c r="P12" s="1">
        <v>5.83477012696676E-5</v>
      </c>
      <c r="Q12" s="1">
        <v>0.06160557270050049</v>
      </c>
      <c r="R12" s="1">
        <v>0.1025780066847801</v>
      </c>
      <c r="S12" s="1">
        <v>0.00442682858556509</v>
      </c>
      <c r="T12" s="1">
        <v>0.002640590304508805</v>
      </c>
      <c r="U12" s="1">
        <v>3.22436932265191E-7</v>
      </c>
      <c r="V12" s="1">
        <v>0.03677883371710777</v>
      </c>
      <c r="W12" s="1">
        <v>0.07760655134916306</v>
      </c>
      <c r="X12" s="1">
        <v>0.2242289632558823</v>
      </c>
      <c r="Y12" s="1">
        <v>5.460910870169755E-6</v>
      </c>
      <c r="Z12" s="1">
        <v>8.101761341094971E-4</v>
      </c>
      <c r="AA12" s="1">
        <v>9.476523700868711E-5</v>
      </c>
      <c r="AB12" s="1">
        <v>3.303475750726648E-5</v>
      </c>
      <c r="AC12" s="1">
        <v>2.817147760652006E-4</v>
      </c>
      <c r="AD12" s="1">
        <v>1.600432369741611E-5</v>
      </c>
      <c r="AF12" s="1">
        <f t="shared" si="1"/>
        <v>0.1103019793</v>
      </c>
    </row>
    <row r="13" ht="14.25" customHeight="1">
      <c r="A13" s="1">
        <v>7.646950507478323E-6</v>
      </c>
      <c r="B13" s="1">
        <v>0.001143086352385581</v>
      </c>
      <c r="C13" s="1">
        <v>7.035375165287405E-5</v>
      </c>
      <c r="D13" s="1">
        <v>3.118678023383836E-6</v>
      </c>
      <c r="E13" s="1">
        <v>0.004758603870868683</v>
      </c>
      <c r="F13" s="1">
        <v>7.401126367767574E-6</v>
      </c>
      <c r="G13" s="1">
        <v>2.765664248727262E-4</v>
      </c>
      <c r="H13" s="1">
        <v>1.364665604342008E-5</v>
      </c>
      <c r="I13" s="1">
        <v>3.398992339498363E-5</v>
      </c>
      <c r="J13" s="1">
        <v>5.03921501149307E-6</v>
      </c>
      <c r="K13" s="1">
        <v>3.399185970920371E-6</v>
      </c>
      <c r="L13" s="1">
        <v>1.256572795682587E-5</v>
      </c>
      <c r="M13" s="1">
        <v>5.142640020494582E-6</v>
      </c>
      <c r="N13" s="1">
        <v>6.946218491066247E-6</v>
      </c>
      <c r="O13" s="1">
        <v>3.743713750736788E-5</v>
      </c>
      <c r="P13" s="1">
        <v>4.93440976967463E-9</v>
      </c>
      <c r="Q13" s="1">
        <v>6.599597099921084E-7</v>
      </c>
      <c r="R13" s="1">
        <v>4.480805728235282E-5</v>
      </c>
      <c r="S13" s="1">
        <v>1.67245772786373E-8</v>
      </c>
      <c r="T13" s="1">
        <v>2.770763387616171E-7</v>
      </c>
      <c r="U13" s="1">
        <v>2.371931984157527E-9</v>
      </c>
      <c r="V13" s="1">
        <v>1.59902731411421E-6</v>
      </c>
      <c r="W13" s="1">
        <v>8.52227967698127E-5</v>
      </c>
      <c r="X13" s="1">
        <v>2.176708767365199E-5</v>
      </c>
      <c r="Y13" s="1">
        <v>3.988095877843767E-12</v>
      </c>
      <c r="Z13" s="1">
        <v>4.182589236734202E-6</v>
      </c>
      <c r="AA13" s="1">
        <v>2.535244680856863E-9</v>
      </c>
      <c r="AB13" s="1">
        <v>8.826599895428444E-9</v>
      </c>
      <c r="AC13" s="1">
        <v>2.59136037072949E-8</v>
      </c>
      <c r="AD13" s="1">
        <v>5.648948445013957E-6</v>
      </c>
      <c r="AF13" s="1">
        <f t="shared" si="1"/>
        <v>0.0002183056904</v>
      </c>
    </row>
    <row r="14" ht="14.25" customHeight="1">
      <c r="A14" s="1">
        <v>4.07201936468482E-4</v>
      </c>
      <c r="B14" s="1">
        <v>2.071805056402809E-7</v>
      </c>
      <c r="C14" s="1">
        <v>6.051699165254831E-5</v>
      </c>
      <c r="D14" s="1">
        <v>0.02700461633503437</v>
      </c>
      <c r="E14" s="1">
        <v>0.003938204143196344</v>
      </c>
      <c r="F14" s="1">
        <v>0.0320838950574398</v>
      </c>
      <c r="G14" s="1">
        <v>8.777410257607698E-4</v>
      </c>
      <c r="H14" s="1">
        <v>0.006763910874724388</v>
      </c>
      <c r="I14" s="1">
        <v>0.0011545205488801</v>
      </c>
      <c r="J14" s="1">
        <v>1.566006204711812E-7</v>
      </c>
      <c r="K14" s="1">
        <v>1.160699830506928E-4</v>
      </c>
      <c r="L14" s="1">
        <v>5.119353545524064E-7</v>
      </c>
      <c r="M14" s="1">
        <v>0.007426274009048939</v>
      </c>
      <c r="N14" s="1">
        <v>0.01599868759512901</v>
      </c>
      <c r="O14" s="1">
        <v>0.03829960897564888</v>
      </c>
      <c r="P14" s="1">
        <v>1.862466774582572E-6</v>
      </c>
      <c r="Q14" s="1">
        <v>1.147164584835991E-4</v>
      </c>
      <c r="R14" s="1">
        <v>0.03424271196126938</v>
      </c>
      <c r="S14" s="1">
        <v>3.98418924305588E-5</v>
      </c>
      <c r="T14" s="1">
        <v>5.584582686424255E-5</v>
      </c>
      <c r="U14" s="1">
        <v>3.073714367474167E-7</v>
      </c>
      <c r="V14" s="1">
        <v>1.205388398375362E-4</v>
      </c>
      <c r="W14" s="1">
        <v>0.04650025069713593</v>
      </c>
      <c r="X14" s="1">
        <v>3.053479013033211E-4</v>
      </c>
      <c r="Y14" s="1">
        <v>1.108663880700078E-7</v>
      </c>
      <c r="Z14" s="1">
        <v>4.398055607452989E-4</v>
      </c>
      <c r="AA14" s="1">
        <v>5.897884847172463E-8</v>
      </c>
      <c r="AB14" s="1">
        <v>7.749783321742143E-7</v>
      </c>
      <c r="AC14" s="1">
        <v>6.782715445297072E-6</v>
      </c>
      <c r="AD14" s="1">
        <v>5.991867510601878E-5</v>
      </c>
      <c r="AF14" s="1">
        <f t="shared" si="1"/>
        <v>0.007200699946</v>
      </c>
    </row>
    <row r="15" ht="14.25" customHeight="1">
      <c r="A15" s="1">
        <v>6.322964509308804E-6</v>
      </c>
      <c r="B15" s="1">
        <v>0.004488212522119284</v>
      </c>
      <c r="C15" s="1">
        <v>0.01592227630317211</v>
      </c>
      <c r="D15" s="1">
        <v>3.064045813516714E-5</v>
      </c>
      <c r="E15" s="1">
        <v>2.699310425668955E-4</v>
      </c>
      <c r="F15" s="1">
        <v>1.259604414372006E-5</v>
      </c>
      <c r="G15" s="1">
        <v>0.01139739435166121</v>
      </c>
      <c r="H15" s="1">
        <v>9.403064177604392E-5</v>
      </c>
      <c r="I15" s="1">
        <v>3.936435969080776E-4</v>
      </c>
      <c r="J15" s="1">
        <v>0.007107493001967669</v>
      </c>
      <c r="K15" s="1">
        <v>2.056769735645503E-4</v>
      </c>
      <c r="L15" s="1">
        <v>0.01114728581160307</v>
      </c>
      <c r="M15" s="1">
        <v>5.775318713858724E-4</v>
      </c>
      <c r="N15" s="1">
        <v>3.452079836279154E-4</v>
      </c>
      <c r="O15" s="1">
        <v>0.002682444406673312</v>
      </c>
      <c r="P15" s="1">
        <v>7.839504689854948E-8</v>
      </c>
      <c r="Q15" s="1">
        <v>2.43948852585163E-5</v>
      </c>
      <c r="R15" s="1">
        <v>0.001124828704632819</v>
      </c>
      <c r="S15" s="1">
        <v>5.096562745166011E-6</v>
      </c>
      <c r="T15" s="1">
        <v>4.504692697082646E-6</v>
      </c>
      <c r="U15" s="1">
        <v>5.055835217149252E-8</v>
      </c>
      <c r="V15" s="1">
        <v>3.629127750173211E-4</v>
      </c>
      <c r="W15" s="1">
        <v>4.458491730474634E-6</v>
      </c>
      <c r="X15" s="1">
        <v>0.001581987831741571</v>
      </c>
      <c r="Y15" s="1">
        <v>2.193142556450312E-8</v>
      </c>
      <c r="Z15" s="1">
        <v>4.275162609701511E-6</v>
      </c>
      <c r="AA15" s="1">
        <v>5.083722598442364E-8</v>
      </c>
      <c r="AB15" s="1">
        <v>1.081827821769465E-10</v>
      </c>
      <c r="AC15" s="1">
        <v>3.929693832560588E-7</v>
      </c>
      <c r="AD15" s="1">
        <v>0.001951118814758956</v>
      </c>
      <c r="AF15" s="1">
        <f t="shared" si="1"/>
        <v>0.001991495356</v>
      </c>
    </row>
    <row r="16" ht="14.25" customHeight="1">
      <c r="A16" s="1">
        <v>4.968603752786294E-5</v>
      </c>
      <c r="B16" s="1">
        <v>0.003483396722003818</v>
      </c>
      <c r="C16" s="1">
        <v>0.005020115058869123</v>
      </c>
      <c r="D16" s="1">
        <v>2.075565680570435E-5</v>
      </c>
      <c r="E16" s="1">
        <v>0.002559617161750793</v>
      </c>
      <c r="F16" s="1">
        <v>4.037152848468395E-6</v>
      </c>
      <c r="G16" s="1">
        <v>0.05668604746460915</v>
      </c>
      <c r="H16" s="1">
        <v>0.01583417505025864</v>
      </c>
      <c r="I16" s="1">
        <v>0.002381210215389729</v>
      </c>
      <c r="J16" s="1">
        <v>0.007808977272361517</v>
      </c>
      <c r="K16" s="1">
        <v>0.003073774510994554</v>
      </c>
      <c r="L16" s="1">
        <v>2.389863220741972E-5</v>
      </c>
      <c r="M16" s="1">
        <v>1.17424451673287E-5</v>
      </c>
      <c r="N16" s="1">
        <v>4.64164069853723E-4</v>
      </c>
      <c r="O16" s="1">
        <v>0.4658305644989014</v>
      </c>
      <c r="P16" s="1">
        <v>1.681170118672526E-7</v>
      </c>
      <c r="Q16" s="1">
        <v>9.067924111150205E-5</v>
      </c>
      <c r="R16" s="1">
        <v>0.002000996610149741</v>
      </c>
      <c r="S16" s="1">
        <v>6.025543370924424E-6</v>
      </c>
      <c r="T16" s="1">
        <v>1.201991040034045E-6</v>
      </c>
      <c r="U16" s="1">
        <v>1.504220392689604E-7</v>
      </c>
      <c r="V16" s="1">
        <v>2.342109801247716E-4</v>
      </c>
      <c r="W16" s="1">
        <v>1.228370965691283E-4</v>
      </c>
      <c r="X16" s="1">
        <v>4.619982064468786E-5</v>
      </c>
      <c r="Y16" s="1">
        <v>2.142903525736983E-7</v>
      </c>
      <c r="Z16" s="1">
        <v>3.084924828726798E-4</v>
      </c>
      <c r="AA16" s="1">
        <v>2.14492370531616E-8</v>
      </c>
      <c r="AB16" s="1">
        <v>1.154191906493907E-7</v>
      </c>
      <c r="AC16" s="1">
        <v>5.826842880196637E-6</v>
      </c>
      <c r="AD16" s="1">
        <v>2.244163188152015E-4</v>
      </c>
      <c r="AF16" s="1">
        <f t="shared" si="1"/>
        <v>0.01887645729</v>
      </c>
    </row>
    <row r="17" ht="14.25" customHeight="1">
      <c r="A17" s="1">
        <v>5.197501877773902E-7</v>
      </c>
      <c r="B17" s="1">
        <v>5.741791683249176E-4</v>
      </c>
      <c r="C17" s="1">
        <v>0.004363351035863161</v>
      </c>
      <c r="D17" s="1">
        <v>1.470536517444998E-5</v>
      </c>
      <c r="E17" s="1">
        <v>0.267564058303833</v>
      </c>
      <c r="F17" s="1">
        <v>1.691835313977208E-5</v>
      </c>
      <c r="G17" s="1">
        <v>0.3610353767871857</v>
      </c>
      <c r="H17" s="1">
        <v>2.678177907000645E-6</v>
      </c>
      <c r="I17" s="1">
        <v>0.01955084875226021</v>
      </c>
      <c r="J17" s="1">
        <v>1.566026621730998E-4</v>
      </c>
      <c r="K17" s="1">
        <v>0.1675661653280258</v>
      </c>
      <c r="L17" s="1">
        <v>4.139527445659041E-4</v>
      </c>
      <c r="M17" s="1">
        <v>0.008801253512501717</v>
      </c>
      <c r="N17" s="1">
        <v>5.004061385989189E-4</v>
      </c>
      <c r="O17" s="1">
        <v>3.077122698869061E-7</v>
      </c>
      <c r="P17" s="1">
        <v>6.281831019805395E-7</v>
      </c>
      <c r="Q17" s="1">
        <v>0.00388833018951118</v>
      </c>
      <c r="R17" s="1">
        <v>1.102676033042371E-4</v>
      </c>
      <c r="S17" s="1">
        <v>2.963546648970805E-5</v>
      </c>
      <c r="T17" s="1">
        <v>4.003398062195629E-4</v>
      </c>
      <c r="U17" s="1">
        <v>9.213289899889787E-7</v>
      </c>
      <c r="V17" s="1">
        <v>0.001353866537101567</v>
      </c>
      <c r="W17" s="1">
        <v>0.002437483053654432</v>
      </c>
      <c r="X17" s="1">
        <v>6.123497732914984E-4</v>
      </c>
      <c r="Y17" s="1">
        <v>4.241140914018615E-7</v>
      </c>
      <c r="Z17" s="1">
        <v>6.09985610935837E-4</v>
      </c>
      <c r="AA17" s="1">
        <v>4.832563263335032E-6</v>
      </c>
      <c r="AB17" s="1">
        <v>8.37936966036068E-7</v>
      </c>
      <c r="AC17" s="1">
        <v>6.284653791226447E-4</v>
      </c>
      <c r="AD17" s="1">
        <v>0.04371478781104088</v>
      </c>
      <c r="AF17" s="1">
        <f t="shared" si="1"/>
        <v>0.02947848264</v>
      </c>
    </row>
    <row r="18" ht="14.25" customHeight="1">
      <c r="A18" s="1">
        <v>1.20619974040892E-4</v>
      </c>
      <c r="B18" s="1">
        <v>0.09559939056634903</v>
      </c>
      <c r="C18" s="1">
        <v>0.006952269934117794</v>
      </c>
      <c r="D18" s="1">
        <v>0.01519674248993397</v>
      </c>
      <c r="E18" s="1">
        <v>0.00663662189617753</v>
      </c>
      <c r="F18" s="1">
        <v>6.630139541812241E-4</v>
      </c>
      <c r="G18" s="1">
        <v>0.0297919325530529</v>
      </c>
      <c r="H18" s="1">
        <v>0.02170748263597488</v>
      </c>
      <c r="I18" s="1">
        <v>0.03657937049865723</v>
      </c>
      <c r="J18" s="1">
        <v>3.211817966075614E-5</v>
      </c>
      <c r="K18" s="1">
        <v>7.139007793739438E-4</v>
      </c>
      <c r="L18" s="1">
        <v>0.01915613934397697</v>
      </c>
      <c r="M18" s="1">
        <v>0.05614054203033447</v>
      </c>
      <c r="N18" s="1">
        <v>0.03358229994773865</v>
      </c>
      <c r="O18" s="1">
        <v>0.005716141313314438</v>
      </c>
      <c r="P18" s="1">
        <v>5.638310653921508E-7</v>
      </c>
      <c r="Q18" s="1">
        <v>0.002778029534965754</v>
      </c>
      <c r="R18" s="1">
        <v>0.001323859323747456</v>
      </c>
      <c r="S18" s="1">
        <v>2.735687012318522E-4</v>
      </c>
      <c r="T18" s="1">
        <v>3.860795986838639E-4</v>
      </c>
      <c r="U18" s="1">
        <v>3.312984109271611E-9</v>
      </c>
      <c r="V18" s="1">
        <v>5.655244967783801E-5</v>
      </c>
      <c r="W18" s="1">
        <v>0.001094752689823508</v>
      </c>
      <c r="X18" s="1">
        <v>4.01364202843979E-4</v>
      </c>
      <c r="Y18" s="1">
        <v>4.232566033768315E-11</v>
      </c>
      <c r="Z18" s="1">
        <v>7.435636234731646E-6</v>
      </c>
      <c r="AA18" s="1">
        <v>1.32778810169043E-8</v>
      </c>
      <c r="AB18" s="1">
        <v>4.217053799493442E-7</v>
      </c>
      <c r="AC18" s="1">
        <v>6.729129381710663E-6</v>
      </c>
      <c r="AD18" s="1">
        <v>1.270045800083608E-6</v>
      </c>
      <c r="AF18" s="1">
        <f t="shared" si="1"/>
        <v>0.01116397432</v>
      </c>
    </row>
    <row r="19" ht="14.25" customHeight="1">
      <c r="A19" s="1">
        <v>0.003915713168680668</v>
      </c>
      <c r="B19" s="1">
        <v>0.0306201446801424</v>
      </c>
      <c r="C19" s="1">
        <v>0.01305392570793629</v>
      </c>
      <c r="D19" s="1">
        <v>5.357504705898464E-4</v>
      </c>
      <c r="E19" s="1">
        <v>0.01067455485463142</v>
      </c>
      <c r="F19" s="1">
        <v>1.76066649146378E-4</v>
      </c>
      <c r="G19" s="1">
        <v>0.007597246672958136</v>
      </c>
      <c r="H19" s="1">
        <v>5.354848690330982E-5</v>
      </c>
      <c r="I19" s="1">
        <v>0.03107390739023685</v>
      </c>
      <c r="J19" s="1">
        <v>0.00271604023873806</v>
      </c>
      <c r="K19" s="1">
        <v>0.02552572451531887</v>
      </c>
      <c r="L19" s="1">
        <v>0.001486595370806754</v>
      </c>
      <c r="M19" s="1">
        <v>0.003150802105665207</v>
      </c>
      <c r="N19" s="1">
        <v>0.003392820246517658</v>
      </c>
      <c r="O19" s="1">
        <v>1.020866329781711E-4</v>
      </c>
      <c r="P19" s="1">
        <v>3.217765424778918E-6</v>
      </c>
      <c r="Q19" s="1">
        <v>4.208388854749501E-4</v>
      </c>
      <c r="R19" s="1">
        <v>0.002819090848788619</v>
      </c>
      <c r="S19" s="1">
        <v>5.607617640634999E-5</v>
      </c>
      <c r="T19" s="1">
        <v>4.293067831895314E-5</v>
      </c>
      <c r="U19" s="1">
        <v>4.613122825958271E-7</v>
      </c>
      <c r="V19" s="1">
        <v>1.426534872734919E-4</v>
      </c>
      <c r="W19" s="1">
        <v>1.046576217049733E-4</v>
      </c>
      <c r="X19" s="1">
        <v>4.481110663618892E-4</v>
      </c>
      <c r="Y19" s="1">
        <v>1.982940448215231E-4</v>
      </c>
      <c r="Z19" s="1">
        <v>0.001266024657525122</v>
      </c>
      <c r="AA19" s="1">
        <v>7.135117812140379E-7</v>
      </c>
      <c r="AB19" s="1">
        <v>1.099452830999326E-7</v>
      </c>
      <c r="AC19" s="1">
        <v>6.801976269343868E-5</v>
      </c>
      <c r="AD19" s="1">
        <v>0.001500901882536709</v>
      </c>
      <c r="AF19" s="1">
        <f t="shared" si="1"/>
        <v>0.004704900961</v>
      </c>
    </row>
    <row r="20" ht="14.25" customHeight="1">
      <c r="A20" s="1">
        <v>0.9434961080551147</v>
      </c>
      <c r="B20" s="1">
        <v>0.3788547813892365</v>
      </c>
      <c r="C20" s="1">
        <v>0.8313291072845459</v>
      </c>
      <c r="D20" s="1">
        <v>1.903092779684812E-4</v>
      </c>
      <c r="E20" s="1">
        <v>0.04944948852062225</v>
      </c>
      <c r="F20" s="1">
        <v>1.64332027452474E-6</v>
      </c>
      <c r="G20" s="1">
        <v>0.02361992560327053</v>
      </c>
      <c r="H20" s="1">
        <v>3.271381137892604E-4</v>
      </c>
      <c r="I20" s="1">
        <v>0.06781795620918274</v>
      </c>
      <c r="J20" s="1">
        <v>6.52556773275137E-5</v>
      </c>
      <c r="K20" s="1">
        <v>0.003333015833050013</v>
      </c>
      <c r="L20" s="1">
        <v>0.03653078526258469</v>
      </c>
      <c r="M20" s="1">
        <v>0.02738676406443119</v>
      </c>
      <c r="N20" s="1">
        <v>0.005911019165068865</v>
      </c>
      <c r="O20" s="1">
        <v>9.420261335435498E-7</v>
      </c>
      <c r="P20" s="1">
        <v>8.494107896694914E-5</v>
      </c>
      <c r="Q20" s="1">
        <v>0.01442222390323877</v>
      </c>
      <c r="R20" s="1">
        <v>2.329870330868289E-4</v>
      </c>
      <c r="S20" s="1">
        <v>0.1141962632536888</v>
      </c>
      <c r="T20" s="1">
        <v>0.001894117100164294</v>
      </c>
      <c r="U20" s="1">
        <v>8.83216125657782E-6</v>
      </c>
      <c r="V20" s="1">
        <v>6.044890615157783E-4</v>
      </c>
      <c r="W20" s="1">
        <v>6.759266252629459E-4</v>
      </c>
      <c r="X20" s="1">
        <v>1.553246547700837E-4</v>
      </c>
      <c r="Y20" s="1">
        <v>7.957230263855308E-5</v>
      </c>
      <c r="Z20" s="1">
        <v>9.636598988436162E-4</v>
      </c>
      <c r="AA20" s="1">
        <v>1.127907671616413E-5</v>
      </c>
      <c r="AB20" s="1">
        <v>2.045620058197528E-4</v>
      </c>
      <c r="AC20" s="1">
        <v>4.205084405839443E-4</v>
      </c>
      <c r="AD20" s="1">
        <v>1.002668886940228E-5</v>
      </c>
      <c r="AF20" s="1">
        <f t="shared" si="1"/>
        <v>0.08340929844</v>
      </c>
    </row>
    <row r="21" ht="14.25" customHeight="1">
      <c r="A21" s="1">
        <v>6.283123354933196E-8</v>
      </c>
      <c r="B21" s="1">
        <v>0.0126569289714098</v>
      </c>
      <c r="C21" s="1">
        <v>4.802720923180459E-7</v>
      </c>
      <c r="D21" s="1">
        <v>0.009159065783023834</v>
      </c>
      <c r="E21" s="1">
        <v>0.004414295312017202</v>
      </c>
      <c r="F21" s="1">
        <v>0.01401480846107006</v>
      </c>
      <c r="G21" s="1">
        <v>0.002145144389942288</v>
      </c>
      <c r="H21" s="1">
        <v>2.757715410552919E-4</v>
      </c>
      <c r="I21" s="1">
        <v>0.001138479681685567</v>
      </c>
      <c r="J21" s="1">
        <v>2.676513531696401E-6</v>
      </c>
      <c r="K21" s="1">
        <v>2.627699359436519E-6</v>
      </c>
      <c r="L21" s="1">
        <v>1.182920823339373E-4</v>
      </c>
      <c r="M21" s="1">
        <v>0.002116725547239184</v>
      </c>
      <c r="N21" s="1">
        <v>0.001502026221714914</v>
      </c>
      <c r="O21" s="1">
        <v>0.02932018786668777</v>
      </c>
      <c r="P21" s="1">
        <v>1.046778197633103E-5</v>
      </c>
      <c r="Q21" s="1">
        <v>4.41827200120315E-4</v>
      </c>
      <c r="R21" s="1">
        <v>0.2393599599599838</v>
      </c>
      <c r="S21" s="1">
        <v>1.261696434085025E-5</v>
      </c>
      <c r="T21" s="1">
        <v>0.003264614380896091</v>
      </c>
      <c r="U21" s="1">
        <v>8.613160389359109E-6</v>
      </c>
      <c r="V21" s="1">
        <v>0.02947843819856644</v>
      </c>
      <c r="W21" s="1">
        <v>0.08592288941144943</v>
      </c>
      <c r="X21" s="1">
        <v>0.0154334269464016</v>
      </c>
      <c r="Y21" s="1">
        <v>1.213571613334352E-5</v>
      </c>
      <c r="Z21" s="1">
        <v>0.008349199779331684</v>
      </c>
      <c r="AA21" s="1">
        <v>8.899241947801784E-6</v>
      </c>
      <c r="AB21" s="1">
        <v>2.35607658396475E-5</v>
      </c>
      <c r="AC21" s="1">
        <v>4.355058626970276E-5</v>
      </c>
      <c r="AD21" s="1">
        <v>1.217568496940657E-4</v>
      </c>
      <c r="AF21" s="1">
        <f t="shared" si="1"/>
        <v>0.01531198434</v>
      </c>
    </row>
    <row r="22" ht="14.25" customHeight="1">
      <c r="A22" s="1">
        <v>0.003676758613437414</v>
      </c>
      <c r="B22" s="1">
        <v>8.255722932517529E-4</v>
      </c>
      <c r="C22" s="1">
        <v>0.03658357262611389</v>
      </c>
      <c r="D22" s="1">
        <v>0.007044638507068157</v>
      </c>
      <c r="E22" s="1">
        <v>0.007766598369926214</v>
      </c>
      <c r="F22" s="1">
        <v>2.200295857619494E-4</v>
      </c>
      <c r="G22" s="1">
        <v>0.004586098250001669</v>
      </c>
      <c r="H22" s="1">
        <v>0.001031710649840534</v>
      </c>
      <c r="I22" s="1">
        <v>0.1481763571500778</v>
      </c>
      <c r="J22" s="1">
        <v>2.42901747697033E-4</v>
      </c>
      <c r="K22" s="1">
        <v>0.1535402834415436</v>
      </c>
      <c r="L22" s="1">
        <v>2.124241727869958E-4</v>
      </c>
      <c r="M22" s="1">
        <v>0.0328209400177002</v>
      </c>
      <c r="N22" s="1">
        <v>0.01759197749197483</v>
      </c>
      <c r="O22" s="1">
        <v>0.008331825956702232</v>
      </c>
      <c r="P22" s="1">
        <v>5.493265689437976E-6</v>
      </c>
      <c r="Q22" s="1">
        <v>3.419862769078463E-4</v>
      </c>
      <c r="R22" s="1">
        <v>0.008021699264645576</v>
      </c>
      <c r="S22" s="1">
        <v>7.019995246082544E-4</v>
      </c>
      <c r="T22" s="1">
        <v>5.141720175743103E-4</v>
      </c>
      <c r="U22" s="1">
        <v>7.913802164694062E-7</v>
      </c>
      <c r="V22" s="1">
        <v>0.003596005961298943</v>
      </c>
      <c r="W22" s="1">
        <v>0.01844928227365017</v>
      </c>
      <c r="X22" s="1">
        <v>6.692581227980554E-4</v>
      </c>
      <c r="Y22" s="1">
        <v>7.194738138593948E-9</v>
      </c>
      <c r="Z22" s="1">
        <v>1.643826690269634E-4</v>
      </c>
      <c r="AA22" s="1">
        <v>4.254103714629309E-6</v>
      </c>
      <c r="AB22" s="1">
        <v>1.499675050808946E-8</v>
      </c>
      <c r="AC22" s="1">
        <v>1.189614795293892E-5</v>
      </c>
      <c r="AD22" s="1">
        <v>1.041757423081435E-4</v>
      </c>
      <c r="AF22" s="1">
        <f t="shared" si="1"/>
        <v>0.01517457026</v>
      </c>
    </row>
    <row r="23" ht="14.25" customHeight="1">
      <c r="A23" s="1">
        <v>1.707817682472523E-5</v>
      </c>
      <c r="B23" s="1">
        <v>2.361578044229873E-9</v>
      </c>
      <c r="C23" s="1">
        <v>1.325039136190753E-7</v>
      </c>
      <c r="D23" s="1">
        <v>3.57749049726408E-5</v>
      </c>
      <c r="E23" s="1">
        <v>3.035566187463701E-4</v>
      </c>
      <c r="F23" s="1">
        <v>5.789885108242743E-6</v>
      </c>
      <c r="G23" s="1">
        <v>6.581281195394695E-5</v>
      </c>
      <c r="H23" s="1">
        <v>2.77942486803795E-8</v>
      </c>
      <c r="I23" s="1">
        <v>1.47032214954379E-5</v>
      </c>
      <c r="J23" s="1">
        <v>3.42056480917563E-8</v>
      </c>
      <c r="K23" s="1">
        <v>2.360787902944139E-7</v>
      </c>
      <c r="L23" s="1">
        <v>1.518334680206124E-9</v>
      </c>
      <c r="M23" s="1">
        <v>8.396330667892471E-5</v>
      </c>
      <c r="N23" s="1">
        <v>2.572383091319352E-4</v>
      </c>
      <c r="O23" s="1">
        <v>8.265650103567168E-5</v>
      </c>
      <c r="P23" s="1">
        <v>1.158986151494901E-7</v>
      </c>
      <c r="Q23" s="1">
        <v>2.461662370478734E-5</v>
      </c>
      <c r="R23" s="1">
        <v>0.001484611188061535</v>
      </c>
      <c r="S23" s="1">
        <v>1.11409644887317E-5</v>
      </c>
      <c r="T23" s="1">
        <v>2.915386539825704E-5</v>
      </c>
      <c r="U23" s="1">
        <v>3.55556073472485E-9</v>
      </c>
      <c r="V23" s="1">
        <v>1.05202229860879E-6</v>
      </c>
      <c r="W23" s="1">
        <v>8.121797582134604E-4</v>
      </c>
      <c r="X23" s="1">
        <v>9.299015800934285E-6</v>
      </c>
      <c r="Y23" s="1">
        <v>5.454058396026085E-7</v>
      </c>
      <c r="Z23" s="1">
        <v>4.519682988757268E-5</v>
      </c>
      <c r="AA23" s="1">
        <v>6.488598547349511E-9</v>
      </c>
      <c r="AB23" s="1">
        <v>1.029492402437882E-8</v>
      </c>
      <c r="AC23" s="1">
        <v>5.718496964846054E-8</v>
      </c>
      <c r="AD23" s="1">
        <v>1.37647057272261E-5</v>
      </c>
      <c r="AF23" s="1">
        <f t="shared" si="1"/>
        <v>0.0001099587334</v>
      </c>
    </row>
    <row r="24" ht="14.25" customHeight="1">
      <c r="A24" s="1">
        <v>6.197985840117326E-7</v>
      </c>
      <c r="B24" s="1">
        <v>1.442001575924223E-6</v>
      </c>
      <c r="C24" s="1">
        <v>8.247005744976832E-9</v>
      </c>
      <c r="D24" s="1">
        <v>1.256469545296568E-6</v>
      </c>
      <c r="E24" s="1">
        <v>0.01091012731194496</v>
      </c>
      <c r="F24" s="1">
        <v>1.349950434814673E-5</v>
      </c>
      <c r="G24" s="1">
        <v>4.322716995375231E-5</v>
      </c>
      <c r="H24" s="1">
        <v>2.778084308374673E-4</v>
      </c>
      <c r="I24" s="1">
        <v>7.541245577158406E-5</v>
      </c>
      <c r="J24" s="1">
        <v>1.67484814905805E-9</v>
      </c>
      <c r="K24" s="1">
        <v>1.052511197485728E-5</v>
      </c>
      <c r="L24" s="1">
        <v>5.20759684263794E-8</v>
      </c>
      <c r="M24" s="1">
        <v>2.122109890478896E-6</v>
      </c>
      <c r="N24" s="1">
        <v>3.834923336398788E-5</v>
      </c>
      <c r="O24" s="1">
        <v>0.233000636100769</v>
      </c>
      <c r="P24" s="1">
        <v>2.044599938244573E-7</v>
      </c>
      <c r="Q24" s="1">
        <v>2.03635252546519E-4</v>
      </c>
      <c r="R24" s="1">
        <v>0.02377075143158436</v>
      </c>
      <c r="S24" s="1">
        <v>2.347945155634079E-5</v>
      </c>
      <c r="T24" s="1">
        <v>2.466424348313012E-6</v>
      </c>
      <c r="U24" s="1">
        <v>1.491515604357119E-7</v>
      </c>
      <c r="V24" s="1">
        <v>1.285633425140986E-5</v>
      </c>
      <c r="W24" s="1">
        <v>0.001597902504727244</v>
      </c>
      <c r="X24" s="1">
        <v>1.755561970639974E-5</v>
      </c>
      <c r="Y24" s="1">
        <v>3.132017445750535E-5</v>
      </c>
      <c r="Z24" s="1">
        <v>3.268204745836556E-4</v>
      </c>
      <c r="AA24" s="1">
        <v>3.028332855592453E-7</v>
      </c>
      <c r="AB24" s="1">
        <v>2.903107997553889E-5</v>
      </c>
      <c r="AC24" s="1">
        <v>2.120527642546222E-5</v>
      </c>
      <c r="AD24" s="1">
        <v>2.041472555447399E-7</v>
      </c>
      <c r="AF24" s="1">
        <f t="shared" si="1"/>
        <v>0.009013765744</v>
      </c>
    </row>
    <row r="25" ht="14.25" customHeight="1">
      <c r="A25" s="1">
        <v>0.04035589471459389</v>
      </c>
      <c r="B25" s="1">
        <v>0.2455305010080338</v>
      </c>
      <c r="C25" s="1">
        <v>0.03589893877506256</v>
      </c>
      <c r="D25" s="1">
        <v>0.002308945870026946</v>
      </c>
      <c r="E25" s="1">
        <v>0.1083441823720932</v>
      </c>
      <c r="F25" s="1">
        <v>1.599269853613805E-5</v>
      </c>
      <c r="G25" s="1">
        <v>0.005866358056664467</v>
      </c>
      <c r="H25" s="1">
        <v>3.971115347667364E-6</v>
      </c>
      <c r="I25" s="1">
        <v>0.06487651914358139</v>
      </c>
      <c r="J25" s="1">
        <v>0.5658649802207947</v>
      </c>
      <c r="K25" s="1">
        <v>0.0901283249258995</v>
      </c>
      <c r="L25" s="1">
        <v>0.03147492930293083</v>
      </c>
      <c r="M25" s="1">
        <v>0.03806645795702934</v>
      </c>
      <c r="N25" s="1">
        <v>0.01050928886979818</v>
      </c>
      <c r="O25" s="1">
        <v>4.650000482797623E-5</v>
      </c>
      <c r="P25" s="1">
        <v>1.095733750844374E-6</v>
      </c>
      <c r="Q25" s="1">
        <v>5.010427557863295E-4</v>
      </c>
      <c r="R25" s="1">
        <v>0.002464537275955081</v>
      </c>
      <c r="S25" s="1">
        <v>5.460054962895811E-4</v>
      </c>
      <c r="T25" s="1">
        <v>5.523011204786599E-4</v>
      </c>
      <c r="U25" s="1">
        <v>1.947326381923631E-5</v>
      </c>
      <c r="V25" s="1">
        <v>0.004505054093897343</v>
      </c>
      <c r="W25" s="1">
        <v>0.01338035613298416</v>
      </c>
      <c r="X25" s="1">
        <v>1.59841772983782E-4</v>
      </c>
      <c r="Y25" s="1">
        <v>6.22307590674609E-4</v>
      </c>
      <c r="Z25" s="1">
        <v>0.02859397046267986</v>
      </c>
      <c r="AA25" s="1">
        <v>3.158616527798586E-5</v>
      </c>
      <c r="AB25" s="1">
        <v>5.635555453409324E-7</v>
      </c>
      <c r="AC25" s="1">
        <v>0.001138072810135782</v>
      </c>
      <c r="AD25" s="1">
        <v>3.042741445824504E-4</v>
      </c>
      <c r="AF25" s="1">
        <f t="shared" si="1"/>
        <v>0.04307040891</v>
      </c>
    </row>
    <row r="26" ht="14.25" customHeight="1">
      <c r="A26" s="1">
        <v>3.570645645822879E-8</v>
      </c>
      <c r="B26" s="1">
        <v>2.624572630338662E-7</v>
      </c>
      <c r="C26" s="1">
        <v>1.169861093330837E-6</v>
      </c>
      <c r="D26" s="1">
        <v>1.40336755549697E-8</v>
      </c>
      <c r="E26" s="1">
        <v>0.002655284246429801</v>
      </c>
      <c r="F26" s="1">
        <v>1.998194143482124E-8</v>
      </c>
      <c r="G26" s="1">
        <v>8.342754445038736E-4</v>
      </c>
      <c r="H26" s="1">
        <v>9.525665518594906E-6</v>
      </c>
      <c r="I26" s="1">
        <v>6.774840294383466E-4</v>
      </c>
      <c r="J26" s="1">
        <v>5.353991809897707E-7</v>
      </c>
      <c r="K26" s="1">
        <v>3.561832418199629E-4</v>
      </c>
      <c r="L26" s="1">
        <v>9.546059800413786E-7</v>
      </c>
      <c r="M26" s="1">
        <v>3.161616405122913E-5</v>
      </c>
      <c r="N26" s="1">
        <v>2.095712989103049E-5</v>
      </c>
      <c r="O26" s="1">
        <v>6.186826067278162E-5</v>
      </c>
      <c r="P26" s="1">
        <v>1.443647619225885E-7</v>
      </c>
      <c r="Q26" s="1">
        <v>0.004165391437709332</v>
      </c>
      <c r="R26" s="1">
        <v>2.297157334396616E-4</v>
      </c>
      <c r="S26" s="1">
        <v>3.58516008418519E-5</v>
      </c>
      <c r="T26" s="1">
        <v>3.027427055712906E-6</v>
      </c>
      <c r="U26" s="1">
        <v>9.81458327942164E-8</v>
      </c>
      <c r="V26" s="1">
        <v>4.273678371191636E-7</v>
      </c>
      <c r="W26" s="1">
        <v>3.690423545776866E-5</v>
      </c>
      <c r="X26" s="1">
        <v>5.116790634929202E-5</v>
      </c>
      <c r="Y26" s="1">
        <v>7.118515998882913E-9</v>
      </c>
      <c r="Z26" s="1">
        <v>6.099314759921981E-6</v>
      </c>
      <c r="AA26" s="1">
        <v>5.990323643345619E-6</v>
      </c>
      <c r="AB26" s="1">
        <v>6.587774350919062E-6</v>
      </c>
      <c r="AC26" s="1">
        <v>1.334983389824629E-4</v>
      </c>
      <c r="AD26" s="1">
        <v>3.699666194734164E-5</v>
      </c>
      <c r="AF26" s="1">
        <f t="shared" si="1"/>
        <v>0.0003120697993</v>
      </c>
    </row>
    <row r="27" ht="14.25" customHeight="1"/>
    <row r="28" ht="14.25" customHeight="1">
      <c r="A28" s="1">
        <f t="shared" ref="A28:AD28" si="2">MATCH(MAX(A1:A26), A1:A26, 0)</f>
        <v>20</v>
      </c>
      <c r="B28" s="1">
        <f t="shared" si="2"/>
        <v>20</v>
      </c>
      <c r="C28" s="1">
        <f t="shared" si="2"/>
        <v>20</v>
      </c>
      <c r="D28" s="1">
        <f t="shared" si="2"/>
        <v>12</v>
      </c>
      <c r="E28" s="1">
        <f t="shared" si="2"/>
        <v>7</v>
      </c>
      <c r="F28" s="1">
        <f t="shared" si="2"/>
        <v>12</v>
      </c>
      <c r="G28" s="1">
        <f t="shared" si="2"/>
        <v>17</v>
      </c>
      <c r="H28" s="1">
        <f t="shared" si="2"/>
        <v>12</v>
      </c>
      <c r="I28" s="1">
        <f t="shared" si="2"/>
        <v>9</v>
      </c>
      <c r="J28" s="1">
        <f t="shared" si="2"/>
        <v>25</v>
      </c>
      <c r="K28" s="1">
        <f t="shared" si="2"/>
        <v>10</v>
      </c>
      <c r="L28" s="1">
        <f t="shared" si="2"/>
        <v>3</v>
      </c>
      <c r="M28" s="1">
        <f t="shared" si="2"/>
        <v>4</v>
      </c>
      <c r="N28" s="1">
        <f t="shared" si="2"/>
        <v>12</v>
      </c>
      <c r="O28" s="1">
        <f t="shared" si="2"/>
        <v>16</v>
      </c>
      <c r="P28" s="1">
        <f t="shared" si="2"/>
        <v>4</v>
      </c>
      <c r="Q28" s="1">
        <f t="shared" si="2"/>
        <v>4</v>
      </c>
      <c r="R28" s="1">
        <f t="shared" si="2"/>
        <v>21</v>
      </c>
      <c r="S28" s="1">
        <f t="shared" si="2"/>
        <v>4</v>
      </c>
      <c r="T28" s="1">
        <f t="shared" si="2"/>
        <v>4</v>
      </c>
      <c r="U28" s="1">
        <f t="shared" si="2"/>
        <v>4</v>
      </c>
      <c r="V28" s="1">
        <f t="shared" si="2"/>
        <v>3</v>
      </c>
      <c r="W28" s="1">
        <f t="shared" si="2"/>
        <v>9</v>
      </c>
      <c r="X28" s="1">
        <f t="shared" si="2"/>
        <v>9</v>
      </c>
      <c r="Y28" s="1">
        <f t="shared" si="2"/>
        <v>10</v>
      </c>
      <c r="Z28" s="1">
        <f t="shared" si="2"/>
        <v>4</v>
      </c>
      <c r="AA28" s="1">
        <f t="shared" si="2"/>
        <v>4</v>
      </c>
      <c r="AB28" s="1">
        <f t="shared" si="2"/>
        <v>4</v>
      </c>
      <c r="AC28" s="1">
        <f t="shared" si="2"/>
        <v>4</v>
      </c>
      <c r="AD28" s="1">
        <f t="shared" si="2"/>
        <v>4</v>
      </c>
      <c r="AF28" s="3">
        <f>COUNTIF(A28:AE28, 4)</f>
        <v>11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1.079272608783821E-11</v>
      </c>
      <c r="B1" s="1">
        <v>1.892164376571248E-12</v>
      </c>
      <c r="C1" s="1">
        <v>1.324117204770658E-10</v>
      </c>
      <c r="D1" s="1">
        <v>5.231651112325153E-9</v>
      </c>
      <c r="E1" s="1">
        <v>4.209602718491245E-12</v>
      </c>
      <c r="F1" s="1">
        <v>3.901147200419119E-12</v>
      </c>
      <c r="G1" s="1">
        <v>9.773015036129706E-11</v>
      </c>
      <c r="H1" s="1">
        <v>3.601498656594093E-12</v>
      </c>
      <c r="I1" s="1">
        <v>2.828812217022664E-13</v>
      </c>
      <c r="J1" s="1">
        <v>2.228312041552272E-6</v>
      </c>
      <c r="K1" s="1">
        <v>6.634077731604293E-9</v>
      </c>
      <c r="L1" s="1">
        <v>1.53473955766259E-9</v>
      </c>
      <c r="M1" s="1">
        <v>1.138341986006708E-6</v>
      </c>
      <c r="N1" s="1">
        <v>2.07547130523511E-12</v>
      </c>
      <c r="O1" s="1">
        <v>5.312486006658901E-10</v>
      </c>
      <c r="P1" s="1">
        <v>6.52612131002428E-11</v>
      </c>
      <c r="Q1" s="1">
        <v>7.996494559847633E-7</v>
      </c>
      <c r="R1" s="1">
        <v>6.344308189909498E-9</v>
      </c>
      <c r="S1" s="1">
        <v>2.136498443439105E-11</v>
      </c>
      <c r="T1" s="1">
        <v>1.579401019691229E-11</v>
      </c>
      <c r="U1" s="1">
        <v>1.27616406331299E-8</v>
      </c>
      <c r="V1" s="1">
        <v>8.562252573618423E-10</v>
      </c>
      <c r="W1" s="1">
        <v>4.024735211771713E-9</v>
      </c>
      <c r="X1" s="1">
        <v>1.738014177021796E-8</v>
      </c>
      <c r="Y1" s="1">
        <v>8.477101687276445E-8</v>
      </c>
      <c r="Z1" s="1">
        <v>1.283403694429808E-8</v>
      </c>
      <c r="AA1" s="1">
        <v>1.388420194786688E-11</v>
      </c>
      <c r="AB1" s="1">
        <v>6.453125811489713E-10</v>
      </c>
      <c r="AC1" s="1">
        <v>4.278724574646731E-8</v>
      </c>
      <c r="AD1" s="1">
        <v>5.18305624114257E-12</v>
      </c>
      <c r="AF1" s="1">
        <f t="shared" ref="AF1:AF26" si="1">AVERAGE(A1:AD1)</f>
        <v>0.0000001454339416</v>
      </c>
    </row>
    <row r="2" ht="14.25" customHeight="1">
      <c r="A2" s="1">
        <v>1.111127634345621E-9</v>
      </c>
      <c r="B2" s="1">
        <v>4.997789404548314E-10</v>
      </c>
      <c r="C2" s="1">
        <v>5.71147573680264E-9</v>
      </c>
      <c r="D2" s="1">
        <v>8.640748561106193E-9</v>
      </c>
      <c r="E2" s="1">
        <v>7.008357436055768E-12</v>
      </c>
      <c r="F2" s="1">
        <v>3.496610778697118E-9</v>
      </c>
      <c r="G2" s="1">
        <v>7.332569218476692E-9</v>
      </c>
      <c r="H2" s="1">
        <v>8.048678390437658E-11</v>
      </c>
      <c r="I2" s="1">
        <v>2.636789874985168E-12</v>
      </c>
      <c r="J2" s="1">
        <v>5.580702122642833E-9</v>
      </c>
      <c r="K2" s="1">
        <v>8.095483727821318E-10</v>
      </c>
      <c r="L2" s="1">
        <v>1.904745389191831E-10</v>
      </c>
      <c r="M2" s="1">
        <v>1.037737562548102E-9</v>
      </c>
      <c r="N2" s="1">
        <v>1.468180785280104E-11</v>
      </c>
      <c r="O2" s="1">
        <v>4.849149970453936E-9</v>
      </c>
      <c r="P2" s="1">
        <v>1.007857269863521E-10</v>
      </c>
      <c r="Q2" s="1">
        <v>7.044766991981533E-10</v>
      </c>
      <c r="R2" s="1">
        <v>5.271686420726951E-10</v>
      </c>
      <c r="S2" s="1">
        <v>3.591184294382543E-11</v>
      </c>
      <c r="T2" s="1">
        <v>2.119881147791963E-13</v>
      </c>
      <c r="U2" s="1">
        <v>1.240195501850394E-9</v>
      </c>
      <c r="V2" s="1">
        <v>2.511374788682907E-12</v>
      </c>
      <c r="W2" s="1">
        <v>7.703294890859524E-9</v>
      </c>
      <c r="X2" s="1">
        <v>3.48988928033922E-11</v>
      </c>
      <c r="Y2" s="1">
        <v>5.693897797698355E-9</v>
      </c>
      <c r="Z2" s="1">
        <v>7.184872835575007E-11</v>
      </c>
      <c r="AA2" s="1">
        <v>3.378670454523558E-9</v>
      </c>
      <c r="AB2" s="1">
        <v>6.773231281398395E-11</v>
      </c>
      <c r="AC2" s="1">
        <v>6.691615261900097E-9</v>
      </c>
      <c r="AD2" s="1">
        <v>1.480080086269098E-10</v>
      </c>
      <c r="AF2" s="1">
        <f t="shared" si="1"/>
        <v>0.000000002192198843</v>
      </c>
    </row>
    <row r="3" ht="14.25" customHeight="1">
      <c r="A3" s="1">
        <v>2.093928225255226E-10</v>
      </c>
      <c r="B3" s="1">
        <v>1.482748412939827E-8</v>
      </c>
      <c r="C3" s="1">
        <v>1.841475416597405E-9</v>
      </c>
      <c r="D3" s="1">
        <v>1.191091314467485E-6</v>
      </c>
      <c r="E3" s="1">
        <v>3.026661232752303E-8</v>
      </c>
      <c r="F3" s="1">
        <v>1.031815119456603E-10</v>
      </c>
      <c r="G3" s="1">
        <v>1.577194597146558E-9</v>
      </c>
      <c r="H3" s="1">
        <v>2.708154256403361E-10</v>
      </c>
      <c r="I3" s="1">
        <v>4.393111568967711E-11</v>
      </c>
      <c r="J3" s="1">
        <v>9.82015802009073E-9</v>
      </c>
      <c r="K3" s="1">
        <v>1.937716098687758E-10</v>
      </c>
      <c r="L3" s="1">
        <v>8.17139422792934E-8</v>
      </c>
      <c r="M3" s="1">
        <v>7.555291148264587E-8</v>
      </c>
      <c r="N3" s="1">
        <v>5.805208536102668E-10</v>
      </c>
      <c r="O3" s="1">
        <v>3.796503389441597E-10</v>
      </c>
      <c r="P3" s="1">
        <v>6.102167660060331E-10</v>
      </c>
      <c r="Q3" s="1">
        <v>8.648435856351E-10</v>
      </c>
      <c r="R3" s="1">
        <v>6.421325338124007E-8</v>
      </c>
      <c r="S3" s="1">
        <v>6.539808191513563E-12</v>
      </c>
      <c r="T3" s="1">
        <v>4.707252365676595E-10</v>
      </c>
      <c r="U3" s="1">
        <v>3.153484362528047E-9</v>
      </c>
      <c r="V3" s="1">
        <v>1.273002112611721E-7</v>
      </c>
      <c r="W3" s="1">
        <v>1.967963569882158E-9</v>
      </c>
      <c r="X3" s="1">
        <v>3.86943561636599E-8</v>
      </c>
      <c r="Y3" s="1">
        <v>8.837134579664507E-9</v>
      </c>
      <c r="Z3" s="1">
        <v>9.291269975619798E-7</v>
      </c>
      <c r="AA3" s="1">
        <v>1.12985679839861E-11</v>
      </c>
      <c r="AB3" s="1">
        <v>1.743505208651186E-6</v>
      </c>
      <c r="AC3" s="1">
        <v>2.308697446551378E-7</v>
      </c>
      <c r="AD3" s="1">
        <v>5.889637666456338E-9</v>
      </c>
      <c r="AF3" s="1">
        <f t="shared" si="1"/>
        <v>0.0000001521331324</v>
      </c>
    </row>
    <row r="4" ht="14.25" customHeight="1">
      <c r="A4" s="1">
        <v>1.801595439672454E-13</v>
      </c>
      <c r="B4" s="1">
        <v>2.375343628388538E-12</v>
      </c>
      <c r="C4" s="1">
        <v>3.669117232263375E-10</v>
      </c>
      <c r="D4" s="1">
        <v>4.976152823132907E-9</v>
      </c>
      <c r="E4" s="1">
        <v>8.040334023573514E-12</v>
      </c>
      <c r="F4" s="1">
        <v>1.987364266209379E-12</v>
      </c>
      <c r="G4" s="1">
        <v>1.47619139134747E-11</v>
      </c>
      <c r="H4" s="1">
        <v>1.123961831266986E-13</v>
      </c>
      <c r="I4" s="1">
        <v>3.253495563237951E-14</v>
      </c>
      <c r="J4" s="1">
        <v>4.886787152713623E-8</v>
      </c>
      <c r="K4" s="1">
        <v>5.141024828070329E-10</v>
      </c>
      <c r="L4" s="1">
        <v>2.155053024921472E-9</v>
      </c>
      <c r="M4" s="1">
        <v>4.893280092232999E-8</v>
      </c>
      <c r="N4" s="1">
        <v>9.803719251341714E-13</v>
      </c>
      <c r="O4" s="1">
        <v>3.187701491658146E-11</v>
      </c>
      <c r="P4" s="1">
        <v>2.09774714959865E-11</v>
      </c>
      <c r="Q4" s="1">
        <v>3.617531163513377E-8</v>
      </c>
      <c r="R4" s="1">
        <v>8.884241120554748E-10</v>
      </c>
      <c r="S4" s="1">
        <v>2.353584688252752E-11</v>
      </c>
      <c r="T4" s="1">
        <v>2.971448434530011E-11</v>
      </c>
      <c r="U4" s="1">
        <v>2.40978947907422E-9</v>
      </c>
      <c r="V4" s="1">
        <v>4.86513451747328E-9</v>
      </c>
      <c r="W4" s="1">
        <v>2.095304901805761E-10</v>
      </c>
      <c r="X4" s="1">
        <v>1.100065816217466E-9</v>
      </c>
      <c r="Y4" s="1">
        <v>1.274047534138845E-9</v>
      </c>
      <c r="Z4" s="1">
        <v>1.071179234202191E-8</v>
      </c>
      <c r="AA4" s="1">
        <v>2.273205278527368E-12</v>
      </c>
      <c r="AB4" s="1">
        <v>2.270541810123206E-10</v>
      </c>
      <c r="AC4" s="1">
        <v>2.794412921502953E-6</v>
      </c>
      <c r="AD4" s="1">
        <v>3.279324381488813E-11</v>
      </c>
      <c r="AF4" s="1">
        <f t="shared" si="1"/>
        <v>0.00000009860855353</v>
      </c>
    </row>
    <row r="5" ht="14.25" customHeight="1">
      <c r="A5" s="1">
        <v>0.00282639148645103</v>
      </c>
      <c r="B5" s="1">
        <v>5.181890969652159E-7</v>
      </c>
      <c r="C5" s="1">
        <v>1.69854647538159E-5</v>
      </c>
      <c r="D5" s="1">
        <v>3.777487563638715E-6</v>
      </c>
      <c r="E5" s="1">
        <v>2.306415947117557E-9</v>
      </c>
      <c r="F5" s="1">
        <v>1.016468668240122E-4</v>
      </c>
      <c r="G5" s="1">
        <v>0.00917113944888115</v>
      </c>
      <c r="H5" s="1">
        <v>4.653680036881269E-7</v>
      </c>
      <c r="I5" s="1">
        <v>1.515422676234834E-9</v>
      </c>
      <c r="J5" s="1">
        <v>4.158953572641622E-7</v>
      </c>
      <c r="K5" s="1">
        <v>4.857398927526901E-10</v>
      </c>
      <c r="L5" s="1">
        <v>1.796457581804134E-6</v>
      </c>
      <c r="M5" s="1">
        <v>6.35613089938758E-11</v>
      </c>
      <c r="N5" s="1">
        <v>5.171102657186566E-7</v>
      </c>
      <c r="O5" s="1">
        <v>3.270965365231859E-8</v>
      </c>
      <c r="P5" s="1">
        <v>5.444015030442451E-12</v>
      </c>
      <c r="Q5" s="1">
        <v>5.38510107617185E-8</v>
      </c>
      <c r="R5" s="1">
        <v>1.384752046362792E-8</v>
      </c>
      <c r="S5" s="1">
        <v>3.612823798807008E-12</v>
      </c>
      <c r="T5" s="1">
        <v>4.813633182104617E-15</v>
      </c>
      <c r="U5" s="1">
        <v>1.992600355549268E-11</v>
      </c>
      <c r="V5" s="1">
        <v>6.510379800366006E-13</v>
      </c>
      <c r="W5" s="1">
        <v>1.323298420174979E-6</v>
      </c>
      <c r="X5" s="1">
        <v>5.677975797868662E-11</v>
      </c>
      <c r="Y5" s="1">
        <v>7.033075671643019E-4</v>
      </c>
      <c r="Z5" s="1">
        <v>9.353381402732452E-10</v>
      </c>
      <c r="AA5" s="1">
        <v>5.023446589258462E-11</v>
      </c>
      <c r="AB5" s="1">
        <v>2.923564723644745E-9</v>
      </c>
      <c r="AC5" s="1">
        <v>3.556853698682971E-5</v>
      </c>
      <c r="AD5" s="1">
        <v>2.449632718892758E-9</v>
      </c>
      <c r="AF5" s="1">
        <f t="shared" si="1"/>
        <v>0.0004287988134</v>
      </c>
    </row>
    <row r="6" ht="14.25" customHeight="1">
      <c r="A6" s="1">
        <v>0.08431228995323181</v>
      </c>
      <c r="B6" s="1">
        <v>0.006068758200854063</v>
      </c>
      <c r="C6" s="1">
        <v>0.08577663451433182</v>
      </c>
      <c r="D6" s="1">
        <v>0.001724542933516204</v>
      </c>
      <c r="E6" s="1">
        <v>2.103440347127616E-4</v>
      </c>
      <c r="F6" s="1">
        <v>0.1618003696203232</v>
      </c>
      <c r="G6" s="1">
        <v>0.8067428469657898</v>
      </c>
      <c r="H6" s="1">
        <v>0.1038594394922256</v>
      </c>
      <c r="I6" s="1">
        <v>3.645147216957412E-6</v>
      </c>
      <c r="J6" s="1">
        <v>0.002240123925730586</v>
      </c>
      <c r="K6" s="1">
        <v>3.502479330563801E-6</v>
      </c>
      <c r="L6" s="1">
        <v>0.002600028645247221</v>
      </c>
      <c r="M6" s="1">
        <v>2.288637551828288E-5</v>
      </c>
      <c r="N6" s="1">
        <v>0.004098543897271156</v>
      </c>
      <c r="O6" s="1">
        <v>0.008343417197465897</v>
      </c>
      <c r="P6" s="1">
        <v>6.384654511748522E-7</v>
      </c>
      <c r="Q6" s="1">
        <v>0.001352967112325132</v>
      </c>
      <c r="R6" s="1">
        <v>6.408967892639339E-4</v>
      </c>
      <c r="S6" s="1">
        <v>7.993847361831286E-7</v>
      </c>
      <c r="T6" s="1">
        <v>1.789850351263667E-10</v>
      </c>
      <c r="U6" s="1">
        <v>2.413042693660827E-6</v>
      </c>
      <c r="V6" s="1">
        <v>3.514958848427341E-7</v>
      </c>
      <c r="W6" s="1">
        <v>0.00109840661752969</v>
      </c>
      <c r="X6" s="1">
        <v>6.19082527464343E-7</v>
      </c>
      <c r="Y6" s="1">
        <v>0.3990851044654846</v>
      </c>
      <c r="Z6" s="1">
        <v>1.216026357724331E-4</v>
      </c>
      <c r="AA6" s="1">
        <v>3.104836423517554E-7</v>
      </c>
      <c r="AB6" s="1">
        <v>1.491987495683134E-4</v>
      </c>
      <c r="AC6" s="1">
        <v>0.01507290918380022</v>
      </c>
      <c r="AD6" s="1">
        <v>1.804262683435809E-5</v>
      </c>
      <c r="AF6" s="1">
        <f t="shared" si="1"/>
        <v>0.05617838779</v>
      </c>
    </row>
    <row r="7" ht="14.25" customHeight="1">
      <c r="A7" s="1">
        <v>0.03577229753136635</v>
      </c>
      <c r="B7" s="1">
        <v>0.9583521485328674</v>
      </c>
      <c r="C7" s="1">
        <v>0.0290460679680109</v>
      </c>
      <c r="D7" s="1">
        <v>0.3178597092628479</v>
      </c>
      <c r="E7" s="1">
        <v>0.01723037287592888</v>
      </c>
      <c r="F7" s="1">
        <v>0.001804888830520213</v>
      </c>
      <c r="G7" s="1">
        <v>0.042726069688797</v>
      </c>
      <c r="H7" s="1">
        <v>0.8855718970298767</v>
      </c>
      <c r="I7" s="1">
        <v>8.230808889493346E-4</v>
      </c>
      <c r="J7" s="1">
        <v>0.2572071850299835</v>
      </c>
      <c r="K7" s="1">
        <v>8.646440110169351E-4</v>
      </c>
      <c r="L7" s="1">
        <v>0.1974423676729202</v>
      </c>
      <c r="M7" s="1">
        <v>0.006009687203913927</v>
      </c>
      <c r="N7" s="1">
        <v>0.9065734148025513</v>
      </c>
      <c r="O7" s="1">
        <v>0.0779050812125206</v>
      </c>
      <c r="P7" s="1">
        <v>0.01351924240589142</v>
      </c>
      <c r="Q7" s="1">
        <v>0.05100295692682266</v>
      </c>
      <c r="R7" s="1">
        <v>0.2466800659894943</v>
      </c>
      <c r="S7" s="1">
        <v>0.001650531776249409</v>
      </c>
      <c r="T7" s="1">
        <v>3.368809530002181E-6</v>
      </c>
      <c r="U7" s="1">
        <v>0.01048543956130743</v>
      </c>
      <c r="V7" s="1">
        <v>8.557699038647115E-4</v>
      </c>
      <c r="W7" s="1">
        <v>0.04092394933104515</v>
      </c>
      <c r="X7" s="1">
        <v>0.002740309573709965</v>
      </c>
      <c r="Y7" s="1">
        <v>0.4222575128078461</v>
      </c>
      <c r="Z7" s="1">
        <v>0.3149042427539825</v>
      </c>
      <c r="AA7" s="1">
        <v>9.219589410349727E-4</v>
      </c>
      <c r="AB7" s="1">
        <v>0.7932355403900146</v>
      </c>
      <c r="AC7" s="1">
        <v>0.02203022129833698</v>
      </c>
      <c r="AD7" s="1">
        <v>0.004813230596482754</v>
      </c>
      <c r="AF7" s="1">
        <f t="shared" si="1"/>
        <v>0.1887071085</v>
      </c>
    </row>
    <row r="8" ht="14.25" customHeight="1">
      <c r="A8" s="1">
        <v>2.090581263658464E-9</v>
      </c>
      <c r="B8" s="1">
        <v>8.157550746012987E-10</v>
      </c>
      <c r="C8" s="1">
        <v>1.176545882941582E-8</v>
      </c>
      <c r="D8" s="1">
        <v>2.685233766896999E-6</v>
      </c>
      <c r="E8" s="1">
        <v>8.856416933156197E-9</v>
      </c>
      <c r="F8" s="1">
        <v>6.187136358803969E-10</v>
      </c>
      <c r="G8" s="1">
        <v>1.013991735021591E-8</v>
      </c>
      <c r="H8" s="1">
        <v>7.768332466184802E-8</v>
      </c>
      <c r="I8" s="1">
        <v>1.458407727916722E-9</v>
      </c>
      <c r="J8" s="1">
        <v>1.458834049117286E-6</v>
      </c>
      <c r="K8" s="1">
        <v>1.003866678672694E-8</v>
      </c>
      <c r="L8" s="1">
        <v>1.633386204957787E-6</v>
      </c>
      <c r="M8" s="1">
        <v>9.22919625168106E-8</v>
      </c>
      <c r="N8" s="1">
        <v>3.814994098405577E-9</v>
      </c>
      <c r="O8" s="1">
        <v>7.079739816617803E-8</v>
      </c>
      <c r="P8" s="1">
        <v>2.177399593961127E-8</v>
      </c>
      <c r="Q8" s="1">
        <v>1.021733851302997E-6</v>
      </c>
      <c r="R8" s="1">
        <v>3.295116712820345E-8</v>
      </c>
      <c r="S8" s="1">
        <v>4.204237846749947E-9</v>
      </c>
      <c r="T8" s="1">
        <v>1.067394870407634E-11</v>
      </c>
      <c r="U8" s="1">
        <v>2.198388244778471E-7</v>
      </c>
      <c r="V8" s="1">
        <v>4.159146083093646E-10</v>
      </c>
      <c r="W8" s="1">
        <v>4.491366780712269E-6</v>
      </c>
      <c r="X8" s="1">
        <v>1.491034407052894E-9</v>
      </c>
      <c r="Y8" s="1">
        <v>3.766652753256494E-6</v>
      </c>
      <c r="Z8" s="1">
        <v>2.434051360467038E-8</v>
      </c>
      <c r="AA8" s="1">
        <v>3.889052209160582E-7</v>
      </c>
      <c r="AB8" s="1">
        <v>6.873556657183144E-8</v>
      </c>
      <c r="AC8" s="1">
        <v>7.115311291272519E-7</v>
      </c>
      <c r="AD8" s="1">
        <v>3.259855247961241E-7</v>
      </c>
      <c r="AF8" s="1">
        <f t="shared" si="1"/>
        <v>0.0000005715920936</v>
      </c>
    </row>
    <row r="9" ht="14.25" customHeight="1">
      <c r="A9" s="1">
        <v>3.905219491571188E-4</v>
      </c>
      <c r="B9" s="1">
        <v>1.107441203203052E-4</v>
      </c>
      <c r="C9" s="1">
        <v>3.008478379342705E-4</v>
      </c>
      <c r="D9" s="1">
        <v>0.002880737651139498</v>
      </c>
      <c r="E9" s="1">
        <v>2.606923999337596E-6</v>
      </c>
      <c r="F9" s="1">
        <v>1.161115942522883E-4</v>
      </c>
      <c r="G9" s="1">
        <v>3.551449335645884E-4</v>
      </c>
      <c r="H9" s="1">
        <v>1.249491816679438E-7</v>
      </c>
      <c r="I9" s="1">
        <v>3.428085548762283E-8</v>
      </c>
      <c r="J9" s="1">
        <v>2.6136968517676E-4</v>
      </c>
      <c r="K9" s="1">
        <v>7.726809485575359E-7</v>
      </c>
      <c r="L9" s="1">
        <v>0.001047474332153797</v>
      </c>
      <c r="M9" s="1">
        <v>3.114849678240716E-4</v>
      </c>
      <c r="N9" s="1">
        <v>2.187245229379187E-7</v>
      </c>
      <c r="O9" s="1">
        <v>1.034525303111877E-5</v>
      </c>
      <c r="P9" s="1">
        <v>9.49436507653445E-5</v>
      </c>
      <c r="Q9" s="1">
        <v>0.002300926018506289</v>
      </c>
      <c r="R9" s="1">
        <v>7.740391883999109E-4</v>
      </c>
      <c r="S9" s="1">
        <v>9.085633223548939E-7</v>
      </c>
      <c r="T9" s="1">
        <v>0.002968008164316416</v>
      </c>
      <c r="U9" s="1">
        <v>0.001093720202334225</v>
      </c>
      <c r="V9" s="1">
        <v>0.02655896916985512</v>
      </c>
      <c r="W9" s="1">
        <v>2.502275310689583E-5</v>
      </c>
      <c r="X9" s="1">
        <v>0.05587654560804367</v>
      </c>
      <c r="Y9" s="1">
        <v>0.001392850535921752</v>
      </c>
      <c r="Z9" s="1">
        <v>0.05527067556977272</v>
      </c>
      <c r="AA9" s="1">
        <v>2.483143134668353E-6</v>
      </c>
      <c r="AB9" s="1">
        <v>0.002698981668800116</v>
      </c>
      <c r="AC9" s="1">
        <v>6.704183178953826E-4</v>
      </c>
      <c r="AD9" s="1">
        <v>2.933250300429791E-7</v>
      </c>
      <c r="AF9" s="1">
        <f t="shared" si="1"/>
        <v>0.005183910859</v>
      </c>
    </row>
    <row r="10" ht="14.25" customHeight="1">
      <c r="A10" s="1">
        <v>3.724819689523429E-4</v>
      </c>
      <c r="B10" s="1">
        <v>0.009273535571992397</v>
      </c>
      <c r="C10" s="1">
        <v>0.1465169191360474</v>
      </c>
      <c r="D10" s="1">
        <v>0.24272421002388</v>
      </c>
      <c r="E10" s="1">
        <v>3.077075525652617E-4</v>
      </c>
      <c r="F10" s="1">
        <v>0.04144733026623726</v>
      </c>
      <c r="G10" s="1">
        <v>2.832453219525632E-6</v>
      </c>
      <c r="H10" s="1">
        <v>4.19365824200213E-4</v>
      </c>
      <c r="I10" s="1">
        <v>3.022134933416964E-6</v>
      </c>
      <c r="J10" s="1">
        <v>0.1380772739648819</v>
      </c>
      <c r="K10" s="1">
        <v>2.523956645745784E-4</v>
      </c>
      <c r="L10" s="1">
        <v>0.01281738094985485</v>
      </c>
      <c r="M10" s="1">
        <v>0.2783738672733307</v>
      </c>
      <c r="N10" s="1">
        <v>8.71117867063731E-4</v>
      </c>
      <c r="O10" s="1">
        <v>0.1104412823915482</v>
      </c>
      <c r="P10" s="1">
        <v>0.02188646234571934</v>
      </c>
      <c r="Q10" s="1">
        <v>0.1469993591308594</v>
      </c>
      <c r="R10" s="1">
        <v>0.009711001999676228</v>
      </c>
      <c r="S10" s="1">
        <v>0.00137522688601166</v>
      </c>
      <c r="T10" s="1">
        <v>0.5184741616249084</v>
      </c>
      <c r="U10" s="1">
        <v>0.2262650281190872</v>
      </c>
      <c r="V10" s="1">
        <v>0.5249480605125427</v>
      </c>
      <c r="W10" s="1">
        <v>0.0035833187866956</v>
      </c>
      <c r="X10" s="1">
        <v>0.6933112740516663</v>
      </c>
      <c r="Y10" s="1">
        <v>0.0015635727904737</v>
      </c>
      <c r="Z10" s="1">
        <v>0.2176733911037445</v>
      </c>
      <c r="AA10" s="1">
        <v>3.804466396104544E-4</v>
      </c>
      <c r="AB10" s="1">
        <v>0.01443149615079165</v>
      </c>
      <c r="AC10" s="1">
        <v>0.00459115719422698</v>
      </c>
      <c r="AD10" s="1">
        <v>9.739976667333394E-5</v>
      </c>
      <c r="AF10" s="1">
        <f t="shared" si="1"/>
        <v>0.112239736</v>
      </c>
    </row>
    <row r="11" ht="14.25" customHeight="1">
      <c r="A11" s="1">
        <v>1.709400065941225E-9</v>
      </c>
      <c r="B11" s="1">
        <v>3.470172012156464E-13</v>
      </c>
      <c r="C11" s="1">
        <v>3.913414460109815E-13</v>
      </c>
      <c r="D11" s="1">
        <v>3.866112707751057E-10</v>
      </c>
      <c r="E11" s="1">
        <v>2.463865266325027E-12</v>
      </c>
      <c r="F11" s="1">
        <v>4.898363832606112E-12</v>
      </c>
      <c r="G11" s="1">
        <v>1.031102243587156E-7</v>
      </c>
      <c r="H11" s="1">
        <v>5.152300461275239E-12</v>
      </c>
      <c r="I11" s="1">
        <v>1.670910632078915E-11</v>
      </c>
      <c r="J11" s="1">
        <v>9.107994740353842E-12</v>
      </c>
      <c r="K11" s="1">
        <v>2.401111601213479E-11</v>
      </c>
      <c r="L11" s="1">
        <v>9.37823929625381E-10</v>
      </c>
      <c r="M11" s="1">
        <v>1.094607824519978E-11</v>
      </c>
      <c r="N11" s="1">
        <v>1.2262417372743E-13</v>
      </c>
      <c r="O11" s="1">
        <v>3.387583453768467E-13</v>
      </c>
      <c r="P11" s="1">
        <v>4.701677957553996E-13</v>
      </c>
      <c r="Q11" s="1">
        <v>2.37756810766987E-11</v>
      </c>
      <c r="R11" s="1">
        <v>4.97643350139132E-11</v>
      </c>
      <c r="S11" s="1">
        <v>1.713170620989968E-13</v>
      </c>
      <c r="T11" s="1">
        <v>4.350165552487271E-15</v>
      </c>
      <c r="U11" s="1">
        <v>9.96904208488969E-12</v>
      </c>
      <c r="V11" s="1">
        <v>1.450773773033556E-13</v>
      </c>
      <c r="W11" s="1">
        <v>7.965434561940654E-11</v>
      </c>
      <c r="X11" s="1">
        <v>3.799414938481654E-13</v>
      </c>
      <c r="Y11" s="1">
        <v>1.602011523438307E-9</v>
      </c>
      <c r="Z11" s="1">
        <v>1.034048497869366E-12</v>
      </c>
      <c r="AA11" s="1">
        <v>1.233568195507795E-11</v>
      </c>
      <c r="AB11" s="1">
        <v>2.662900553274811E-13</v>
      </c>
      <c r="AC11" s="1">
        <v>1.380932257433187E-9</v>
      </c>
      <c r="AD11" s="1">
        <v>1.210489607855747E-11</v>
      </c>
      <c r="AF11" s="1">
        <f t="shared" si="1"/>
        <v>0.000000003646385572</v>
      </c>
    </row>
    <row r="12" ht="14.25" customHeight="1">
      <c r="A12" s="1">
        <v>8.262340270448476E-5</v>
      </c>
      <c r="B12" s="1">
        <v>2.754278248175979E-4</v>
      </c>
      <c r="C12" s="1">
        <v>3.45988496519567E-6</v>
      </c>
      <c r="D12" s="1">
        <v>2.644486630742904E-5</v>
      </c>
      <c r="E12" s="1">
        <v>6.113061772339279E-6</v>
      </c>
      <c r="F12" s="1">
        <v>9.192596917273477E-5</v>
      </c>
      <c r="G12" s="1">
        <v>8.95195480552502E-5</v>
      </c>
      <c r="H12" s="1">
        <v>1.76117040950885E-7</v>
      </c>
      <c r="I12" s="1">
        <v>9.482744758315675E-7</v>
      </c>
      <c r="J12" s="1">
        <v>3.021192242158577E-6</v>
      </c>
      <c r="K12" s="1">
        <v>3.660321112874954E-8</v>
      </c>
      <c r="L12" s="1">
        <v>1.503420644439757E-4</v>
      </c>
      <c r="M12" s="1">
        <v>7.379221642622724E-7</v>
      </c>
      <c r="N12" s="1">
        <v>7.962946142470173E-7</v>
      </c>
      <c r="O12" s="1">
        <v>9.962579952116357E-7</v>
      </c>
      <c r="P12" s="1">
        <v>2.218645249740803E-6</v>
      </c>
      <c r="Q12" s="1">
        <v>2.301648964930791E-5</v>
      </c>
      <c r="R12" s="1">
        <v>2.19655721593881E-5</v>
      </c>
      <c r="S12" s="1">
        <v>2.333761841555315E-7</v>
      </c>
      <c r="T12" s="1">
        <v>5.666917104463209E-7</v>
      </c>
      <c r="U12" s="1">
        <v>3.113256298092892E-6</v>
      </c>
      <c r="V12" s="1">
        <v>8.89403818291612E-5</v>
      </c>
      <c r="W12" s="1">
        <v>4.048902610520599E-6</v>
      </c>
      <c r="X12" s="1">
        <v>2.598528953967616E-5</v>
      </c>
      <c r="Y12" s="1">
        <v>1.424540823791176E-5</v>
      </c>
      <c r="Z12" s="1">
        <v>0.003071287646889687</v>
      </c>
      <c r="AA12" s="1">
        <v>7.067349372391618E-8</v>
      </c>
      <c r="AB12" s="1">
        <v>1.388660311931744E-4</v>
      </c>
      <c r="AC12" s="1">
        <v>1.053612231771694E-5</v>
      </c>
      <c r="AD12" s="1">
        <v>4.906033268525789E-7</v>
      </c>
      <c r="AF12" s="1">
        <f t="shared" si="1"/>
        <v>0.0001379384792</v>
      </c>
    </row>
    <row r="13" ht="14.25" customHeight="1">
      <c r="A13" s="1">
        <v>3.671961009994035E-13</v>
      </c>
      <c r="B13" s="1">
        <v>3.904917567684046E-13</v>
      </c>
      <c r="C13" s="1">
        <v>7.588450436871608E-15</v>
      </c>
      <c r="D13" s="1">
        <v>2.158739224704387E-13</v>
      </c>
      <c r="E13" s="1">
        <v>9.449862767296757E-12</v>
      </c>
      <c r="F13" s="1">
        <v>1.315876271471396E-17</v>
      </c>
      <c r="G13" s="1">
        <v>9.552045786287433E-12</v>
      </c>
      <c r="H13" s="1">
        <v>2.103820962654889E-14</v>
      </c>
      <c r="I13" s="1">
        <v>1.302403389129292E-12</v>
      </c>
      <c r="J13" s="1">
        <v>1.573841832682929E-13</v>
      </c>
      <c r="K13" s="1">
        <v>2.636113332829537E-12</v>
      </c>
      <c r="L13" s="1">
        <v>3.18154487130573E-12</v>
      </c>
      <c r="M13" s="1">
        <v>3.120674783174552E-15</v>
      </c>
      <c r="N13" s="1">
        <v>3.562516221692485E-13</v>
      </c>
      <c r="O13" s="1">
        <v>6.927462347251084E-15</v>
      </c>
      <c r="P13" s="1">
        <v>2.370339168000779E-12</v>
      </c>
      <c r="Q13" s="1">
        <v>3.500393808901318E-14</v>
      </c>
      <c r="R13" s="1">
        <v>3.646757895658936E-11</v>
      </c>
      <c r="S13" s="1">
        <v>9.433920929603073E-15</v>
      </c>
      <c r="T13" s="1">
        <v>1.51628172321138E-18</v>
      </c>
      <c r="U13" s="1">
        <v>6.991690483949126E-14</v>
      </c>
      <c r="V13" s="1">
        <v>4.828274146597908E-14</v>
      </c>
      <c r="W13" s="1">
        <v>2.973891749177837E-13</v>
      </c>
      <c r="X13" s="1">
        <v>2.933206520554232E-13</v>
      </c>
      <c r="Y13" s="1">
        <v>3.119507777094022E-11</v>
      </c>
      <c r="Z13" s="1">
        <v>6.326240920007109E-11</v>
      </c>
      <c r="AA13" s="1">
        <v>7.28298172637809E-14</v>
      </c>
      <c r="AB13" s="1">
        <v>2.996846659719665E-10</v>
      </c>
      <c r="AC13" s="1">
        <v>7.746275842990258E-12</v>
      </c>
      <c r="AD13" s="1">
        <v>2.385665970328077E-11</v>
      </c>
      <c r="AF13" s="1">
        <f t="shared" si="1"/>
        <v>0</v>
      </c>
    </row>
    <row r="14" ht="14.25" customHeight="1">
      <c r="A14" s="1">
        <v>4.139228022836949E-13</v>
      </c>
      <c r="B14" s="1">
        <v>2.717133728723822E-16</v>
      </c>
      <c r="C14" s="1">
        <v>4.874753893732361E-14</v>
      </c>
      <c r="D14" s="1">
        <v>6.139939251470494E-12</v>
      </c>
      <c r="E14" s="1">
        <v>1.354857744143576E-14</v>
      </c>
      <c r="F14" s="1">
        <v>4.390803731607029E-17</v>
      </c>
      <c r="G14" s="1">
        <v>2.455330047352461E-13</v>
      </c>
      <c r="H14" s="1">
        <v>1.503674857882903E-16</v>
      </c>
      <c r="I14" s="1">
        <v>6.769233204572192E-15</v>
      </c>
      <c r="J14" s="1">
        <v>1.008954308989729E-10</v>
      </c>
      <c r="K14" s="1">
        <v>4.168513190877521E-12</v>
      </c>
      <c r="L14" s="1">
        <v>6.983489849766988E-13</v>
      </c>
      <c r="M14" s="1">
        <v>1.285955431029606E-8</v>
      </c>
      <c r="N14" s="1">
        <v>1.599245188274912E-16</v>
      </c>
      <c r="O14" s="1">
        <v>1.508811488021202E-14</v>
      </c>
      <c r="P14" s="1">
        <v>1.012279561389551E-12</v>
      </c>
      <c r="Q14" s="1">
        <v>5.264375046998282E-10</v>
      </c>
      <c r="R14" s="1">
        <v>2.951025708519683E-12</v>
      </c>
      <c r="S14" s="1">
        <v>2.295049567058172E-12</v>
      </c>
      <c r="T14" s="1">
        <v>1.754608090764886E-11</v>
      </c>
      <c r="U14" s="1">
        <v>2.89059887137455E-10</v>
      </c>
      <c r="V14" s="1">
        <v>9.382183224770912E-11</v>
      </c>
      <c r="W14" s="1">
        <v>1.010969411484319E-12</v>
      </c>
      <c r="X14" s="1">
        <v>4.32081245782534E-11</v>
      </c>
      <c r="Y14" s="1">
        <v>3.029071785065618E-11</v>
      </c>
      <c r="Z14" s="1">
        <v>6.73052065469637E-12</v>
      </c>
      <c r="AA14" s="1">
        <v>2.002463949865585E-13</v>
      </c>
      <c r="AB14" s="1">
        <v>2.610070905066653E-13</v>
      </c>
      <c r="AC14" s="1">
        <v>4.774347583946792E-11</v>
      </c>
      <c r="AD14" s="1">
        <v>4.664570121761143E-14</v>
      </c>
      <c r="AF14" s="1">
        <f t="shared" si="1"/>
        <v>0.0000000004678272048</v>
      </c>
    </row>
    <row r="15" ht="14.25" customHeight="1">
      <c r="A15" s="1">
        <v>2.437950641365205E-8</v>
      </c>
      <c r="B15" s="1">
        <v>1.647570542218091E-7</v>
      </c>
      <c r="C15" s="1">
        <v>1.112530981117743E-6</v>
      </c>
      <c r="D15" s="1">
        <v>1.975726945602219E-6</v>
      </c>
      <c r="E15" s="1">
        <v>4.991127067199841E-9</v>
      </c>
      <c r="F15" s="1">
        <v>6.819094178212026E-9</v>
      </c>
      <c r="G15" s="1">
        <v>1.355973751060446E-7</v>
      </c>
      <c r="H15" s="1">
        <v>1.986438213918973E-8</v>
      </c>
      <c r="I15" s="1">
        <v>4.713999589983642E-12</v>
      </c>
      <c r="J15" s="1">
        <v>1.860274278442375E-5</v>
      </c>
      <c r="K15" s="1">
        <v>1.302933205771239E-9</v>
      </c>
      <c r="L15" s="1">
        <v>8.815529639605302E-8</v>
      </c>
      <c r="M15" s="1">
        <v>2.237679552763439E-7</v>
      </c>
      <c r="N15" s="1">
        <v>2.398344456366885E-8</v>
      </c>
      <c r="O15" s="1">
        <v>1.935803339847553E-8</v>
      </c>
      <c r="P15" s="1">
        <v>1.017673145753406E-8</v>
      </c>
      <c r="Q15" s="1">
        <v>1.66678333357595E-7</v>
      </c>
      <c r="R15" s="1">
        <v>7.186521155944092E-9</v>
      </c>
      <c r="S15" s="1">
        <v>2.468202864314151E-10</v>
      </c>
      <c r="T15" s="1">
        <v>1.732374486917987E-11</v>
      </c>
      <c r="U15" s="1">
        <v>7.764827891776349E-9</v>
      </c>
      <c r="V15" s="1">
        <v>8.644089888321105E-9</v>
      </c>
      <c r="W15" s="1">
        <v>1.7097704585467E-7</v>
      </c>
      <c r="X15" s="1">
        <v>6.517230755065384E-9</v>
      </c>
      <c r="Y15" s="1">
        <v>2.841852392521105E-6</v>
      </c>
      <c r="Z15" s="1">
        <v>2.771067215689982E-7</v>
      </c>
      <c r="AA15" s="1">
        <v>9.715710874713679E-11</v>
      </c>
      <c r="AB15" s="1">
        <v>4.710852010703093E-7</v>
      </c>
      <c r="AC15" s="1">
        <v>1.551397144794464E-5</v>
      </c>
      <c r="AD15" s="1">
        <v>8.998474854138294E-9</v>
      </c>
      <c r="AF15" s="1">
        <f t="shared" si="1"/>
        <v>0.000001396510065</v>
      </c>
    </row>
    <row r="16" ht="14.25" customHeight="1">
      <c r="A16" s="1">
        <v>1.412823767168447E-4</v>
      </c>
      <c r="B16" s="1">
        <v>2.963852921311627E-6</v>
      </c>
      <c r="C16" s="1">
        <v>7.902407378423959E-5</v>
      </c>
      <c r="D16" s="1">
        <v>6.074898919905536E-6</v>
      </c>
      <c r="E16" s="1">
        <v>1.417414068782819E-6</v>
      </c>
      <c r="F16" s="1">
        <v>0.002268037525936961</v>
      </c>
      <c r="G16" s="1">
        <v>4.432369605638087E-4</v>
      </c>
      <c r="H16" s="1">
        <v>1.402408543071942E-6</v>
      </c>
      <c r="I16" s="1">
        <v>7.862551569814968E-7</v>
      </c>
      <c r="J16" s="1">
        <v>1.998620791709982E-5</v>
      </c>
      <c r="K16" s="1">
        <v>1.650533249630826E-6</v>
      </c>
      <c r="L16" s="1">
        <v>9.015650448418455E-7</v>
      </c>
      <c r="M16" s="1">
        <v>1.497075913903245E-6</v>
      </c>
      <c r="N16" s="1">
        <v>4.303934110794216E-5</v>
      </c>
      <c r="O16" s="1">
        <v>3.675690823001787E-5</v>
      </c>
      <c r="P16" s="1">
        <v>1.499453560427355E-6</v>
      </c>
      <c r="Q16" s="1">
        <v>3.974736955569824E-6</v>
      </c>
      <c r="R16" s="1">
        <v>9.001821013043809E-7</v>
      </c>
      <c r="S16" s="1">
        <v>3.976101226044193E-8</v>
      </c>
      <c r="T16" s="1">
        <v>1.488229317558876E-9</v>
      </c>
      <c r="U16" s="1">
        <v>1.249128331437532E-6</v>
      </c>
      <c r="V16" s="1">
        <v>6.619747239255958E-8</v>
      </c>
      <c r="W16" s="1">
        <v>4.43212702521123E-5</v>
      </c>
      <c r="X16" s="1">
        <v>1.477664284266211E-7</v>
      </c>
      <c r="Y16" s="1">
        <v>0.003009596141055226</v>
      </c>
      <c r="Z16" s="1">
        <v>5.173417321202578E-7</v>
      </c>
      <c r="AA16" s="1">
        <v>3.983298881848896E-7</v>
      </c>
      <c r="AB16" s="1">
        <v>6.631984774685407E-7</v>
      </c>
      <c r="AC16" s="1">
        <v>1.92130191862816E-5</v>
      </c>
      <c r="AD16" s="1">
        <v>3.849352651741356E-6</v>
      </c>
      <c r="AF16" s="1">
        <f t="shared" si="1"/>
        <v>0.0002044831588</v>
      </c>
    </row>
    <row r="17" ht="14.25" customHeight="1">
      <c r="A17" s="1">
        <v>0.2926661670207977</v>
      </c>
      <c r="B17" s="1">
        <v>9.684275719337165E-4</v>
      </c>
      <c r="C17" s="1">
        <v>0.003093960462138057</v>
      </c>
      <c r="D17" s="1">
        <v>8.087106980383396E-4</v>
      </c>
      <c r="E17" s="1">
        <v>2.429776714052423E-6</v>
      </c>
      <c r="F17" s="1">
        <v>1.226768945343792E-4</v>
      </c>
      <c r="G17" s="1">
        <v>0.002109910128638148</v>
      </c>
      <c r="H17" s="1">
        <v>0.007255610544234514</v>
      </c>
      <c r="I17" s="1">
        <v>2.120285813589362E-7</v>
      </c>
      <c r="J17" s="1">
        <v>0.033601064234972</v>
      </c>
      <c r="K17" s="1">
        <v>1.546817293274216E-5</v>
      </c>
      <c r="L17" s="1">
        <v>1.29728956380859E-4</v>
      </c>
      <c r="M17" s="1">
        <v>6.271495367400348E-4</v>
      </c>
      <c r="N17" s="1">
        <v>0.003186907852068543</v>
      </c>
      <c r="O17" s="1">
        <v>0.01410398352891207</v>
      </c>
      <c r="P17" s="1">
        <v>1.119773878599517E-4</v>
      </c>
      <c r="Q17" s="1">
        <v>5.944959702901542E-4</v>
      </c>
      <c r="R17" s="1">
        <v>3.547664382494986E-4</v>
      </c>
      <c r="S17" s="1">
        <v>5.637455979012884E-5</v>
      </c>
      <c r="T17" s="1">
        <v>5.241391249910521E-7</v>
      </c>
      <c r="U17" s="1">
        <v>1.771220122464001E-4</v>
      </c>
      <c r="V17" s="1">
        <v>1.549634544062428E-5</v>
      </c>
      <c r="W17" s="1">
        <v>7.708105840720236E-4</v>
      </c>
      <c r="X17" s="1">
        <v>4.085828550159931E-6</v>
      </c>
      <c r="Y17" s="1">
        <v>0.1067756414413452</v>
      </c>
      <c r="Z17" s="1">
        <v>1.127181021729484E-4</v>
      </c>
      <c r="AA17" s="1">
        <v>1.102358510252088E-5</v>
      </c>
      <c r="AB17" s="1">
        <v>0.004367909859865904</v>
      </c>
      <c r="AC17" s="1">
        <v>0.003289001761004329</v>
      </c>
      <c r="AD17" s="1">
        <v>5.625881840387592E-6</v>
      </c>
      <c r="AF17" s="1">
        <f t="shared" si="1"/>
        <v>0.01584466604</v>
      </c>
    </row>
    <row r="18" ht="14.25" customHeight="1">
      <c r="A18" s="1">
        <v>1.501058477515471E-6</v>
      </c>
      <c r="B18" s="1">
        <v>2.028469225479057E-6</v>
      </c>
      <c r="C18" s="1">
        <v>5.884980055270717E-6</v>
      </c>
      <c r="D18" s="1">
        <v>4.052262283948949E-6</v>
      </c>
      <c r="E18" s="1">
        <v>4.774137707386217E-8</v>
      </c>
      <c r="F18" s="1">
        <v>6.758924882888095E-6</v>
      </c>
      <c r="G18" s="1">
        <v>9.922938914996848E-8</v>
      </c>
      <c r="H18" s="1">
        <v>2.859920414266526E-6</v>
      </c>
      <c r="I18" s="1">
        <v>2.130577847481163E-8</v>
      </c>
      <c r="J18" s="1">
        <v>4.6565655793529E-6</v>
      </c>
      <c r="K18" s="1">
        <v>3.448299779051922E-8</v>
      </c>
      <c r="L18" s="1">
        <v>1.171717940451344E-5</v>
      </c>
      <c r="M18" s="1">
        <v>5.741015911553404E-7</v>
      </c>
      <c r="N18" s="1">
        <v>1.698341378641999E-7</v>
      </c>
      <c r="O18" s="1">
        <v>4.506411528382159E-7</v>
      </c>
      <c r="P18" s="1">
        <v>1.027870411007825E-7</v>
      </c>
      <c r="Q18" s="1">
        <v>4.798537702299654E-6</v>
      </c>
      <c r="R18" s="1">
        <v>5.298273208609316E-6</v>
      </c>
      <c r="S18" s="1">
        <v>9.591624205995686E-8</v>
      </c>
      <c r="T18" s="1">
        <v>5.422503779328736E-9</v>
      </c>
      <c r="U18" s="1">
        <v>3.586956609069603E-6</v>
      </c>
      <c r="V18" s="1">
        <v>4.985554937775305E-7</v>
      </c>
      <c r="W18" s="1">
        <v>9.36240496685059E-7</v>
      </c>
      <c r="X18" s="1">
        <v>1.211237474763038E-7</v>
      </c>
      <c r="Y18" s="1">
        <v>4.448521940503269E-5</v>
      </c>
      <c r="Z18" s="1">
        <v>1.073831413123116E-6</v>
      </c>
      <c r="AA18" s="1">
        <v>4.986776858117992E-8</v>
      </c>
      <c r="AB18" s="1">
        <v>1.685098027337517E-6</v>
      </c>
      <c r="AC18" s="1">
        <v>1.583609264343977E-5</v>
      </c>
      <c r="AD18" s="1">
        <v>1.890278511496035E-8</v>
      </c>
      <c r="AF18" s="1">
        <f t="shared" si="1"/>
        <v>0.000003981650728</v>
      </c>
    </row>
    <row r="19" ht="14.25" customHeight="1">
      <c r="A19" s="1">
        <v>0.002474069828167558</v>
      </c>
      <c r="B19" s="1">
        <v>5.854356641066261E-5</v>
      </c>
      <c r="C19" s="1">
        <v>4.551955498754978E-4</v>
      </c>
      <c r="D19" s="1">
        <v>0.2684483528137207</v>
      </c>
      <c r="E19" s="1">
        <v>4.479405761230737E-4</v>
      </c>
      <c r="F19" s="1">
        <v>5.021401011617854E-5</v>
      </c>
      <c r="G19" s="1">
        <v>6.483736215159297E-4</v>
      </c>
      <c r="H19" s="1">
        <v>3.257855132687837E-5</v>
      </c>
      <c r="I19" s="1">
        <v>1.033819989970652E-5</v>
      </c>
      <c r="J19" s="1">
        <v>0.004710317589342594</v>
      </c>
      <c r="K19" s="1">
        <v>1.185110231745057E-4</v>
      </c>
      <c r="L19" s="1">
        <v>0.01092984993010759</v>
      </c>
      <c r="M19" s="1">
        <v>0.001733078970573843</v>
      </c>
      <c r="N19" s="1">
        <v>0.002696225652471185</v>
      </c>
      <c r="O19" s="1">
        <v>0.005285315215587616</v>
      </c>
      <c r="P19" s="1">
        <v>6.021875306032598E-4</v>
      </c>
      <c r="Q19" s="1">
        <v>0.00499029690399766</v>
      </c>
      <c r="R19" s="1">
        <v>0.001885801553726196</v>
      </c>
      <c r="S19" s="1">
        <v>1.396595034748316E-4</v>
      </c>
      <c r="T19" s="1">
        <v>1.841700941440649E-5</v>
      </c>
      <c r="U19" s="1">
        <v>0.001641960814595222</v>
      </c>
      <c r="V19" s="1">
        <v>4.192930937279016E-4</v>
      </c>
      <c r="W19" s="1">
        <v>0.009778300300240517</v>
      </c>
      <c r="X19" s="1">
        <v>3.785681037697941E-4</v>
      </c>
      <c r="Y19" s="1">
        <v>0.006645792629569769</v>
      </c>
      <c r="Z19" s="1">
        <v>0.001061351969838142</v>
      </c>
      <c r="AA19" s="1">
        <v>1.414934667991474E-4</v>
      </c>
      <c r="AB19" s="1">
        <v>0.01285138353705406</v>
      </c>
      <c r="AC19" s="1">
        <v>0.01410825923085213</v>
      </c>
      <c r="AD19" s="1">
        <v>3.368949110154063E-4</v>
      </c>
      <c r="AF19" s="1">
        <f t="shared" si="1"/>
        <v>0.01176995219</v>
      </c>
    </row>
    <row r="20" ht="14.25" customHeight="1">
      <c r="A20" s="1">
        <v>0.2852130234241486</v>
      </c>
      <c r="B20" s="1">
        <v>0.005023522302508354</v>
      </c>
      <c r="C20" s="1">
        <v>0.6127029657363892</v>
      </c>
      <c r="D20" s="1">
        <v>0.002898363163694739</v>
      </c>
      <c r="E20" s="1">
        <v>1.828991230468091E-6</v>
      </c>
      <c r="F20" s="1">
        <v>0.06357007473707199</v>
      </c>
      <c r="G20" s="1">
        <v>0.008812583982944489</v>
      </c>
      <c r="H20" s="1">
        <v>3.767959015021916E-6</v>
      </c>
      <c r="I20" s="1">
        <v>1.189596150652505E-5</v>
      </c>
      <c r="J20" s="1">
        <v>0.460649847984314</v>
      </c>
      <c r="K20" s="1">
        <v>4.819413006771356E-4</v>
      </c>
      <c r="L20" s="1">
        <v>0.06628274917602539</v>
      </c>
      <c r="M20" s="1">
        <v>0.1104975715279579</v>
      </c>
      <c r="N20" s="1">
        <v>2.203556050517363E-6</v>
      </c>
      <c r="O20" s="1">
        <v>0.134019523859024</v>
      </c>
      <c r="P20" s="1">
        <v>0.001708313706330955</v>
      </c>
      <c r="Q20" s="1">
        <v>0.5368383526802063</v>
      </c>
      <c r="R20" s="1">
        <v>0.01810870692133904</v>
      </c>
      <c r="S20" s="1">
        <v>0.001636410248465836</v>
      </c>
      <c r="T20" s="1">
        <v>1.289702486246824E-4</v>
      </c>
      <c r="U20" s="1">
        <v>0.3536750078201294</v>
      </c>
      <c r="V20" s="1">
        <v>0.003739214735105634</v>
      </c>
      <c r="W20" s="1">
        <v>0.01511356700211763</v>
      </c>
      <c r="X20" s="1">
        <v>0.009866662323474884</v>
      </c>
      <c r="Y20" s="1">
        <v>0.005270844325423241</v>
      </c>
      <c r="Z20" s="1">
        <v>0.001829510671086609</v>
      </c>
      <c r="AA20" s="1">
        <v>1.869900588644668E-4</v>
      </c>
      <c r="AB20" s="1">
        <v>0.009403694421052933</v>
      </c>
      <c r="AC20" s="1">
        <v>0.8622215986251831</v>
      </c>
      <c r="AD20" s="1">
        <v>2.870175137559272E-7</v>
      </c>
      <c r="AF20" s="1">
        <f t="shared" si="1"/>
        <v>0.1189966665</v>
      </c>
    </row>
    <row r="21" ht="14.25" customHeight="1">
      <c r="A21" s="1">
        <v>7.644730681821699E-11</v>
      </c>
      <c r="B21" s="1">
        <v>2.032612099467368E-11</v>
      </c>
      <c r="C21" s="1">
        <v>2.297392311112478E-11</v>
      </c>
      <c r="D21" s="1">
        <v>2.07857023259983E-10</v>
      </c>
      <c r="E21" s="1">
        <v>5.610617439394394E-12</v>
      </c>
      <c r="F21" s="1">
        <v>3.422961512757755E-13</v>
      </c>
      <c r="G21" s="1">
        <v>3.033866047275069E-9</v>
      </c>
      <c r="H21" s="1">
        <v>1.116709914643355E-12</v>
      </c>
      <c r="I21" s="1">
        <v>8.021165654424622E-13</v>
      </c>
      <c r="J21" s="1">
        <v>8.690997227445152E-11</v>
      </c>
      <c r="K21" s="1">
        <v>5.162331933455944E-12</v>
      </c>
      <c r="L21" s="1">
        <v>1.497327544071336E-12</v>
      </c>
      <c r="M21" s="1">
        <v>8.260505474089186E-11</v>
      </c>
      <c r="N21" s="1">
        <v>2.507242677363131E-12</v>
      </c>
      <c r="O21" s="1">
        <v>1.634826714107251E-12</v>
      </c>
      <c r="P21" s="1">
        <v>6.941754029238245E-13</v>
      </c>
      <c r="Q21" s="1">
        <v>9.156534037935149E-13</v>
      </c>
      <c r="R21" s="1">
        <v>8.381085539119204E-13</v>
      </c>
      <c r="S21" s="1">
        <v>4.936202271585421E-13</v>
      </c>
      <c r="T21" s="1">
        <v>5.096555772896028E-13</v>
      </c>
      <c r="U21" s="1">
        <v>2.919318866506648E-12</v>
      </c>
      <c r="V21" s="1">
        <v>6.881321033824772E-12</v>
      </c>
      <c r="W21" s="1">
        <v>3.538924014945266E-11</v>
      </c>
      <c r="X21" s="1">
        <v>7.073050370225153E-13</v>
      </c>
      <c r="Y21" s="1">
        <v>7.777078286919092E-11</v>
      </c>
      <c r="Z21" s="1">
        <v>1.079035472084655E-11</v>
      </c>
      <c r="AA21" s="1">
        <v>2.086702989220757E-12</v>
      </c>
      <c r="AB21" s="1">
        <v>1.783208303240968E-11</v>
      </c>
      <c r="AC21" s="1">
        <v>2.843085766812692E-10</v>
      </c>
      <c r="AD21" s="1">
        <v>1.867872939653736E-10</v>
      </c>
      <c r="AF21" s="1">
        <f t="shared" si="1"/>
        <v>0.0000000001392861037</v>
      </c>
    </row>
    <row r="22" ht="14.25" customHeight="1">
      <c r="A22" s="1">
        <v>4.01173252839726E-7</v>
      </c>
      <c r="B22" s="1">
        <v>2.468803295130328E-8</v>
      </c>
      <c r="C22" s="1">
        <v>3.472543710358877E-7</v>
      </c>
      <c r="D22" s="1">
        <v>9.355409247291391E-8</v>
      </c>
      <c r="E22" s="1">
        <v>4.560843436252071E-8</v>
      </c>
      <c r="F22" s="1">
        <v>2.2850376808492E-6</v>
      </c>
      <c r="G22" s="1">
        <v>3.713370460900478E-6</v>
      </c>
      <c r="H22" s="1">
        <v>5.425381477408564E-9</v>
      </c>
      <c r="I22" s="1">
        <v>3.749865129520913E-8</v>
      </c>
      <c r="J22" s="1">
        <v>3.469129751465516E-6</v>
      </c>
      <c r="K22" s="1">
        <v>8.27835247037001E-5</v>
      </c>
      <c r="L22" s="1">
        <v>7.287677590284147E-7</v>
      </c>
      <c r="M22" s="1">
        <v>8.940033731050789E-4</v>
      </c>
      <c r="N22" s="1">
        <v>7.458092809997652E-9</v>
      </c>
      <c r="O22" s="1">
        <v>2.248904564794429E-7</v>
      </c>
      <c r="P22" s="1">
        <v>1.366345685482884E-7</v>
      </c>
      <c r="Q22" s="1">
        <v>8.24409016786376E-6</v>
      </c>
      <c r="R22" s="1">
        <v>5.449063792184461E-6</v>
      </c>
      <c r="S22" s="1">
        <v>1.030635303322924E-6</v>
      </c>
      <c r="T22" s="1">
        <v>1.375533656755579E-6</v>
      </c>
      <c r="U22" s="1">
        <v>1.113312555389712E-5</v>
      </c>
      <c r="V22" s="1">
        <v>3.66282165487064E-6</v>
      </c>
      <c r="W22" s="1">
        <v>8.477375672555354E-7</v>
      </c>
      <c r="X22" s="1">
        <v>1.162942680821288E-6</v>
      </c>
      <c r="Y22" s="1">
        <v>1.253016125701834E-5</v>
      </c>
      <c r="Z22" s="1">
        <v>5.083430551167112E-6</v>
      </c>
      <c r="AA22" s="1">
        <v>1.955426398581039E-7</v>
      </c>
      <c r="AB22" s="1">
        <v>1.19762523809186E-6</v>
      </c>
      <c r="AC22" s="1">
        <v>1.237798551301239E-5</v>
      </c>
      <c r="AD22" s="1">
        <v>1.33950919689596E-7</v>
      </c>
      <c r="AF22" s="1">
        <f t="shared" si="1"/>
        <v>0.00003509106784</v>
      </c>
    </row>
    <row r="23" ht="14.25" customHeight="1">
      <c r="A23" s="1">
        <v>1.53585721918148E-9</v>
      </c>
      <c r="B23" s="1">
        <v>1.189852990440832E-11</v>
      </c>
      <c r="C23" s="1">
        <v>1.34157867107132E-11</v>
      </c>
      <c r="D23" s="1">
        <v>1.266308924385839E-8</v>
      </c>
      <c r="E23" s="1">
        <v>1.855056386279585E-10</v>
      </c>
      <c r="F23" s="1">
        <v>1.51718188793476E-12</v>
      </c>
      <c r="G23" s="1">
        <v>4.718090362842986E-9</v>
      </c>
      <c r="H23" s="1">
        <v>2.471801652248473E-10</v>
      </c>
      <c r="I23" s="1">
        <v>7.000883705220173E-13</v>
      </c>
      <c r="J23" s="1">
        <v>3.477602650292511E-10</v>
      </c>
      <c r="K23" s="1">
        <v>2.685847030892141E-11</v>
      </c>
      <c r="L23" s="1">
        <v>3.749766608329708E-10</v>
      </c>
      <c r="M23" s="1">
        <v>6.619941400609619E-11</v>
      </c>
      <c r="N23" s="1">
        <v>4.198138711664079E-11</v>
      </c>
      <c r="O23" s="1">
        <v>8.747280677567915E-12</v>
      </c>
      <c r="P23" s="1">
        <v>2.194235244890042E-11</v>
      </c>
      <c r="Q23" s="1">
        <v>5.347488077345197E-11</v>
      </c>
      <c r="R23" s="1">
        <v>5.516166082936147E-12</v>
      </c>
      <c r="S23" s="1">
        <v>1.777661812240108E-13</v>
      </c>
      <c r="T23" s="1">
        <v>6.961260994725604E-14</v>
      </c>
      <c r="U23" s="1">
        <v>3.018114230757263E-11</v>
      </c>
      <c r="V23" s="1">
        <v>2.250092473454757E-11</v>
      </c>
      <c r="W23" s="1">
        <v>6.776834093891182E-10</v>
      </c>
      <c r="X23" s="1">
        <v>9.508121286833093E-13</v>
      </c>
      <c r="Y23" s="1">
        <v>1.878329847215809E-8</v>
      </c>
      <c r="Z23" s="1">
        <v>9.00346533438956E-11</v>
      </c>
      <c r="AA23" s="1">
        <v>4.465815911514071E-11</v>
      </c>
      <c r="AB23" s="1">
        <v>5.716571313540975E-11</v>
      </c>
      <c r="AC23" s="1">
        <v>2.242449337330754E-9</v>
      </c>
      <c r="AD23" s="1">
        <v>1.372846170077935E-9</v>
      </c>
      <c r="AF23" s="1">
        <f t="shared" si="1"/>
        <v>0.000000001454890909</v>
      </c>
    </row>
    <row r="24" ht="14.25" customHeight="1">
      <c r="A24" s="1">
        <v>4.883915050157839E-9</v>
      </c>
      <c r="B24" s="1">
        <v>3.908776080585596E-10</v>
      </c>
      <c r="C24" s="1">
        <v>1.024659801451833E-9</v>
      </c>
      <c r="D24" s="1">
        <v>2.138923038685903E-9</v>
      </c>
      <c r="E24" s="1">
        <v>2.01191716064919E-10</v>
      </c>
      <c r="F24" s="1">
        <v>3.530722825217936E-9</v>
      </c>
      <c r="G24" s="1">
        <v>7.44670158869809E-10</v>
      </c>
      <c r="H24" s="1">
        <v>7.929182484212038E-12</v>
      </c>
      <c r="I24" s="1">
        <v>2.122290565509388E-9</v>
      </c>
      <c r="J24" s="1">
        <v>5.283717213755423E-11</v>
      </c>
      <c r="K24" s="1">
        <v>2.60984700517497E-9</v>
      </c>
      <c r="L24" s="1">
        <v>5.278606995950952E-10</v>
      </c>
      <c r="M24" s="1">
        <v>1.71479519472939E-9</v>
      </c>
      <c r="N24" s="1">
        <v>4.757624849638376E-10</v>
      </c>
      <c r="O24" s="1">
        <v>3.537785342455635E-10</v>
      </c>
      <c r="P24" s="1">
        <v>2.685016653458661E-10</v>
      </c>
      <c r="Q24" s="1">
        <v>1.269312155383062E-10</v>
      </c>
      <c r="R24" s="1">
        <v>2.487402062101296E-9</v>
      </c>
      <c r="S24" s="1">
        <v>1.415678269056642E-10</v>
      </c>
      <c r="T24" s="1">
        <v>1.359181239779517E-10</v>
      </c>
      <c r="U24" s="1">
        <v>4.46195774772562E-10</v>
      </c>
      <c r="V24" s="1">
        <v>4.35427693901147E-10</v>
      </c>
      <c r="W24" s="1">
        <v>1.008992556172927E-9</v>
      </c>
      <c r="X24" s="1">
        <v>2.939242738086989E-10</v>
      </c>
      <c r="Y24" s="1">
        <v>5.743505226973866E-9</v>
      </c>
      <c r="Z24" s="1">
        <v>5.454062201870613E-10</v>
      </c>
      <c r="AA24" s="1">
        <v>4.054719338064672E-10</v>
      </c>
      <c r="AB24" s="1">
        <v>1.722734954689997E-9</v>
      </c>
      <c r="AC24" s="1">
        <v>1.399394600198889E-9</v>
      </c>
      <c r="AD24" s="1">
        <v>4.582759449700546E-10</v>
      </c>
      <c r="AF24" s="1">
        <f t="shared" si="1"/>
        <v>0.000000001213323704</v>
      </c>
    </row>
    <row r="25" ht="14.25" customHeight="1">
      <c r="A25" s="1">
        <v>0.2903849482536316</v>
      </c>
      <c r="B25" s="1">
        <v>0.01985516957938671</v>
      </c>
      <c r="C25" s="1">
        <v>0.121957428753376</v>
      </c>
      <c r="D25" s="1">
        <v>0.1626069694757462</v>
      </c>
      <c r="E25" s="1">
        <v>0.9817889332771301</v>
      </c>
      <c r="F25" s="1">
        <v>0.7285646796226501</v>
      </c>
      <c r="G25" s="1">
        <v>0.1288936883211136</v>
      </c>
      <c r="H25" s="1">
        <v>0.002851718571037054</v>
      </c>
      <c r="I25" s="1">
        <v>0.9991458654403687</v>
      </c>
      <c r="J25" s="1">
        <v>0.1031682267785072</v>
      </c>
      <c r="K25" s="1">
        <v>0.9981657862663269</v>
      </c>
      <c r="L25" s="1">
        <v>0.7085826396942139</v>
      </c>
      <c r="M25" s="1">
        <v>0.6015094518661499</v>
      </c>
      <c r="N25" s="1">
        <v>0.08252618461847305</v>
      </c>
      <c r="O25" s="1">
        <v>0.6495295166969299</v>
      </c>
      <c r="P25" s="1">
        <v>0.9620704650878906</v>
      </c>
      <c r="Q25" s="1">
        <v>0.2558782696723938</v>
      </c>
      <c r="R25" s="1">
        <v>0.7218063473701477</v>
      </c>
      <c r="S25" s="1">
        <v>0.9951362013816833</v>
      </c>
      <c r="T25" s="1">
        <v>0.4784046113491058</v>
      </c>
      <c r="U25" s="1">
        <v>0.4066352248191833</v>
      </c>
      <c r="V25" s="1">
        <v>0.4433695375919342</v>
      </c>
      <c r="W25" s="1">
        <v>0.9285925626754761</v>
      </c>
      <c r="X25" s="1">
        <v>0.2377940714359283</v>
      </c>
      <c r="Y25" s="1">
        <v>0.05321644619107246</v>
      </c>
      <c r="Z25" s="1">
        <v>0.4059469997882843</v>
      </c>
      <c r="AA25" s="1">
        <v>0.998350977897644</v>
      </c>
      <c r="AB25" s="1">
        <v>0.1627152115106583</v>
      </c>
      <c r="AC25" s="1">
        <v>0.0779031366109848</v>
      </c>
      <c r="AD25" s="1">
        <v>0.9947229623794556</v>
      </c>
      <c r="AF25" s="1">
        <f t="shared" si="1"/>
        <v>0.4900691411</v>
      </c>
    </row>
    <row r="26" ht="14.25" customHeight="1">
      <c r="A26" s="1">
        <v>0.00536194397136569</v>
      </c>
      <c r="B26" s="1">
        <v>8.145517313096207E-6</v>
      </c>
      <c r="C26" s="1">
        <v>4.312605960876681E-5</v>
      </c>
      <c r="D26" s="1">
        <v>2.142362063750625E-6</v>
      </c>
      <c r="E26" s="1">
        <v>1.457895137946252E-7</v>
      </c>
      <c r="F26" s="1">
        <v>5.297898314893246E-5</v>
      </c>
      <c r="G26" s="1">
        <v>5.623642209684476E-7</v>
      </c>
      <c r="H26" s="1">
        <v>4.824573807127308E-7</v>
      </c>
      <c r="I26" s="1">
        <v>1.432640601706225E-7</v>
      </c>
      <c r="J26" s="1">
        <v>3.067951183766127E-5</v>
      </c>
      <c r="K26" s="1">
        <v>1.249342494702432E-5</v>
      </c>
      <c r="L26" s="1">
        <v>5.327462986315368E-7</v>
      </c>
      <c r="M26" s="1">
        <v>1.644940130063333E-5</v>
      </c>
      <c r="N26" s="1">
        <v>7.222058115985419E-7</v>
      </c>
      <c r="O26" s="1">
        <v>3.230517031624913E-4</v>
      </c>
      <c r="P26" s="1">
        <v>1.748063823470147E-6</v>
      </c>
      <c r="Q26" s="1">
        <v>2.384239508046448E-7</v>
      </c>
      <c r="R26" s="1">
        <v>4.644697582989465E-6</v>
      </c>
      <c r="S26" s="1">
        <v>2.454424247844145E-6</v>
      </c>
      <c r="T26" s="1">
        <v>3.44900392690306E-8</v>
      </c>
      <c r="U26" s="1">
        <v>4.720688593806699E-6</v>
      </c>
      <c r="V26" s="1">
        <v>1.382834646790343E-8</v>
      </c>
      <c r="W26" s="1">
        <v>5.785640678368509E-5</v>
      </c>
      <c r="X26" s="1">
        <v>5.726330982724903E-7</v>
      </c>
      <c r="Y26" s="1">
        <v>1.442267148377141E-6</v>
      </c>
      <c r="Z26" s="1">
        <v>2.992748306951398E-7</v>
      </c>
      <c r="AA26" s="1">
        <v>3.195014869561419E-6</v>
      </c>
      <c r="AB26" s="1">
        <v>1.807849685064866E-6</v>
      </c>
      <c r="AC26" s="1">
        <v>5.619599505735096E-7</v>
      </c>
      <c r="AD26" s="1">
        <v>4.474673289678321E-7</v>
      </c>
      <c r="AF26" s="1">
        <f t="shared" si="1"/>
        <v>0.0001977879084</v>
      </c>
    </row>
    <row r="27" ht="14.25" customHeight="1"/>
    <row r="28" ht="14.25" customHeight="1">
      <c r="A28" s="1">
        <f t="shared" ref="A28:AD28" si="2">MATCH(MAX(A1:A26), A1:A26, 0)</f>
        <v>17</v>
      </c>
      <c r="B28" s="1">
        <f t="shared" si="2"/>
        <v>7</v>
      </c>
      <c r="C28" s="1">
        <f t="shared" si="2"/>
        <v>20</v>
      </c>
      <c r="D28" s="1">
        <f t="shared" si="2"/>
        <v>7</v>
      </c>
      <c r="E28" s="1">
        <f t="shared" si="2"/>
        <v>25</v>
      </c>
      <c r="F28" s="1">
        <f t="shared" si="2"/>
        <v>25</v>
      </c>
      <c r="G28" s="1">
        <f t="shared" si="2"/>
        <v>6</v>
      </c>
      <c r="H28" s="1">
        <f t="shared" si="2"/>
        <v>7</v>
      </c>
      <c r="I28" s="1">
        <f t="shared" si="2"/>
        <v>25</v>
      </c>
      <c r="J28" s="1">
        <f t="shared" si="2"/>
        <v>20</v>
      </c>
      <c r="K28" s="1">
        <f t="shared" si="2"/>
        <v>25</v>
      </c>
      <c r="L28" s="1">
        <f t="shared" si="2"/>
        <v>25</v>
      </c>
      <c r="M28" s="1">
        <f t="shared" si="2"/>
        <v>25</v>
      </c>
      <c r="N28" s="1">
        <f t="shared" si="2"/>
        <v>7</v>
      </c>
      <c r="O28" s="1">
        <f t="shared" si="2"/>
        <v>25</v>
      </c>
      <c r="P28" s="1">
        <f t="shared" si="2"/>
        <v>25</v>
      </c>
      <c r="Q28" s="1">
        <f t="shared" si="2"/>
        <v>20</v>
      </c>
      <c r="R28" s="1">
        <f t="shared" si="2"/>
        <v>25</v>
      </c>
      <c r="S28" s="1">
        <f t="shared" si="2"/>
        <v>25</v>
      </c>
      <c r="T28" s="1">
        <f t="shared" si="2"/>
        <v>10</v>
      </c>
      <c r="U28" s="1">
        <f t="shared" si="2"/>
        <v>25</v>
      </c>
      <c r="V28" s="1">
        <f t="shared" si="2"/>
        <v>10</v>
      </c>
      <c r="W28" s="1">
        <f t="shared" si="2"/>
        <v>25</v>
      </c>
      <c r="X28" s="1">
        <f t="shared" si="2"/>
        <v>10</v>
      </c>
      <c r="Y28" s="1">
        <f t="shared" si="2"/>
        <v>7</v>
      </c>
      <c r="Z28" s="1">
        <f t="shared" si="2"/>
        <v>25</v>
      </c>
      <c r="AA28" s="1">
        <f t="shared" si="2"/>
        <v>25</v>
      </c>
      <c r="AB28" s="1">
        <f t="shared" si="2"/>
        <v>7</v>
      </c>
      <c r="AC28" s="1">
        <f t="shared" si="2"/>
        <v>20</v>
      </c>
      <c r="AD28" s="1">
        <f t="shared" si="2"/>
        <v>25</v>
      </c>
      <c r="AF28" s="3">
        <f>COUNTIF(A28:AE28, 5)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6.794153250666568E-6</v>
      </c>
      <c r="B1" s="1">
        <v>0.01969201862812042</v>
      </c>
      <c r="C1" s="1">
        <v>0.004650455433875322</v>
      </c>
      <c r="D1" s="1">
        <v>0.02772214263677597</v>
      </c>
      <c r="E1" s="1">
        <v>0.3542222082614899</v>
      </c>
      <c r="F1" s="1">
        <v>5.250037647783756E-4</v>
      </c>
      <c r="G1" s="1">
        <v>0.004506171680986881</v>
      </c>
      <c r="H1" s="1">
        <v>4.714285751106218E-5</v>
      </c>
      <c r="I1" s="1">
        <v>1.372042461298406E-4</v>
      </c>
      <c r="J1" s="1">
        <v>9.904905482471804E-7</v>
      </c>
      <c r="K1" s="1">
        <v>0.002535285893827677</v>
      </c>
      <c r="L1" s="1">
        <v>1.301681186305359E-5</v>
      </c>
      <c r="M1" s="1">
        <v>6.150512490421534E-6</v>
      </c>
      <c r="N1" s="1">
        <v>0.005210203118622303</v>
      </c>
      <c r="O1" s="1">
        <v>5.206744535826147E-4</v>
      </c>
      <c r="P1" s="1">
        <v>6.093328011047561E-7</v>
      </c>
      <c r="Q1" s="1">
        <v>1.994557533180341E-4</v>
      </c>
      <c r="R1" s="1">
        <v>9.059983131010085E-5</v>
      </c>
      <c r="S1" s="1">
        <v>6.987802335061133E-4</v>
      </c>
      <c r="T1" s="1">
        <v>1.831127633522556E-6</v>
      </c>
      <c r="U1" s="1">
        <v>1.302818475323875E-7</v>
      </c>
      <c r="V1" s="1">
        <v>0.01021775975823402</v>
      </c>
      <c r="W1" s="1">
        <v>2.355704054934904E-5</v>
      </c>
      <c r="X1" s="1">
        <v>0.001425261958502233</v>
      </c>
      <c r="Y1" s="1">
        <v>0.003605507547035813</v>
      </c>
      <c r="Z1" s="1">
        <v>1.141924803960137E-4</v>
      </c>
      <c r="AA1" s="1">
        <v>4.049914423376322E-4</v>
      </c>
      <c r="AB1" s="1">
        <v>3.016438276972622E-4</v>
      </c>
      <c r="AC1" s="1">
        <v>2.001124375965446E-4</v>
      </c>
      <c r="AD1" s="1">
        <v>0.001489678397774696</v>
      </c>
      <c r="AE1" s="1">
        <v>8.704043352736335E-7</v>
      </c>
      <c r="AG1" s="1">
        <f t="shared" ref="AG1:AG26" si="1">AVERAGE(A1:AE1)</f>
        <v>0.0141474337</v>
      </c>
    </row>
    <row r="2" ht="14.25" customHeight="1">
      <c r="A2" s="1">
        <v>1.073562452802435E-5</v>
      </c>
      <c r="B2" s="1">
        <v>2.243714014582565E-8</v>
      </c>
      <c r="C2" s="1">
        <v>1.694059174042195E-4</v>
      </c>
      <c r="D2" s="1">
        <v>6.428290507756174E-4</v>
      </c>
      <c r="E2" s="1">
        <v>0.006316035520285368</v>
      </c>
      <c r="F2" s="1">
        <v>1.352240942651406E-4</v>
      </c>
      <c r="G2" s="1">
        <v>9.568922541802749E-5</v>
      </c>
      <c r="H2" s="1">
        <v>5.768389746663161E-5</v>
      </c>
      <c r="I2" s="1">
        <v>2.44360873766572E-13</v>
      </c>
      <c r="J2" s="1">
        <v>5.482304841279984E-4</v>
      </c>
      <c r="K2" s="1">
        <v>9.077039067051373E-6</v>
      </c>
      <c r="L2" s="1">
        <v>5.488462556968443E-5</v>
      </c>
      <c r="M2" s="1">
        <v>3.346604644320905E-4</v>
      </c>
      <c r="N2" s="1">
        <v>7.962100789882243E-5</v>
      </c>
      <c r="O2" s="1">
        <v>2.245888026664034E-6</v>
      </c>
      <c r="P2" s="1">
        <v>2.515685264370404E-5</v>
      </c>
      <c r="Q2" s="1">
        <v>3.521725011523813E-4</v>
      </c>
      <c r="R2" s="1">
        <v>8.351707037945744E-6</v>
      </c>
      <c r="S2" s="1">
        <v>1.432773860869929E-4</v>
      </c>
      <c r="T2" s="1">
        <v>3.507892834022641E-4</v>
      </c>
      <c r="U2" s="1">
        <v>9.72676275523554E-7</v>
      </c>
      <c r="V2" s="1">
        <v>1.525193365523592E-4</v>
      </c>
      <c r="W2" s="1">
        <v>5.440375389298424E-5</v>
      </c>
      <c r="X2" s="1">
        <v>7.91284182923846E-5</v>
      </c>
      <c r="Y2" s="1">
        <v>7.14389025233686E-5</v>
      </c>
      <c r="Z2" s="1">
        <v>0.001082020811736584</v>
      </c>
      <c r="AA2" s="1">
        <v>0.00185389956459403</v>
      </c>
      <c r="AB2" s="1">
        <v>5.531426359084435E-5</v>
      </c>
      <c r="AC2" s="1">
        <v>0.00258342269808054</v>
      </c>
      <c r="AD2" s="1">
        <v>1.302111049881205E-4</v>
      </c>
      <c r="AE2" s="1">
        <v>5.918599345022812E-5</v>
      </c>
      <c r="AG2" s="1">
        <f t="shared" si="1"/>
        <v>0.0004986648558</v>
      </c>
    </row>
    <row r="3" ht="14.25" customHeight="1">
      <c r="A3" s="1">
        <v>0.07276061922311783</v>
      </c>
      <c r="B3" s="1">
        <v>0.2384389340877533</v>
      </c>
      <c r="C3" s="1">
        <v>0.003286045044660568</v>
      </c>
      <c r="D3" s="1">
        <v>0.006919361650943756</v>
      </c>
      <c r="E3" s="1">
        <v>0.01414523087441921</v>
      </c>
      <c r="F3" s="1">
        <v>0.003813283750787377</v>
      </c>
      <c r="G3" s="1">
        <v>0.006285323295742273</v>
      </c>
      <c r="H3" s="1">
        <v>0.002844961825758219</v>
      </c>
      <c r="I3" s="1">
        <v>9.413794543888798E-8</v>
      </c>
      <c r="J3" s="1">
        <v>0.001031852560117841</v>
      </c>
      <c r="K3" s="1">
        <v>4.270939098205417E-4</v>
      </c>
      <c r="L3" s="1">
        <v>0.001718233223073184</v>
      </c>
      <c r="M3" s="1">
        <v>0.008170461282134056</v>
      </c>
      <c r="N3" s="1">
        <v>0.008762110024690628</v>
      </c>
      <c r="O3" s="1">
        <v>1.756324672896881E-5</v>
      </c>
      <c r="P3" s="1">
        <v>0.00564483180642128</v>
      </c>
      <c r="Q3" s="1">
        <v>1.959323999471962E-4</v>
      </c>
      <c r="R3" s="1">
        <v>0.002253479789942503</v>
      </c>
      <c r="S3" s="1">
        <v>2.343072846997529E-4</v>
      </c>
      <c r="T3" s="1">
        <v>0.002739927498623729</v>
      </c>
      <c r="U3" s="1">
        <v>2.442753466311842E-4</v>
      </c>
      <c r="V3" s="1">
        <v>0.004384370986372232</v>
      </c>
      <c r="W3" s="1">
        <v>8.611356606706977E-4</v>
      </c>
      <c r="X3" s="1">
        <v>0.03271525353193283</v>
      </c>
      <c r="Y3" s="1">
        <v>1.305126602346718E-6</v>
      </c>
      <c r="Z3" s="1">
        <v>0.01394403818994761</v>
      </c>
      <c r="AA3" s="1">
        <v>0.02205400541424751</v>
      </c>
      <c r="AB3" s="1">
        <v>1.949030411196873E-4</v>
      </c>
      <c r="AC3" s="1">
        <v>0.09874691814184189</v>
      </c>
      <c r="AD3" s="1">
        <v>0.00192686275113374</v>
      </c>
      <c r="AE3" s="1">
        <v>5.574385286308825E-4</v>
      </c>
      <c r="AG3" s="1">
        <f t="shared" si="1"/>
        <v>0.01791355334</v>
      </c>
    </row>
    <row r="4" ht="14.25" customHeight="1">
      <c r="A4" s="1">
        <v>3.095968349953182E-5</v>
      </c>
      <c r="B4" s="1">
        <v>2.153558743884787E-4</v>
      </c>
      <c r="C4" s="1">
        <v>2.656898061559332E-7</v>
      </c>
      <c r="D4" s="1">
        <v>0.001436769496649504</v>
      </c>
      <c r="E4" s="1">
        <v>4.794144842890091E-6</v>
      </c>
      <c r="F4" s="1">
        <v>1.363587798550725E-4</v>
      </c>
      <c r="G4" s="1">
        <v>1.052027510013431E-4</v>
      </c>
      <c r="H4" s="1">
        <v>6.540351751027629E-5</v>
      </c>
      <c r="I4" s="1">
        <v>2.480670627846848E-5</v>
      </c>
      <c r="J4" s="1">
        <v>2.555579385443707E-6</v>
      </c>
      <c r="K4" s="1">
        <v>3.690087396535091E-6</v>
      </c>
      <c r="L4" s="1">
        <v>1.278351992368698E-4</v>
      </c>
      <c r="M4" s="1">
        <v>9.527357569538708E-9</v>
      </c>
      <c r="N4" s="1">
        <v>2.845642848114949E-5</v>
      </c>
      <c r="O4" s="1">
        <v>1.281120916019063E-7</v>
      </c>
      <c r="P4" s="1">
        <v>5.914195298828417E-6</v>
      </c>
      <c r="Q4" s="1">
        <v>8.153652743203565E-6</v>
      </c>
      <c r="R4" s="1">
        <v>1.326444471487775E-4</v>
      </c>
      <c r="S4" s="1">
        <v>3.388883123989217E-5</v>
      </c>
      <c r="T4" s="1">
        <v>4.250183337717317E-5</v>
      </c>
      <c r="U4" s="1">
        <v>4.423214239324125E-9</v>
      </c>
      <c r="V4" s="1">
        <v>1.434286241419613E-4</v>
      </c>
      <c r="W4" s="1">
        <v>7.56879526306875E-5</v>
      </c>
      <c r="X4" s="1">
        <v>2.15768042835407E-4</v>
      </c>
      <c r="Y4" s="1">
        <v>2.247574229841121E-6</v>
      </c>
      <c r="Z4" s="1">
        <v>6.289784505497664E-5</v>
      </c>
      <c r="AA4" s="1">
        <v>0.001455676858313382</v>
      </c>
      <c r="AB4" s="1">
        <v>0.007114538922905922</v>
      </c>
      <c r="AC4" s="1">
        <v>6.209557759575546E-4</v>
      </c>
      <c r="AD4" s="1">
        <v>0.007160536013543606</v>
      </c>
      <c r="AE4" s="1">
        <v>4.582137535180664E-6</v>
      </c>
      <c r="AG4" s="1">
        <f t="shared" si="1"/>
        <v>0.0006213554422</v>
      </c>
    </row>
    <row r="5" ht="14.25" customHeight="1">
      <c r="A5" s="1">
        <v>0.02434705942869186</v>
      </c>
      <c r="B5" s="1">
        <v>3.339739805596764E-6</v>
      </c>
      <c r="C5" s="1">
        <v>0.004640534054487944</v>
      </c>
      <c r="D5" s="1">
        <v>0.1475637704133987</v>
      </c>
      <c r="E5" s="1">
        <v>0.0100504457950592</v>
      </c>
      <c r="F5" s="1">
        <v>0.03404654562473297</v>
      </c>
      <c r="G5" s="1">
        <v>0.001906074234284461</v>
      </c>
      <c r="H5" s="1">
        <v>0.01378078944981098</v>
      </c>
      <c r="I5" s="1">
        <v>5.176018779708656E-14</v>
      </c>
      <c r="J5" s="1">
        <v>3.681075177155435E-4</v>
      </c>
      <c r="K5" s="1">
        <v>0.001958682667464018</v>
      </c>
      <c r="L5" s="1">
        <v>0.01171103212982416</v>
      </c>
      <c r="M5" s="1">
        <v>0.04783715680241585</v>
      </c>
      <c r="N5" s="1">
        <v>0.006536598317325115</v>
      </c>
      <c r="O5" s="1">
        <v>3.244025492676883E-6</v>
      </c>
      <c r="P5" s="1">
        <v>7.261294376803562E-5</v>
      </c>
      <c r="Q5" s="1">
        <v>9.52157934079878E-5</v>
      </c>
      <c r="R5" s="1">
        <v>0.03068207949399948</v>
      </c>
      <c r="S5" s="1">
        <v>1.941781229106709E-4</v>
      </c>
      <c r="T5" s="1">
        <v>2.88919145532418E-5</v>
      </c>
      <c r="U5" s="1">
        <v>3.66681269952096E-5</v>
      </c>
      <c r="V5" s="1">
        <v>0.006174221634864807</v>
      </c>
      <c r="W5" s="1">
        <v>0.01612685434520245</v>
      </c>
      <c r="X5" s="1">
        <v>0.04955576732754707</v>
      </c>
      <c r="Y5" s="1">
        <v>4.071391595061868E-4</v>
      </c>
      <c r="Z5" s="1">
        <v>0.01149806473404169</v>
      </c>
      <c r="AA5" s="1">
        <v>0.003336888737976551</v>
      </c>
      <c r="AB5" s="1">
        <v>0.001471763127483428</v>
      </c>
      <c r="AC5" s="1">
        <v>0.007427782751619816</v>
      </c>
      <c r="AD5" s="1">
        <v>0.001973989885300398</v>
      </c>
      <c r="AE5" s="1">
        <v>7.88728993939003E-6</v>
      </c>
      <c r="AG5" s="1">
        <f t="shared" si="1"/>
        <v>0.01399494792</v>
      </c>
    </row>
    <row r="6" ht="14.25" customHeight="1">
      <c r="A6" s="1">
        <v>0.004796206951141357</v>
      </c>
      <c r="B6" s="1">
        <v>3.052136526093818E-5</v>
      </c>
      <c r="C6" s="1">
        <v>0.001489192829467356</v>
      </c>
      <c r="D6" s="1">
        <v>0.1214439496397972</v>
      </c>
      <c r="E6" s="1">
        <v>0.005708018783479929</v>
      </c>
      <c r="F6" s="1">
        <v>0.02656631916761398</v>
      </c>
      <c r="G6" s="1">
        <v>0.001723266905173659</v>
      </c>
      <c r="H6" s="1">
        <v>0.3632590174674988</v>
      </c>
      <c r="I6" s="1">
        <v>3.873971889806205E-12</v>
      </c>
      <c r="J6" s="1">
        <v>0.0651148185133934</v>
      </c>
      <c r="K6" s="1">
        <v>0.9220927953720093</v>
      </c>
      <c r="L6" s="1">
        <v>0.7873573303222656</v>
      </c>
      <c r="M6" s="1">
        <v>0.8839951157569885</v>
      </c>
      <c r="N6" s="1">
        <v>0.08660923689603806</v>
      </c>
      <c r="O6" s="1">
        <v>9.428851626580581E-6</v>
      </c>
      <c r="P6" s="1">
        <v>1.916154587888741E-6</v>
      </c>
      <c r="Q6" s="1">
        <v>0.1570889353752136</v>
      </c>
      <c r="R6" s="1">
        <v>0.2943003177642822</v>
      </c>
      <c r="S6" s="1">
        <v>0.01034946460276842</v>
      </c>
      <c r="T6" s="1">
        <v>8.236904977820814E-4</v>
      </c>
      <c r="U6" s="1">
        <v>0.7188616991043091</v>
      </c>
      <c r="V6" s="1">
        <v>0.03176828846335411</v>
      </c>
      <c r="W6" s="1">
        <v>0.4535380899906158</v>
      </c>
      <c r="X6" s="1">
        <v>0.04378054291009903</v>
      </c>
      <c r="Y6" s="1">
        <v>0.3048501014709473</v>
      </c>
      <c r="Z6" s="1">
        <v>0.01606358028948307</v>
      </c>
      <c r="AA6" s="1">
        <v>8.10070923762396E-5</v>
      </c>
      <c r="AB6" s="1">
        <v>0.001047043828293681</v>
      </c>
      <c r="AC6" s="1">
        <v>0.04426122456789017</v>
      </c>
      <c r="AD6" s="1">
        <v>0.3818619549274445</v>
      </c>
      <c r="AE6" s="1">
        <v>0.007067115511745214</v>
      </c>
      <c r="AG6" s="1">
        <f t="shared" si="1"/>
        <v>0.1850303288</v>
      </c>
    </row>
    <row r="7" ht="14.25" customHeight="1">
      <c r="A7" s="1">
        <v>0.1151335909962654</v>
      </c>
      <c r="B7" s="1">
        <v>3.593340516090393E-4</v>
      </c>
      <c r="C7" s="1">
        <v>5.271114059723914E-5</v>
      </c>
      <c r="D7" s="1">
        <v>0.07456129789352417</v>
      </c>
      <c r="E7" s="1">
        <v>8.327126270160079E-4</v>
      </c>
      <c r="F7" s="1">
        <v>0.003413166152313352</v>
      </c>
      <c r="G7" s="1">
        <v>4.861574270762503E-4</v>
      </c>
      <c r="H7" s="1">
        <v>0.0280576329678297</v>
      </c>
      <c r="I7" s="1">
        <v>1.658431574469432E-5</v>
      </c>
      <c r="J7" s="1">
        <v>0.006279514171183109</v>
      </c>
      <c r="K7" s="1">
        <v>0.00491566164419055</v>
      </c>
      <c r="L7" s="1">
        <v>0.005070424638688564</v>
      </c>
      <c r="M7" s="1">
        <v>0.004100709687918425</v>
      </c>
      <c r="N7" s="1">
        <v>0.003519276157021523</v>
      </c>
      <c r="O7" s="1">
        <v>3.023039027993946E-7</v>
      </c>
      <c r="P7" s="1">
        <v>1.090883756660332E-7</v>
      </c>
      <c r="Q7" s="1">
        <v>0.001105828443542123</v>
      </c>
      <c r="R7" s="1">
        <v>0.001771842478774488</v>
      </c>
      <c r="S7" s="1">
        <v>0.001158094150014222</v>
      </c>
      <c r="T7" s="1">
        <v>4.622492269845679E-5</v>
      </c>
      <c r="U7" s="1">
        <v>1.460091061744606E-5</v>
      </c>
      <c r="V7" s="1">
        <v>0.01431898400187492</v>
      </c>
      <c r="W7" s="1">
        <v>0.004695052281022072</v>
      </c>
      <c r="X7" s="1">
        <v>0.002942327875643969</v>
      </c>
      <c r="Y7" s="1">
        <v>7.25721984053962E-5</v>
      </c>
      <c r="Z7" s="1">
        <v>0.008140657097101212</v>
      </c>
      <c r="AA7" s="1">
        <v>3.615106470533647E-5</v>
      </c>
      <c r="AB7" s="1">
        <v>1.791843678802252E-4</v>
      </c>
      <c r="AC7" s="1">
        <v>1.051381404977292E-4</v>
      </c>
      <c r="AD7" s="1">
        <v>9.631593275116757E-5</v>
      </c>
      <c r="AE7" s="1">
        <v>4.206015000818297E-5</v>
      </c>
      <c r="AG7" s="1">
        <f t="shared" si="1"/>
        <v>0.009081426428</v>
      </c>
    </row>
    <row r="8" ht="14.25" customHeight="1">
      <c r="A8" s="1">
        <v>0.1259583830833435</v>
      </c>
      <c r="B8" s="1">
        <v>2.443351258989424E-4</v>
      </c>
      <c r="C8" s="1">
        <v>1.046790712280199E-4</v>
      </c>
      <c r="D8" s="1">
        <v>0.3406081795692444</v>
      </c>
      <c r="E8" s="1">
        <v>0.01165215112268925</v>
      </c>
      <c r="F8" s="1">
        <v>0.01605525612831116</v>
      </c>
      <c r="G8" s="1">
        <v>0.004519108217209578</v>
      </c>
      <c r="H8" s="1">
        <v>4.560968664009124E-4</v>
      </c>
      <c r="I8" s="1">
        <v>1.043854581439518E-6</v>
      </c>
      <c r="J8" s="1">
        <v>3.817514225374907E-4</v>
      </c>
      <c r="K8" s="1">
        <v>0.001136571750976145</v>
      </c>
      <c r="L8" s="1">
        <v>3.816801472567022E-5</v>
      </c>
      <c r="M8" s="1">
        <v>8.575334795750678E-4</v>
      </c>
      <c r="N8" s="1">
        <v>0.007310007233172655</v>
      </c>
      <c r="O8" s="1">
        <v>6.474640686064959E-4</v>
      </c>
      <c r="P8" s="1">
        <v>5.192303797230124E-5</v>
      </c>
      <c r="Q8" s="1">
        <v>0.004915287252515554</v>
      </c>
      <c r="R8" s="1">
        <v>0.002271009143441916</v>
      </c>
      <c r="S8" s="1">
        <v>0.0044928346760571</v>
      </c>
      <c r="T8" s="1">
        <v>0.003950265701860189</v>
      </c>
      <c r="U8" s="1">
        <v>3.124038630630821E-5</v>
      </c>
      <c r="V8" s="1">
        <v>0.001088431221432984</v>
      </c>
      <c r="W8" s="1">
        <v>2.898002276197076E-4</v>
      </c>
      <c r="X8" s="1">
        <v>6.576873711310327E-4</v>
      </c>
      <c r="Y8" s="1">
        <v>0.6210953593254089</v>
      </c>
      <c r="Z8" s="1">
        <v>4.98363864608109E-4</v>
      </c>
      <c r="AA8" s="1">
        <v>1.121445093303919E-4</v>
      </c>
      <c r="AB8" s="1">
        <v>3.553095448296517E-4</v>
      </c>
      <c r="AC8" s="1">
        <v>0.02722126059234142</v>
      </c>
      <c r="AD8" s="1">
        <v>0.01336745172739029</v>
      </c>
      <c r="AE8" s="1">
        <v>1.553752954350784E-4</v>
      </c>
      <c r="AG8" s="1">
        <f t="shared" si="1"/>
        <v>0.03840401525</v>
      </c>
    </row>
    <row r="9" ht="14.25" customHeight="1">
      <c r="A9" s="1">
        <v>0.3814642131328583</v>
      </c>
      <c r="B9" s="1">
        <v>0.006452841684222221</v>
      </c>
      <c r="C9" s="1">
        <v>0.8468815088272095</v>
      </c>
      <c r="D9" s="1">
        <v>0.07859380543231964</v>
      </c>
      <c r="E9" s="1">
        <v>0.4655536413192749</v>
      </c>
      <c r="F9" s="1">
        <v>0.4863803684711456</v>
      </c>
      <c r="G9" s="1">
        <v>0.6046762466430664</v>
      </c>
      <c r="H9" s="1">
        <v>0.07255350053310394</v>
      </c>
      <c r="I9" s="1">
        <v>0.04698732867836952</v>
      </c>
      <c r="J9" s="1">
        <v>0.060734823346138</v>
      </c>
      <c r="K9" s="1">
        <v>0.01768510788679123</v>
      </c>
      <c r="L9" s="1">
        <v>0.02444175444543362</v>
      </c>
      <c r="M9" s="1">
        <v>0.005634302273392677</v>
      </c>
      <c r="N9" s="1">
        <v>0.362507700920105</v>
      </c>
      <c r="O9" s="1">
        <v>0.5895816087722778</v>
      </c>
      <c r="P9" s="1">
        <v>0.6079201698303223</v>
      </c>
      <c r="Q9" s="1">
        <v>0.4048620760440826</v>
      </c>
      <c r="R9" s="1">
        <v>0.2871699333190918</v>
      </c>
      <c r="S9" s="1">
        <v>0.49245885014534</v>
      </c>
      <c r="T9" s="1">
        <v>0.5874612927436829</v>
      </c>
      <c r="U9" s="1">
        <v>1.127358882513363E-5</v>
      </c>
      <c r="V9" s="1">
        <v>0.5364323258399963</v>
      </c>
      <c r="W9" s="1">
        <v>0.009489948861300945</v>
      </c>
      <c r="X9" s="1">
        <v>0.5151327848434448</v>
      </c>
      <c r="Y9" s="1">
        <v>0.02278137020766735</v>
      </c>
      <c r="Z9" s="1">
        <v>0.4471496939659119</v>
      </c>
      <c r="AA9" s="1">
        <v>0.91478031873703</v>
      </c>
      <c r="AB9" s="1">
        <v>0.1755489110946655</v>
      </c>
      <c r="AC9" s="1">
        <v>0.1474616676568985</v>
      </c>
      <c r="AD9" s="1">
        <v>0.04664314910769463</v>
      </c>
      <c r="AE9" s="1">
        <v>0.002805874682962894</v>
      </c>
      <c r="AG9" s="1">
        <f t="shared" si="1"/>
        <v>0.2983302707</v>
      </c>
    </row>
    <row r="10" ht="14.25" customHeight="1">
      <c r="A10" s="1">
        <v>5.516655510291457E-4</v>
      </c>
      <c r="B10" s="1">
        <v>4.385417269077152E-4</v>
      </c>
      <c r="C10" s="1">
        <v>2.439957170281559E-4</v>
      </c>
      <c r="D10" s="1">
        <v>0.003459843574091792</v>
      </c>
      <c r="E10" s="1">
        <v>0.001118081156164408</v>
      </c>
      <c r="F10" s="1">
        <v>0.001803724095225334</v>
      </c>
      <c r="G10" s="1">
        <v>0.00127529795281589</v>
      </c>
      <c r="H10" s="1">
        <v>0.01011169608682394</v>
      </c>
      <c r="I10" s="1">
        <v>0.9446815848350525</v>
      </c>
      <c r="J10" s="1">
        <v>0.02329380251467228</v>
      </c>
      <c r="K10" s="1">
        <v>0.02023352682590485</v>
      </c>
      <c r="L10" s="1">
        <v>8.250948740169406E-4</v>
      </c>
      <c r="M10" s="1">
        <v>4.358296064310707E-5</v>
      </c>
      <c r="N10" s="1">
        <v>2.745053789112717E-4</v>
      </c>
      <c r="O10" s="1">
        <v>7.086062396410853E-6</v>
      </c>
      <c r="P10" s="1">
        <v>4.899188752460759E-6</v>
      </c>
      <c r="Q10" s="1">
        <v>0.1164899095892906</v>
      </c>
      <c r="R10" s="1">
        <v>3.159634361509234E-4</v>
      </c>
      <c r="S10" s="1">
        <v>0.001084413612261415</v>
      </c>
      <c r="T10" s="1">
        <v>0.003320041112601757</v>
      </c>
      <c r="U10" s="1">
        <v>4.16471557400655E-5</v>
      </c>
      <c r="V10" s="1">
        <v>0.01655471324920654</v>
      </c>
      <c r="W10" s="1">
        <v>0.003545295912772417</v>
      </c>
      <c r="X10" s="1">
        <v>2.047836460405961E-4</v>
      </c>
      <c r="Y10" s="1">
        <v>8.641173189971596E-5</v>
      </c>
      <c r="Z10" s="1">
        <v>0.001566778984852135</v>
      </c>
      <c r="AA10" s="1">
        <v>2.97744118142873E-4</v>
      </c>
      <c r="AB10" s="1">
        <v>0.007654629182070494</v>
      </c>
      <c r="AC10" s="1">
        <v>0.002666570944711566</v>
      </c>
      <c r="AD10" s="1">
        <v>0.02589426934719086</v>
      </c>
      <c r="AE10" s="1">
        <v>0.01530825905501842</v>
      </c>
      <c r="AG10" s="1">
        <f t="shared" si="1"/>
        <v>0.03881930192</v>
      </c>
    </row>
    <row r="11" ht="14.25" customHeight="1">
      <c r="A11" s="1">
        <v>5.479749233927578E-6</v>
      </c>
      <c r="B11" s="1">
        <v>1.063146100932499E-5</v>
      </c>
      <c r="C11" s="1">
        <v>3.159522384521551E-5</v>
      </c>
      <c r="D11" s="1">
        <v>0.004577012732625008</v>
      </c>
      <c r="E11" s="1">
        <v>0.008357993327081203</v>
      </c>
      <c r="F11" s="1">
        <v>8.919868560042232E-5</v>
      </c>
      <c r="G11" s="1">
        <v>1.892409200081602E-4</v>
      </c>
      <c r="H11" s="1">
        <v>9.29696427192539E-4</v>
      </c>
      <c r="I11" s="1">
        <v>1.341472816420719E-4</v>
      </c>
      <c r="J11" s="1">
        <v>2.646507055032998E-4</v>
      </c>
      <c r="K11" s="1">
        <v>2.913674688898027E-5</v>
      </c>
      <c r="L11" s="1">
        <v>1.986964052775875E-4</v>
      </c>
      <c r="M11" s="1">
        <v>5.701092231902294E-5</v>
      </c>
      <c r="N11" s="1">
        <v>0.0021366854198277</v>
      </c>
      <c r="O11" s="1">
        <v>1.963229806278832E-6</v>
      </c>
      <c r="P11" s="1">
        <v>1.187467830732203E-7</v>
      </c>
      <c r="Q11" s="1">
        <v>1.84808814083226E-4</v>
      </c>
      <c r="R11" s="1">
        <v>8.004432311281562E-5</v>
      </c>
      <c r="S11" s="1">
        <v>2.840465867848252E-6</v>
      </c>
      <c r="T11" s="1">
        <v>7.593762711621821E-5</v>
      </c>
      <c r="U11" s="1">
        <v>0.005251821130514145</v>
      </c>
      <c r="V11" s="1">
        <v>7.830526737961918E-5</v>
      </c>
      <c r="W11" s="1">
        <v>3.569556429283693E-5</v>
      </c>
      <c r="X11" s="1">
        <v>0.001620788709260523</v>
      </c>
      <c r="Y11" s="1">
        <v>6.37702669337159E-6</v>
      </c>
      <c r="Z11" s="1">
        <v>8.476661751046777E-4</v>
      </c>
      <c r="AA11" s="1">
        <v>1.671915015322156E-5</v>
      </c>
      <c r="AB11" s="1">
        <v>5.084453732706606E-5</v>
      </c>
      <c r="AC11" s="1">
        <v>0.01564355753362179</v>
      </c>
      <c r="AD11" s="1">
        <v>7.529826834797859E-4</v>
      </c>
      <c r="AE11" s="1">
        <v>0.005060757044702768</v>
      </c>
      <c r="AG11" s="1">
        <f t="shared" si="1"/>
        <v>0.001507174324</v>
      </c>
    </row>
    <row r="12" ht="14.25" customHeight="1">
      <c r="A12" s="1">
        <v>0.19395612180233</v>
      </c>
      <c r="B12" s="1">
        <v>0.04184548929333687</v>
      </c>
      <c r="C12" s="1">
        <v>0.05089505389332771</v>
      </c>
      <c r="D12" s="1">
        <v>0.03633997589349747</v>
      </c>
      <c r="E12" s="1">
        <v>0.07751700282096863</v>
      </c>
      <c r="F12" s="1">
        <v>0.354480117559433</v>
      </c>
      <c r="G12" s="1">
        <v>0.3550920188426971</v>
      </c>
      <c r="H12" s="1">
        <v>0.05983010306954384</v>
      </c>
      <c r="I12" s="1">
        <v>0.007243428379297256</v>
      </c>
      <c r="J12" s="1">
        <v>0.05150669813156128</v>
      </c>
      <c r="K12" s="1">
        <v>0.008937123231589794</v>
      </c>
      <c r="L12" s="1">
        <v>0.02477454021573067</v>
      </c>
      <c r="M12" s="1">
        <v>0.003039257833734155</v>
      </c>
      <c r="N12" s="1">
        <v>0.3848150670528412</v>
      </c>
      <c r="O12" s="1">
        <v>0.4084303975105286</v>
      </c>
      <c r="P12" s="1">
        <v>0.3860116899013519</v>
      </c>
      <c r="Q12" s="1">
        <v>0.2401393800973892</v>
      </c>
      <c r="R12" s="1">
        <v>0.3552647233009338</v>
      </c>
      <c r="S12" s="1">
        <v>0.4827006161212921</v>
      </c>
      <c r="T12" s="1">
        <v>0.3287926316261292</v>
      </c>
      <c r="U12" s="1">
        <v>9.197291801683605E-4</v>
      </c>
      <c r="V12" s="1">
        <v>0.3193287551403046</v>
      </c>
      <c r="W12" s="1">
        <v>0.008898181840777397</v>
      </c>
      <c r="X12" s="1">
        <v>0.2188271582126617</v>
      </c>
      <c r="Y12" s="1">
        <v>0.001624675467610359</v>
      </c>
      <c r="Z12" s="1">
        <v>0.3478942811489105</v>
      </c>
      <c r="AA12" s="1">
        <v>0.0190493930131197</v>
      </c>
      <c r="AB12" s="1">
        <v>0.009358757175505161</v>
      </c>
      <c r="AC12" s="1">
        <v>0.5024480819702148</v>
      </c>
      <c r="AD12" s="1">
        <v>0.01365333981812</v>
      </c>
      <c r="AE12" s="1">
        <v>0.004543778952211142</v>
      </c>
      <c r="AG12" s="1">
        <f t="shared" si="1"/>
        <v>0.1709083087</v>
      </c>
    </row>
    <row r="13" ht="14.25" customHeight="1">
      <c r="A13" s="1">
        <v>3.273651145718759E-7</v>
      </c>
      <c r="B13" s="1">
        <v>0.002498379442840815</v>
      </c>
      <c r="C13" s="1">
        <v>6.06073635722737E-10</v>
      </c>
      <c r="D13" s="1">
        <v>9.886663292490994E-7</v>
      </c>
      <c r="E13" s="1">
        <v>3.296999580015836E-7</v>
      </c>
      <c r="F13" s="1">
        <v>1.065296899582791E-7</v>
      </c>
      <c r="G13" s="1">
        <v>2.06471599994984E-6</v>
      </c>
      <c r="H13" s="1">
        <v>1.218175270878419E-6</v>
      </c>
      <c r="I13" s="1">
        <v>1.922796400322113E-5</v>
      </c>
      <c r="J13" s="1">
        <v>9.28257137822186E-10</v>
      </c>
      <c r="K13" s="1">
        <v>1.734807568709584E-7</v>
      </c>
      <c r="L13" s="1">
        <v>1.002507517000595E-7</v>
      </c>
      <c r="M13" s="1">
        <v>6.711971690248619E-12</v>
      </c>
      <c r="N13" s="1">
        <v>1.019845967675792E-7</v>
      </c>
      <c r="O13" s="1">
        <v>7.846132632494118E-9</v>
      </c>
      <c r="P13" s="1">
        <v>7.182235362002132E-11</v>
      </c>
      <c r="Q13" s="1">
        <v>2.880155136608664E-8</v>
      </c>
      <c r="R13" s="1">
        <v>2.601315429728857E-8</v>
      </c>
      <c r="S13" s="1">
        <v>2.004125718713112E-7</v>
      </c>
      <c r="T13" s="1">
        <v>3.627259603788957E-9</v>
      </c>
      <c r="U13" s="1">
        <v>3.597316129873296E-13</v>
      </c>
      <c r="V13" s="1">
        <v>9.58732925937511E-5</v>
      </c>
      <c r="W13" s="1">
        <v>6.167710466797871E-7</v>
      </c>
      <c r="X13" s="1">
        <v>5.321329012986098E-7</v>
      </c>
      <c r="Y13" s="1">
        <v>1.260279532289132E-6</v>
      </c>
      <c r="Z13" s="1">
        <v>3.156204456900014E-6</v>
      </c>
      <c r="AA13" s="1">
        <v>1.714443271794153E-7</v>
      </c>
      <c r="AB13" s="1">
        <v>1.217562495270386E-9</v>
      </c>
      <c r="AC13" s="1">
        <v>9.803508874028921E-6</v>
      </c>
      <c r="AD13" s="1">
        <v>1.075430077435158E-6</v>
      </c>
      <c r="AE13" s="1">
        <v>4.961118738044945E-10</v>
      </c>
      <c r="AG13" s="1">
        <f t="shared" si="1"/>
        <v>0.00008502507634</v>
      </c>
    </row>
    <row r="14" ht="14.25" customHeight="1">
      <c r="A14" s="1">
        <v>2.115604584105313E-4</v>
      </c>
      <c r="B14" s="1">
        <v>0.01480423379689455</v>
      </c>
      <c r="C14" s="1">
        <v>7.94158477219753E-5</v>
      </c>
      <c r="D14" s="1">
        <v>0.006040798500180244</v>
      </c>
      <c r="E14" s="1">
        <v>0.002340604551136494</v>
      </c>
      <c r="F14" s="1">
        <v>3.504228152451105E-5</v>
      </c>
      <c r="G14" s="1">
        <v>0.001643146621063352</v>
      </c>
      <c r="H14" s="1">
        <v>5.708264652639627E-4</v>
      </c>
      <c r="I14" s="1">
        <v>1.614816865185276E-4</v>
      </c>
      <c r="J14" s="1">
        <v>8.72106829774566E-6</v>
      </c>
      <c r="K14" s="1">
        <v>6.187659437273396E-6</v>
      </c>
      <c r="L14" s="1">
        <v>5.595234324573539E-5</v>
      </c>
      <c r="M14" s="1">
        <v>1.840824779719696E-6</v>
      </c>
      <c r="N14" s="1">
        <v>4.983399412594736E-4</v>
      </c>
      <c r="O14" s="1">
        <v>1.092541569960304E-4</v>
      </c>
      <c r="P14" s="1">
        <v>3.131013500023982E-6</v>
      </c>
      <c r="Q14" s="1">
        <v>1.964215480256826E-4</v>
      </c>
      <c r="R14" s="1">
        <v>1.216326199937612E-4</v>
      </c>
      <c r="S14" s="1">
        <v>1.331333915004507E-4</v>
      </c>
      <c r="T14" s="1">
        <v>6.08359623583965E-5</v>
      </c>
      <c r="U14" s="1">
        <v>1.44901104448536E-8</v>
      </c>
      <c r="V14" s="1">
        <v>0.004389232024550438</v>
      </c>
      <c r="W14" s="1">
        <v>1.43028300954029E-5</v>
      </c>
      <c r="X14" s="1">
        <v>7.652596104890108E-4</v>
      </c>
      <c r="Y14" s="1">
        <v>0.01058531738817692</v>
      </c>
      <c r="Z14" s="1">
        <v>3.986990486737341E-4</v>
      </c>
      <c r="AA14" s="1">
        <v>0.003156373975798488</v>
      </c>
      <c r="AB14" s="1">
        <v>2.664445491973311E-5</v>
      </c>
      <c r="AC14" s="1">
        <v>5.249857786111534E-4</v>
      </c>
      <c r="AD14" s="1">
        <v>0.03572139889001846</v>
      </c>
      <c r="AE14" s="1">
        <v>6.637192200287245E-6</v>
      </c>
      <c r="AG14" s="1">
        <f t="shared" si="1"/>
        <v>0.002666820207</v>
      </c>
    </row>
    <row r="15" ht="14.25" customHeight="1">
      <c r="A15" s="1">
        <v>7.920223288238049E-5</v>
      </c>
      <c r="B15" s="1">
        <v>4.258312856109114E-6</v>
      </c>
      <c r="C15" s="1">
        <v>7.491102138601491E-8</v>
      </c>
      <c r="D15" s="1">
        <v>8.506421181664336E-6</v>
      </c>
      <c r="E15" s="1">
        <v>7.051430088722555E-7</v>
      </c>
      <c r="F15" s="1">
        <v>1.320406823879239E-7</v>
      </c>
      <c r="G15" s="1">
        <v>1.399084794684313E-6</v>
      </c>
      <c r="H15" s="1">
        <v>6.030807639945124E-7</v>
      </c>
      <c r="I15" s="1">
        <v>4.140837006616493E-9</v>
      </c>
      <c r="J15" s="1">
        <v>1.221445984356251E-7</v>
      </c>
      <c r="K15" s="1">
        <v>9.785730071598664E-6</v>
      </c>
      <c r="L15" s="1">
        <v>1.689060127318953E-6</v>
      </c>
      <c r="M15" s="1">
        <v>4.262615149741578E-8</v>
      </c>
      <c r="N15" s="1">
        <v>5.4679080818687E-8</v>
      </c>
      <c r="O15" s="1">
        <v>1.835017582330067E-9</v>
      </c>
      <c r="P15" s="1">
        <v>3.17723158893557E-9</v>
      </c>
      <c r="Q15" s="1">
        <v>2.335582820478521E-7</v>
      </c>
      <c r="R15" s="1">
        <v>9.435587600137296E-8</v>
      </c>
      <c r="S15" s="1">
        <v>1.09468736297913E-7</v>
      </c>
      <c r="T15" s="1">
        <v>9.111210452772411E-9</v>
      </c>
      <c r="U15" s="1">
        <v>7.773012376983968E-13</v>
      </c>
      <c r="V15" s="1">
        <v>9.743100963532925E-5</v>
      </c>
      <c r="W15" s="1">
        <v>2.309112915099831E-6</v>
      </c>
      <c r="X15" s="1">
        <v>8.258516004389094E-7</v>
      </c>
      <c r="Y15" s="1">
        <v>4.020195376597258E-8</v>
      </c>
      <c r="Z15" s="1">
        <v>4.478559276321903E-5</v>
      </c>
      <c r="AA15" s="1">
        <v>1.225834239448886E-6</v>
      </c>
      <c r="AB15" s="1">
        <v>3.003497397457977E-7</v>
      </c>
      <c r="AC15" s="1">
        <v>1.396753486915259E-5</v>
      </c>
      <c r="AD15" s="1">
        <v>7.137167301607406E-8</v>
      </c>
      <c r="AE15" s="1">
        <v>4.306231152911844E-12</v>
      </c>
      <c r="AG15" s="1">
        <f t="shared" si="1"/>
        <v>0.000008644773512</v>
      </c>
    </row>
    <row r="16" ht="14.25" customHeight="1">
      <c r="A16" s="1">
        <v>3.897648639394902E-6</v>
      </c>
      <c r="B16" s="1">
        <v>2.650030546647031E-5</v>
      </c>
      <c r="C16" s="1">
        <v>4.115877163712867E-5</v>
      </c>
      <c r="D16" s="1">
        <v>3.985452058259398E-4</v>
      </c>
      <c r="E16" s="1">
        <v>2.198771253461018E-4</v>
      </c>
      <c r="F16" s="1">
        <v>5.284622602630407E-6</v>
      </c>
      <c r="G16" s="1">
        <v>2.382252023380715E-5</v>
      </c>
      <c r="H16" s="1">
        <v>0.004950329661369324</v>
      </c>
      <c r="I16" s="1">
        <v>2.006353971850672E-9</v>
      </c>
      <c r="J16" s="1">
        <v>2.291267737746239E-4</v>
      </c>
      <c r="K16" s="1">
        <v>8.572361548431218E-5</v>
      </c>
      <c r="L16" s="1">
        <v>0.006224369630217552</v>
      </c>
      <c r="M16" s="1">
        <v>3.07788673126197E-6</v>
      </c>
      <c r="N16" s="1">
        <v>9.062583558261395E-5</v>
      </c>
      <c r="O16" s="1">
        <v>1.591467082562303E-7</v>
      </c>
      <c r="P16" s="1">
        <v>1.682960970583736E-8</v>
      </c>
      <c r="Q16" s="1">
        <v>5.12172446178738E-5</v>
      </c>
      <c r="R16" s="1">
        <v>1.130637538153678E-4</v>
      </c>
      <c r="S16" s="1">
        <v>5.812903964397265E-6</v>
      </c>
      <c r="T16" s="1">
        <v>1.577460579937906E-6</v>
      </c>
      <c r="U16" s="1">
        <v>2.285314053551701E-7</v>
      </c>
      <c r="V16" s="1">
        <v>3.720344102475792E-4</v>
      </c>
      <c r="W16" s="1">
        <v>0.005225162021815777</v>
      </c>
      <c r="X16" s="1">
        <v>0.001291039516218007</v>
      </c>
      <c r="Y16" s="1">
        <v>1.776636736394721E-6</v>
      </c>
      <c r="Z16" s="1">
        <v>0.005405178759247065</v>
      </c>
      <c r="AA16" s="1">
        <v>2.574259997345507E-4</v>
      </c>
      <c r="AB16" s="1">
        <v>2.576088445493951E-5</v>
      </c>
      <c r="AC16" s="1">
        <v>0.001981591340154409</v>
      </c>
      <c r="AD16" s="1">
        <v>0.002287854673340917</v>
      </c>
      <c r="AE16" s="1">
        <v>1.380039248033427E-5</v>
      </c>
      <c r="AG16" s="1">
        <f t="shared" si="1"/>
        <v>0.0009463239392</v>
      </c>
    </row>
    <row r="17" ht="14.25" customHeight="1">
      <c r="A17" s="1">
        <v>0.001549834385514259</v>
      </c>
      <c r="B17" s="1">
        <v>4.856223423388428E-9</v>
      </c>
      <c r="C17" s="1">
        <v>3.390156198292971E-4</v>
      </c>
      <c r="D17" s="1">
        <v>0.004110703710466623</v>
      </c>
      <c r="E17" s="1">
        <v>4.351612369646318E-5</v>
      </c>
      <c r="F17" s="1">
        <v>0.002408867701888084</v>
      </c>
      <c r="G17" s="1">
        <v>1.226591120939702E-4</v>
      </c>
      <c r="H17" s="1">
        <v>0.07343674451112747</v>
      </c>
      <c r="I17" s="1">
        <v>7.096007115237057E-11</v>
      </c>
      <c r="J17" s="1">
        <v>0.003332058666273952</v>
      </c>
      <c r="K17" s="1">
        <v>0.002439197851344943</v>
      </c>
      <c r="L17" s="1">
        <v>0.01584836654365063</v>
      </c>
      <c r="M17" s="1">
        <v>0.00256194407120347</v>
      </c>
      <c r="N17" s="1">
        <v>5.347521073417738E-5</v>
      </c>
      <c r="O17" s="1">
        <v>8.869551493262406E-7</v>
      </c>
      <c r="P17" s="1">
        <v>6.155352366477018E-6</v>
      </c>
      <c r="Q17" s="1">
        <v>0.007287802174687386</v>
      </c>
      <c r="R17" s="1">
        <v>7.827530498616397E-5</v>
      </c>
      <c r="S17" s="1">
        <v>1.625544246053323E-4</v>
      </c>
      <c r="T17" s="1">
        <v>2.853477099051815E-6</v>
      </c>
      <c r="U17" s="1">
        <v>2.803385541483294E-6</v>
      </c>
      <c r="V17" s="1">
        <v>0.01184851955622435</v>
      </c>
      <c r="W17" s="1">
        <v>0.03888117894530296</v>
      </c>
      <c r="X17" s="1">
        <v>0.01379371248185635</v>
      </c>
      <c r="Y17" s="1">
        <v>1.776282715582056E-6</v>
      </c>
      <c r="Z17" s="1">
        <v>0.01022313442081213</v>
      </c>
      <c r="AA17" s="1">
        <v>1.951687299879268E-4</v>
      </c>
      <c r="AB17" s="1">
        <v>0.001153206685557961</v>
      </c>
      <c r="AC17" s="1">
        <v>3.287276776973158E-4</v>
      </c>
      <c r="AD17" s="1">
        <v>1.456155005143955E-4</v>
      </c>
      <c r="AE17" s="1">
        <v>9.827186659094878E-6</v>
      </c>
      <c r="AG17" s="1">
        <f t="shared" si="1"/>
        <v>0.006140922161</v>
      </c>
    </row>
    <row r="18" ht="14.25" customHeight="1">
      <c r="A18" s="1">
        <v>0.03201515972614288</v>
      </c>
      <c r="B18" s="1">
        <v>3.006937504324014E-6</v>
      </c>
      <c r="C18" s="1">
        <v>0.08645841479301453</v>
      </c>
      <c r="D18" s="1">
        <v>0.1069497913122177</v>
      </c>
      <c r="E18" s="1">
        <v>0.03851396590471268</v>
      </c>
      <c r="F18" s="1">
        <v>0.01821089722216129</v>
      </c>
      <c r="G18" s="1">
        <v>0.01138740405440331</v>
      </c>
      <c r="H18" s="1">
        <v>0.006483119912445545</v>
      </c>
      <c r="I18" s="1">
        <v>1.773797081439099E-11</v>
      </c>
      <c r="J18" s="1">
        <v>1.222591090481728E-4</v>
      </c>
      <c r="K18" s="1">
        <v>5.02603616041597E-5</v>
      </c>
      <c r="L18" s="1">
        <v>0.001573635148815811</v>
      </c>
      <c r="M18" s="1">
        <v>3.286247665528208E-4</v>
      </c>
      <c r="N18" s="1">
        <v>0.04785919561982155</v>
      </c>
      <c r="O18" s="1">
        <v>6.466199993155897E-4</v>
      </c>
      <c r="P18" s="1">
        <v>3.811108035733923E-5</v>
      </c>
      <c r="Q18" s="1">
        <v>9.523013432044536E-5</v>
      </c>
      <c r="R18" s="1">
        <v>0.01664402335882187</v>
      </c>
      <c r="S18" s="1">
        <v>0.002106440253555775</v>
      </c>
      <c r="T18" s="1">
        <v>3.8182162825251E-5</v>
      </c>
      <c r="U18" s="1">
        <v>7.383376896541449E-7</v>
      </c>
      <c r="V18" s="1">
        <v>0.001321258489042521</v>
      </c>
      <c r="W18" s="1">
        <v>9.058417053893209E-4</v>
      </c>
      <c r="X18" s="1">
        <v>0.05608442798256874</v>
      </c>
      <c r="Y18" s="1">
        <v>0.002329137409105897</v>
      </c>
      <c r="Z18" s="1">
        <v>0.009315031580626965</v>
      </c>
      <c r="AA18" s="1">
        <v>0.02455602213740349</v>
      </c>
      <c r="AB18" s="1">
        <v>0.06254616379737854</v>
      </c>
      <c r="AC18" s="1">
        <v>7.42205826099962E-4</v>
      </c>
      <c r="AD18" s="1">
        <v>0.01430375035852194</v>
      </c>
      <c r="AE18" s="1">
        <v>3.538797682267614E-5</v>
      </c>
      <c r="AG18" s="1">
        <f t="shared" si="1"/>
        <v>0.01747304218</v>
      </c>
    </row>
    <row r="19" ht="14.25" customHeight="1">
      <c r="A19" s="1">
        <v>0.003158083651214838</v>
      </c>
      <c r="B19" s="1">
        <v>0.001691452343948185</v>
      </c>
      <c r="C19" s="1">
        <v>1.690960198175162E-4</v>
      </c>
      <c r="D19" s="1">
        <v>1.098972352338023E-4</v>
      </c>
      <c r="E19" s="1">
        <v>2.471964689902961E-4</v>
      </c>
      <c r="F19" s="1">
        <v>3.147822553728474E-6</v>
      </c>
      <c r="G19" s="1">
        <v>8.461764082312584E-5</v>
      </c>
      <c r="H19" s="1">
        <v>2.062699350062758E-4</v>
      </c>
      <c r="I19" s="1">
        <v>3.149409621983068E-6</v>
      </c>
      <c r="J19" s="1">
        <v>4.563677357509732E-4</v>
      </c>
      <c r="K19" s="1">
        <v>6.371753988787532E-4</v>
      </c>
      <c r="L19" s="1">
        <v>3.106072108494118E-5</v>
      </c>
      <c r="M19" s="1">
        <v>2.106298597936984E-5</v>
      </c>
      <c r="N19" s="1">
        <v>1.616151735106541E-6</v>
      </c>
      <c r="O19" s="1">
        <v>1.464176193621824E-7</v>
      </c>
      <c r="P19" s="1">
        <v>5.708239427804074E-7</v>
      </c>
      <c r="Q19" s="1">
        <v>0.001225122483447194</v>
      </c>
      <c r="R19" s="1">
        <v>4.379176971269771E-6</v>
      </c>
      <c r="S19" s="1">
        <v>5.296978633850813E-5</v>
      </c>
      <c r="T19" s="1">
        <v>1.348126988887088E-5</v>
      </c>
      <c r="U19" s="1">
        <v>1.275084196095122E-5</v>
      </c>
      <c r="V19" s="1">
        <v>1.375518331769854E-4</v>
      </c>
      <c r="W19" s="1">
        <v>1.078019631677307E-4</v>
      </c>
      <c r="X19" s="1">
        <v>4.101093509234488E-7</v>
      </c>
      <c r="Y19" s="1">
        <v>1.056520659403759E-6</v>
      </c>
      <c r="Z19" s="1">
        <v>1.141400061897002E-4</v>
      </c>
      <c r="AA19" s="1">
        <v>3.785487497225404E-4</v>
      </c>
      <c r="AB19" s="1">
        <v>1.549501394038089E-5</v>
      </c>
      <c r="AC19" s="1">
        <v>0.1233224272727966</v>
      </c>
      <c r="AD19" s="1">
        <v>0.001081017428077757</v>
      </c>
      <c r="AE19" s="1">
        <v>3.726409886439797E-6</v>
      </c>
      <c r="AG19" s="1">
        <f t="shared" si="1"/>
        <v>0.004299735149</v>
      </c>
    </row>
    <row r="20" ht="14.25" customHeight="1">
      <c r="A20" s="1">
        <v>6.83816397213377E-5</v>
      </c>
      <c r="B20" s="1">
        <v>4.049300914630294E-4</v>
      </c>
      <c r="C20" s="1">
        <v>3.679409855976701E-4</v>
      </c>
      <c r="D20" s="1">
        <v>0.001714962185360491</v>
      </c>
      <c r="E20" s="1">
        <v>0.001737079583108425</v>
      </c>
      <c r="F20" s="1">
        <v>0.04527781158685684</v>
      </c>
      <c r="G20" s="1">
        <v>0.001854967325925827</v>
      </c>
      <c r="H20" s="1">
        <v>0.3192199468612671</v>
      </c>
      <c r="I20" s="1">
        <v>1.037469068987384E-10</v>
      </c>
      <c r="J20" s="1">
        <v>0.7819533348083496</v>
      </c>
      <c r="K20" s="1">
        <v>0.01376371830701828</v>
      </c>
      <c r="L20" s="1">
        <v>0.1151196360588074</v>
      </c>
      <c r="M20" s="1">
        <v>0.04277049377560616</v>
      </c>
      <c r="N20" s="1">
        <v>0.07945326715707779</v>
      </c>
      <c r="O20" s="1">
        <v>8.422952305409126E-6</v>
      </c>
      <c r="P20" s="1">
        <v>8.501525371684693E-6</v>
      </c>
      <c r="Q20" s="1">
        <v>0.0605420283973217</v>
      </c>
      <c r="R20" s="1">
        <v>0.006759794894605875</v>
      </c>
      <c r="S20" s="1">
        <v>0.003689855337142944</v>
      </c>
      <c r="T20" s="1">
        <v>0.07179287821054459</v>
      </c>
      <c r="U20" s="1">
        <v>0.2745128870010376</v>
      </c>
      <c r="V20" s="1">
        <v>0.02408841252326965</v>
      </c>
      <c r="W20" s="1">
        <v>0.4494853615760803</v>
      </c>
      <c r="X20" s="1">
        <v>0.05873190611600876</v>
      </c>
      <c r="Y20" s="1">
        <v>0.03175634145736694</v>
      </c>
      <c r="Z20" s="1">
        <v>0.1149288639426231</v>
      </c>
      <c r="AA20" s="1">
        <v>3.641530056484044E-4</v>
      </c>
      <c r="AB20" s="1">
        <v>0.2515051364898682</v>
      </c>
      <c r="AC20" s="1">
        <v>0.01271760370582342</v>
      </c>
      <c r="AD20" s="1">
        <v>0.4384187459945679</v>
      </c>
      <c r="AE20" s="1">
        <v>0.9635794758796692</v>
      </c>
      <c r="AG20" s="1">
        <f t="shared" si="1"/>
        <v>0.1344063497</v>
      </c>
    </row>
    <row r="21" ht="14.25" customHeight="1">
      <c r="A21" s="1">
        <v>9.4393573817797E-5</v>
      </c>
      <c r="B21" s="1">
        <v>0.6718310713768005</v>
      </c>
      <c r="C21" s="1">
        <v>2.811920421663672E-5</v>
      </c>
      <c r="D21" s="1">
        <v>3.857395495288074E-5</v>
      </c>
      <c r="E21" s="1">
        <v>3.428703348618001E-4</v>
      </c>
      <c r="F21" s="1">
        <v>2.16865805668931E-6</v>
      </c>
      <c r="G21" s="1">
        <v>0.002740486292168498</v>
      </c>
      <c r="H21" s="1">
        <v>6.616156497329939E-6</v>
      </c>
      <c r="I21" s="1">
        <v>5.613404791802168E-4</v>
      </c>
      <c r="J21" s="1">
        <v>7.877776624809485E-6</v>
      </c>
      <c r="K21" s="1">
        <v>5.089871410746127E-5</v>
      </c>
      <c r="L21" s="1">
        <v>2.108033868353232E-6</v>
      </c>
      <c r="M21" s="1">
        <v>9.835456893370065E-8</v>
      </c>
      <c r="N21" s="1">
        <v>2.170144580304623E-5</v>
      </c>
      <c r="O21" s="1">
        <v>8.608482858107891E-6</v>
      </c>
      <c r="P21" s="1">
        <v>1.601098774699494E-4</v>
      </c>
      <c r="Q21" s="1">
        <v>1.120549641200341E-4</v>
      </c>
      <c r="R21" s="1">
        <v>5.134773800818948E-6</v>
      </c>
      <c r="S21" s="1">
        <v>7.42374686524272E-5</v>
      </c>
      <c r="T21" s="1">
        <v>1.403366622980684E-4</v>
      </c>
      <c r="U21" s="1">
        <v>3.170457785017788E-5</v>
      </c>
      <c r="V21" s="1">
        <v>1.212375063914806E-4</v>
      </c>
      <c r="W21" s="1">
        <v>3.184371735187597E-7</v>
      </c>
      <c r="X21" s="1">
        <v>1.320267983828671E-5</v>
      </c>
      <c r="Y21" s="1">
        <v>2.548470057206487E-8</v>
      </c>
      <c r="Z21" s="1">
        <v>1.739763392833993E-4</v>
      </c>
      <c r="AA21" s="1">
        <v>0.003596770344302058</v>
      </c>
      <c r="AB21" s="1">
        <v>0.01034619193524122</v>
      </c>
      <c r="AC21" s="1">
        <v>0.005392722319811583</v>
      </c>
      <c r="AD21" s="1">
        <v>2.104578306898475E-4</v>
      </c>
      <c r="AE21" s="1">
        <v>1.665646268520504E-4</v>
      </c>
      <c r="AG21" s="1">
        <f t="shared" si="1"/>
        <v>0.02246070899</v>
      </c>
    </row>
    <row r="22" ht="14.25" customHeight="1">
      <c r="A22" s="1">
        <v>0.04010356590151787</v>
      </c>
      <c r="B22" s="1">
        <v>7.858718163333833E-5</v>
      </c>
      <c r="C22" s="1">
        <v>1.647177668928634E-5</v>
      </c>
      <c r="D22" s="1">
        <v>0.01282655261456966</v>
      </c>
      <c r="E22" s="1">
        <v>3.069631347898394E-4</v>
      </c>
      <c r="F22" s="1">
        <v>2.591899101389572E-5</v>
      </c>
      <c r="G22" s="1">
        <v>2.775884349830449E-4</v>
      </c>
      <c r="H22" s="1">
        <v>4.215805092826486E-4</v>
      </c>
      <c r="I22" s="1">
        <v>2.278554529766552E-5</v>
      </c>
      <c r="J22" s="1">
        <v>3.305119462311268E-4</v>
      </c>
      <c r="K22" s="1">
        <v>3.052721513085999E-5</v>
      </c>
      <c r="L22" s="1">
        <v>1.641056005610153E-4</v>
      </c>
      <c r="M22" s="1">
        <v>7.894895475146768E-7</v>
      </c>
      <c r="N22" s="1">
        <v>8.098599937511608E-5</v>
      </c>
      <c r="O22" s="1">
        <v>6.569721904270409E-7</v>
      </c>
      <c r="P22" s="1">
        <v>2.393845761616831E-6</v>
      </c>
      <c r="Q22" s="1">
        <v>1.423756475560367E-5</v>
      </c>
      <c r="R22" s="1">
        <v>7.085200195433572E-5</v>
      </c>
      <c r="S22" s="1">
        <v>1.464667093387106E-6</v>
      </c>
      <c r="T22" s="1">
        <v>1.56741043610964E-6</v>
      </c>
      <c r="U22" s="1">
        <v>2.013640143516682E-9</v>
      </c>
      <c r="V22" s="1">
        <v>3.034655819647014E-4</v>
      </c>
      <c r="W22" s="1">
        <v>6.518291047541425E-5</v>
      </c>
      <c r="X22" s="1">
        <v>4.784907650901005E-5</v>
      </c>
      <c r="Y22" s="1">
        <v>7.297553111129673E-6</v>
      </c>
      <c r="Z22" s="1">
        <v>0.002970945090055466</v>
      </c>
      <c r="AA22" s="1">
        <v>1.759962651703972E-5</v>
      </c>
      <c r="AB22" s="1">
        <v>0.007937704212963581</v>
      </c>
      <c r="AC22" s="1">
        <v>4.549445657175966E-5</v>
      </c>
      <c r="AD22" s="1">
        <v>0.002183736069127917</v>
      </c>
      <c r="AE22" s="1">
        <v>9.705718895247628E-9</v>
      </c>
      <c r="AG22" s="1">
        <f t="shared" si="1"/>
        <v>0.002205077197</v>
      </c>
    </row>
    <row r="23" ht="14.25" customHeight="1">
      <c r="A23" s="1">
        <v>4.416589490574552E-6</v>
      </c>
      <c r="B23" s="1">
        <v>1.434549994883128E-5</v>
      </c>
      <c r="C23" s="1">
        <v>3.032346000964026E-7</v>
      </c>
      <c r="D23" s="1">
        <v>4.234936204738915E-5</v>
      </c>
      <c r="E23" s="1">
        <v>3.140843318760744E-6</v>
      </c>
      <c r="F23" s="1">
        <v>3.511261326138992E-8</v>
      </c>
      <c r="G23" s="1">
        <v>1.413923200743739E-5</v>
      </c>
      <c r="H23" s="1">
        <v>4.250884558132384E-6</v>
      </c>
      <c r="I23" s="1">
        <v>5.1061497288174E-6</v>
      </c>
      <c r="J23" s="1">
        <v>8.23934485083555E-8</v>
      </c>
      <c r="K23" s="1">
        <v>1.246724195880233E-6</v>
      </c>
      <c r="L23" s="1">
        <v>2.522625209167018E-6</v>
      </c>
      <c r="M23" s="1">
        <v>7.430850956779977E-8</v>
      </c>
      <c r="N23" s="1">
        <v>3.457118282312877E-6</v>
      </c>
      <c r="O23" s="1">
        <v>5.723901352894245E-8</v>
      </c>
      <c r="P23" s="1">
        <v>2.055977610382342E-9</v>
      </c>
      <c r="Q23" s="1">
        <v>2.571024879216566E-6</v>
      </c>
      <c r="R23" s="1">
        <v>1.886512905002746E-6</v>
      </c>
      <c r="S23" s="1">
        <v>1.082638277694059E-6</v>
      </c>
      <c r="T23" s="1">
        <v>3.813065063695831E-8</v>
      </c>
      <c r="U23" s="1">
        <v>5.126576940739369E-9</v>
      </c>
      <c r="V23" s="1">
        <v>3.328251295897644E-6</v>
      </c>
      <c r="W23" s="1">
        <v>1.448846205676091E-6</v>
      </c>
      <c r="X23" s="1">
        <v>1.432417064961555E-7</v>
      </c>
      <c r="Y23" s="1">
        <v>1.016883543343283E-4</v>
      </c>
      <c r="Z23" s="1">
        <v>2.347188228668529E-6</v>
      </c>
      <c r="AA23" s="1">
        <v>2.487297763309471E-7</v>
      </c>
      <c r="AB23" s="1">
        <v>3.574323272914626E-6</v>
      </c>
      <c r="AC23" s="1">
        <v>8.449670276604593E-4</v>
      </c>
      <c r="AD23" s="1">
        <v>2.504907606635243E-4</v>
      </c>
      <c r="AE23" s="1">
        <v>2.101592677661301E-9</v>
      </c>
      <c r="AG23" s="1">
        <f t="shared" si="1"/>
        <v>0.00004223714939</v>
      </c>
    </row>
    <row r="24" ht="14.25" customHeight="1">
      <c r="A24" s="1">
        <v>6.214775112312054E-7</v>
      </c>
      <c r="B24" s="1">
        <v>2.190075465478003E-4</v>
      </c>
      <c r="C24" s="1">
        <v>3.501819946905016E-6</v>
      </c>
      <c r="D24" s="1">
        <v>1.494110038038343E-4</v>
      </c>
      <c r="E24" s="1">
        <v>1.935058971866965E-4</v>
      </c>
      <c r="F24" s="1">
        <v>5.875657661817968E-4</v>
      </c>
      <c r="G24" s="1">
        <v>1.039899871102534E-4</v>
      </c>
      <c r="H24" s="1">
        <v>0.008245130069553852</v>
      </c>
      <c r="I24" s="1">
        <v>4.042628063416487E-7</v>
      </c>
      <c r="J24" s="1">
        <v>0.001758164493367076</v>
      </c>
      <c r="K24" s="1">
        <v>3.637160989455879E-5</v>
      </c>
      <c r="L24" s="1">
        <v>3.043511242140085E-4</v>
      </c>
      <c r="M24" s="1">
        <v>5.190079264139058E-6</v>
      </c>
      <c r="N24" s="1">
        <v>6.119473255239427E-4</v>
      </c>
      <c r="O24" s="1">
        <v>9.038124630933453E-7</v>
      </c>
      <c r="P24" s="1">
        <v>3.839442433672957E-5</v>
      </c>
      <c r="Q24" s="1">
        <v>8.331503486260772E-4</v>
      </c>
      <c r="R24" s="1">
        <v>7.167464355006814E-4</v>
      </c>
      <c r="S24" s="1">
        <v>7.052155706332996E-5</v>
      </c>
      <c r="T24" s="1">
        <v>3.070333623327315E-4</v>
      </c>
      <c r="U24" s="1">
        <v>2.44505954469787E-5</v>
      </c>
      <c r="V24" s="1">
        <v>5.335264722816646E-4</v>
      </c>
      <c r="W24" s="1">
        <v>1.796361902961507E-4</v>
      </c>
      <c r="X24" s="1">
        <v>6.808489561080933E-4</v>
      </c>
      <c r="Y24" s="1">
        <v>4.769591032527387E-4</v>
      </c>
      <c r="Z24" s="1">
        <v>0.001897101174108684</v>
      </c>
      <c r="AA24" s="1">
        <v>0.00368531490676105</v>
      </c>
      <c r="AB24" s="1">
        <v>7.442723144777119E-4</v>
      </c>
      <c r="AC24" s="1">
        <v>0.00429344829171896</v>
      </c>
      <c r="AD24" s="1">
        <v>0.007331866770982742</v>
      </c>
      <c r="AE24" s="1">
        <v>5.691212718375027E-4</v>
      </c>
      <c r="AG24" s="1">
        <f t="shared" si="1"/>
        <v>0.001116208337</v>
      </c>
    </row>
    <row r="25" ht="14.25" customHeight="1">
      <c r="A25" s="1">
        <v>0.003675773739814758</v>
      </c>
      <c r="B25" s="1">
        <v>6.928215152584016E-4</v>
      </c>
      <c r="C25" s="1">
        <v>4.933986929245293E-5</v>
      </c>
      <c r="D25" s="1">
        <v>0.02359204553067684</v>
      </c>
      <c r="E25" s="1">
        <v>5.692474660463631E-4</v>
      </c>
      <c r="F25" s="1">
        <v>0.005540493410080671</v>
      </c>
      <c r="G25" s="1">
        <v>8.653515251353383E-4</v>
      </c>
      <c r="H25" s="1">
        <v>0.03316916897892952</v>
      </c>
      <c r="I25" s="1">
        <v>3.817032450115221E-7</v>
      </c>
      <c r="J25" s="1">
        <v>0.002060157712548971</v>
      </c>
      <c r="K25" s="1">
        <v>0.002858967054635286</v>
      </c>
      <c r="L25" s="1">
        <v>0.004108654335141182</v>
      </c>
      <c r="M25" s="1">
        <v>6.177751492941752E-5</v>
      </c>
      <c r="N25" s="1">
        <v>0.003533963114023209</v>
      </c>
      <c r="O25" s="1">
        <v>2.236076397821307E-6</v>
      </c>
      <c r="P25" s="1">
        <v>2.18684635910904E-6</v>
      </c>
      <c r="Q25" s="1">
        <v>6.302371039055288E-4</v>
      </c>
      <c r="R25" s="1">
        <v>0.001126592163927853</v>
      </c>
      <c r="S25" s="1">
        <v>3.360436312505044E-5</v>
      </c>
      <c r="T25" s="1">
        <v>2.232124643342104E-6</v>
      </c>
      <c r="U25" s="1">
        <v>2.50862967732246E-7</v>
      </c>
      <c r="V25" s="1">
        <v>0.015881123021245</v>
      </c>
      <c r="W25" s="1">
        <v>0.00555644603446126</v>
      </c>
      <c r="X25" s="1">
        <v>0.00138649926520884</v>
      </c>
      <c r="Y25" s="1">
        <v>5.977339969831519E-5</v>
      </c>
      <c r="Z25" s="1">
        <v>0.005327385850250721</v>
      </c>
      <c r="AA25" s="1">
        <v>2.565848408266902E-4</v>
      </c>
      <c r="AB25" s="1">
        <v>0.4616979658603668</v>
      </c>
      <c r="AC25" s="1">
        <v>8.697458542883396E-5</v>
      </c>
      <c r="AD25" s="1">
        <v>0.003015354974195361</v>
      </c>
      <c r="AE25" s="1">
        <v>2.818527491399436E-7</v>
      </c>
      <c r="AG25" s="1">
        <f t="shared" si="1"/>
        <v>0.0185756088</v>
      </c>
    </row>
    <row r="26" ht="14.25" customHeight="1">
      <c r="A26" s="1">
        <v>1.282614903175272E-5</v>
      </c>
      <c r="B26" s="1">
        <v>9.678124968104385E-10</v>
      </c>
      <c r="C26" s="1">
        <v>1.380441290166345E-6</v>
      </c>
      <c r="D26" s="1">
        <v>1.480585196986794E-4</v>
      </c>
      <c r="E26" s="1">
        <v>2.694315980988904E-6</v>
      </c>
      <c r="F26" s="1">
        <v>4.580026725307107E-4</v>
      </c>
      <c r="G26" s="1">
        <v>1.85733224498108E-5</v>
      </c>
      <c r="H26" s="1">
        <v>0.00129043753258884</v>
      </c>
      <c r="I26" s="1">
        <v>1.744951752535862E-11</v>
      </c>
      <c r="J26" s="1">
        <v>2.13248873478733E-4</v>
      </c>
      <c r="K26" s="1">
        <v>6.590370321646333E-5</v>
      </c>
      <c r="L26" s="1">
        <v>2.322741493117064E-4</v>
      </c>
      <c r="M26" s="1">
        <v>1.692879013717175E-4</v>
      </c>
      <c r="N26" s="1">
        <v>1.515820940767298E-6</v>
      </c>
      <c r="O26" s="1">
        <v>2.348461869416951E-8</v>
      </c>
      <c r="P26" s="1">
        <v>5.215604232944315E-7</v>
      </c>
      <c r="Q26" s="1">
        <v>0.003372545819729567</v>
      </c>
      <c r="R26" s="1">
        <v>1.646410419198219E-5</v>
      </c>
      <c r="S26" s="1">
        <v>1.164703717222437E-4</v>
      </c>
      <c r="T26" s="1">
        <v>4.868888936471194E-6</v>
      </c>
      <c r="U26" s="1">
        <v>5.139705994139376E-9</v>
      </c>
      <c r="V26" s="1">
        <v>1.64874509209767E-4</v>
      </c>
      <c r="W26" s="1">
        <v>0.00194071582518518</v>
      </c>
      <c r="X26" s="1">
        <v>4.600020838552155E-5</v>
      </c>
      <c r="Y26" s="1">
        <v>7.301496953004971E-5</v>
      </c>
      <c r="Z26" s="1">
        <v>3.330708714202046E-4</v>
      </c>
      <c r="AA26" s="1">
        <v>5.546284955926239E-5</v>
      </c>
      <c r="AB26" s="1">
        <v>6.647476693615317E-4</v>
      </c>
      <c r="AC26" s="1">
        <v>3.084855270572007E-4</v>
      </c>
      <c r="AD26" s="1">
        <v>9.778950334293768E-5</v>
      </c>
      <c r="AE26" s="1">
        <v>1.953831770151737E-6</v>
      </c>
      <c r="AG26" s="1">
        <f t="shared" si="1"/>
        <v>0.0003164909523</v>
      </c>
    </row>
    <row r="27" ht="14.25" customHeight="1"/>
    <row r="28" ht="14.25" customHeight="1">
      <c r="A28" s="2">
        <f t="shared" ref="A28:AE28" si="2">MATCH(MAX(A1:A26), A1:A26, 0)</f>
        <v>9</v>
      </c>
      <c r="B28" s="2">
        <f t="shared" si="2"/>
        <v>21</v>
      </c>
      <c r="C28" s="2">
        <f t="shared" si="2"/>
        <v>9</v>
      </c>
      <c r="D28" s="2">
        <f t="shared" si="2"/>
        <v>8</v>
      </c>
      <c r="E28" s="2">
        <f t="shared" si="2"/>
        <v>9</v>
      </c>
      <c r="F28" s="2">
        <f t="shared" si="2"/>
        <v>9</v>
      </c>
      <c r="G28" s="2">
        <f t="shared" si="2"/>
        <v>9</v>
      </c>
      <c r="H28" s="2">
        <f t="shared" si="2"/>
        <v>6</v>
      </c>
      <c r="I28" s="2">
        <f t="shared" si="2"/>
        <v>10</v>
      </c>
      <c r="J28" s="2">
        <f t="shared" si="2"/>
        <v>20</v>
      </c>
      <c r="K28" s="2">
        <f t="shared" si="2"/>
        <v>6</v>
      </c>
      <c r="L28" s="2">
        <f t="shared" si="2"/>
        <v>6</v>
      </c>
      <c r="M28" s="2">
        <f t="shared" si="2"/>
        <v>6</v>
      </c>
      <c r="N28" s="2">
        <f t="shared" si="2"/>
        <v>12</v>
      </c>
      <c r="O28" s="2">
        <f t="shared" si="2"/>
        <v>9</v>
      </c>
      <c r="P28" s="2">
        <f t="shared" si="2"/>
        <v>9</v>
      </c>
      <c r="Q28" s="2">
        <f t="shared" si="2"/>
        <v>9</v>
      </c>
      <c r="R28" s="2">
        <f t="shared" si="2"/>
        <v>12</v>
      </c>
      <c r="S28" s="2">
        <f t="shared" si="2"/>
        <v>9</v>
      </c>
      <c r="T28" s="2">
        <f t="shared" si="2"/>
        <v>9</v>
      </c>
      <c r="U28" s="2">
        <f t="shared" si="2"/>
        <v>6</v>
      </c>
      <c r="V28" s="2">
        <f t="shared" si="2"/>
        <v>9</v>
      </c>
      <c r="W28" s="2">
        <f t="shared" si="2"/>
        <v>6</v>
      </c>
      <c r="X28" s="2">
        <f t="shared" si="2"/>
        <v>9</v>
      </c>
      <c r="Y28" s="2">
        <f t="shared" si="2"/>
        <v>8</v>
      </c>
      <c r="Z28" s="2">
        <f t="shared" si="2"/>
        <v>9</v>
      </c>
      <c r="AA28" s="2">
        <f t="shared" si="2"/>
        <v>9</v>
      </c>
      <c r="AB28" s="2">
        <f t="shared" si="2"/>
        <v>25</v>
      </c>
      <c r="AC28" s="2">
        <f t="shared" si="2"/>
        <v>12</v>
      </c>
      <c r="AD28" s="2">
        <f t="shared" si="2"/>
        <v>20</v>
      </c>
      <c r="AE28" s="2">
        <f t="shared" si="2"/>
        <v>20</v>
      </c>
      <c r="AF28" s="4"/>
      <c r="AG28" s="2">
        <f>COUNTIF(A28:AE28, 6)</f>
        <v>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7.978021585586248E-7</v>
      </c>
      <c r="B1" s="1">
        <v>2.172999757021898E-6</v>
      </c>
      <c r="C1" s="1">
        <v>1.58978320996539E-6</v>
      </c>
      <c r="D1" s="1">
        <v>0.002100432058796287</v>
      </c>
      <c r="E1" s="1">
        <v>5.928610562477843E-7</v>
      </c>
      <c r="F1" s="1">
        <v>1.467675847521832E-8</v>
      </c>
      <c r="G1" s="1">
        <v>4.095492386113619E-6</v>
      </c>
      <c r="H1" s="1">
        <v>9.290757006965578E-4</v>
      </c>
      <c r="I1" s="1">
        <v>3.19682862937043E-6</v>
      </c>
      <c r="J1" s="1">
        <v>1.785065677495368E-7</v>
      </c>
      <c r="K1" s="1">
        <v>2.020645410993893E-7</v>
      </c>
      <c r="L1" s="1">
        <v>4.987287383073635E-8</v>
      </c>
      <c r="M1" s="1">
        <v>2.392781607341021E-4</v>
      </c>
      <c r="N1" s="1">
        <v>1.32980394482729E-5</v>
      </c>
      <c r="O1" s="1">
        <v>3.263146481913282E-7</v>
      </c>
      <c r="P1" s="1">
        <v>5.170895019546151E-5</v>
      </c>
      <c r="Q1" s="1">
        <v>0.001703176531009376</v>
      </c>
      <c r="R1" s="1">
        <v>1.912670555270779E-8</v>
      </c>
      <c r="S1" s="1">
        <v>1.158602344730753E-6</v>
      </c>
      <c r="T1" s="1">
        <v>4.427290178909971E-8</v>
      </c>
      <c r="U1" s="1">
        <v>1.685070714074755E-7</v>
      </c>
      <c r="V1" s="1">
        <v>1.75687318915152E-7</v>
      </c>
      <c r="W1" s="1">
        <v>0.398385614156723</v>
      </c>
      <c r="X1" s="1">
        <v>2.619741090725825E-9</v>
      </c>
      <c r="Y1" s="1">
        <v>3.772606393948053E-10</v>
      </c>
      <c r="Z1" s="1">
        <v>5.189420448914461E-8</v>
      </c>
      <c r="AA1" s="1">
        <v>4.202550130116833E-8</v>
      </c>
      <c r="AB1" s="1">
        <v>4.799224916496314E-5</v>
      </c>
      <c r="AC1" s="1">
        <v>0.001258448581211269</v>
      </c>
      <c r="AD1" s="1">
        <v>2.625952765811235E-5</v>
      </c>
      <c r="AF1" s="1">
        <f t="shared" ref="AF1:AF26" si="1">AVERAGE(A1:AD1)</f>
        <v>0.01349233881</v>
      </c>
    </row>
    <row r="2" ht="14.25" customHeight="1">
      <c r="A2" s="1">
        <v>2.396085392319947E-7</v>
      </c>
      <c r="B2" s="1">
        <v>9.66155155879278E-9</v>
      </c>
      <c r="C2" s="1">
        <v>2.638852691916327E-9</v>
      </c>
      <c r="D2" s="1">
        <v>2.103057568092481E-7</v>
      </c>
      <c r="E2" s="1">
        <v>4.461550062728747E-8</v>
      </c>
      <c r="F2" s="1">
        <v>3.493851692334959E-12</v>
      </c>
      <c r="G2" s="1">
        <v>3.915651518582308E-7</v>
      </c>
      <c r="H2" s="1">
        <v>2.738826481163414E-7</v>
      </c>
      <c r="I2" s="1">
        <v>6.769168976461515E-5</v>
      </c>
      <c r="J2" s="1">
        <v>1.262060322915204E-6</v>
      </c>
      <c r="K2" s="1">
        <v>3.789972675971587E-12</v>
      </c>
      <c r="L2" s="1">
        <v>8.626045087112288E-7</v>
      </c>
      <c r="M2" s="1">
        <v>6.177356226544362E-8</v>
      </c>
      <c r="N2" s="1">
        <v>1.227871252922341E-4</v>
      </c>
      <c r="O2" s="1">
        <v>5.518290338568654E-11</v>
      </c>
      <c r="P2" s="1">
        <v>0.01441807392984629</v>
      </c>
      <c r="Q2" s="1">
        <v>2.063330128976304E-8</v>
      </c>
      <c r="R2" s="1">
        <v>7.644752741953198E-8</v>
      </c>
      <c r="S2" s="1">
        <v>2.188189950416697E-12</v>
      </c>
      <c r="T2" s="1">
        <v>0.01733778603374958</v>
      </c>
      <c r="U2" s="1">
        <v>1.297313133363787E-6</v>
      </c>
      <c r="V2" s="1">
        <v>4.420478944666684E-5</v>
      </c>
      <c r="W2" s="1">
        <v>2.018511622736696E-5</v>
      </c>
      <c r="X2" s="1">
        <v>3.833836217381759E-6</v>
      </c>
      <c r="Y2" s="1">
        <v>9.584701921028227E-9</v>
      </c>
      <c r="Z2" s="1">
        <v>2.607540068311209E-7</v>
      </c>
      <c r="AA2" s="1">
        <v>1.627253914193716E-5</v>
      </c>
      <c r="AB2" s="1">
        <v>3.373359504621476E-6</v>
      </c>
      <c r="AC2" s="1">
        <v>4.835154499005512E-9</v>
      </c>
      <c r="AD2" s="1">
        <v>1.506940405793245E-12</v>
      </c>
      <c r="AF2" s="1">
        <f t="shared" si="1"/>
        <v>0.001067974559</v>
      </c>
    </row>
    <row r="3" ht="14.25" customHeight="1">
      <c r="A3" s="1">
        <v>9.029206921695732E-6</v>
      </c>
      <c r="B3" s="1">
        <v>1.64681011938228E-6</v>
      </c>
      <c r="C3" s="1">
        <v>9.06841446379758E-9</v>
      </c>
      <c r="D3" s="1">
        <v>0.01082056760787964</v>
      </c>
      <c r="E3" s="1">
        <v>3.247111246551526E-9</v>
      </c>
      <c r="F3" s="1">
        <v>4.583297652516194E-8</v>
      </c>
      <c r="G3" s="1">
        <v>8.424199791079445E-7</v>
      </c>
      <c r="H3" s="1">
        <v>4.245194941177033E-5</v>
      </c>
      <c r="I3" s="1">
        <v>1.317200570838395E-7</v>
      </c>
      <c r="J3" s="1">
        <v>2.656363449204946E-7</v>
      </c>
      <c r="K3" s="1">
        <v>6.429475263303175E-8</v>
      </c>
      <c r="L3" s="1">
        <v>3.576859342047101E-8</v>
      </c>
      <c r="M3" s="1">
        <v>6.172935940185198E-9</v>
      </c>
      <c r="N3" s="1">
        <v>9.294902156398166E-6</v>
      </c>
      <c r="O3" s="1">
        <v>2.147430497312364E-11</v>
      </c>
      <c r="P3" s="1">
        <v>1.672683658249241E-9</v>
      </c>
      <c r="Q3" s="1">
        <v>1.904275181985327E-9</v>
      </c>
      <c r="R3" s="1">
        <v>7.736295083304867E-5</v>
      </c>
      <c r="S3" s="1">
        <v>8.96463675861825E-13</v>
      </c>
      <c r="T3" s="1">
        <v>1.291094520183833E-7</v>
      </c>
      <c r="U3" s="1">
        <v>2.112568751044819E-7</v>
      </c>
      <c r="V3" s="1">
        <v>1.051588242262369E-5</v>
      </c>
      <c r="W3" s="1">
        <v>1.21221788162984E-7</v>
      </c>
      <c r="X3" s="1">
        <v>0.001389123499393463</v>
      </c>
      <c r="Y3" s="1">
        <v>2.966787579494756E-11</v>
      </c>
      <c r="Z3" s="1">
        <v>5.499141764175874E-8</v>
      </c>
      <c r="AA3" s="1">
        <v>1.552498815726722E-6</v>
      </c>
      <c r="AB3" s="1">
        <v>6.301273970166221E-6</v>
      </c>
      <c r="AC3" s="1">
        <v>1.951687256251944E-9</v>
      </c>
      <c r="AD3" s="1">
        <v>9.294272786064539E-6</v>
      </c>
      <c r="AF3" s="1">
        <f t="shared" si="1"/>
        <v>0.0004126355725</v>
      </c>
    </row>
    <row r="4" ht="14.25" customHeight="1">
      <c r="A4" s="1">
        <v>7.974625049200768E-8</v>
      </c>
      <c r="B4" s="1">
        <v>1.766619206478026E-8</v>
      </c>
      <c r="C4" s="1">
        <v>8.121308383124415E-6</v>
      </c>
      <c r="D4" s="1">
        <v>1.797053846530616E-5</v>
      </c>
      <c r="E4" s="1">
        <v>1.838562457123771E-5</v>
      </c>
      <c r="F4" s="1">
        <v>5.000928560150442E-10</v>
      </c>
      <c r="G4" s="1">
        <v>3.076703287661076E-4</v>
      </c>
      <c r="H4" s="1">
        <v>1.995854518099804E-6</v>
      </c>
      <c r="I4" s="1">
        <v>3.513849833325366E-6</v>
      </c>
      <c r="J4" s="1">
        <v>1.11364684585169E-7</v>
      </c>
      <c r="K4" s="1">
        <v>4.449863126865239E-7</v>
      </c>
      <c r="L4" s="1">
        <v>3.261459102787967E-9</v>
      </c>
      <c r="M4" s="1">
        <v>8.286086813313887E-5</v>
      </c>
      <c r="N4" s="1">
        <v>5.282026177155785E-5</v>
      </c>
      <c r="O4" s="1">
        <v>6.384493644873146E-6</v>
      </c>
      <c r="P4" s="1">
        <v>2.039641685769311E-6</v>
      </c>
      <c r="Q4" s="1">
        <v>0.006059577688574791</v>
      </c>
      <c r="R4" s="1">
        <v>7.534329142799834E-7</v>
      </c>
      <c r="S4" s="1">
        <v>1.035819650496705E-6</v>
      </c>
      <c r="T4" s="1">
        <v>2.055740196738043E-6</v>
      </c>
      <c r="U4" s="1">
        <v>1.462760246795369E-5</v>
      </c>
      <c r="V4" s="1">
        <v>1.240612618857995E-6</v>
      </c>
      <c r="W4" s="1">
        <v>0.3484842777252197</v>
      </c>
      <c r="X4" s="1">
        <v>1.133299792854814E-5</v>
      </c>
      <c r="Y4" s="1">
        <v>3.277915994193137E-10</v>
      </c>
      <c r="Z4" s="1">
        <v>1.067711218638578E-5</v>
      </c>
      <c r="AA4" s="1">
        <v>2.098451403753643E-7</v>
      </c>
      <c r="AB4" s="1">
        <v>1.900655479403213E-4</v>
      </c>
      <c r="AC4" s="1">
        <v>0.07220733165740967</v>
      </c>
      <c r="AD4" s="1">
        <v>2.645087135988433E-7</v>
      </c>
      <c r="AF4" s="1">
        <f t="shared" si="1"/>
        <v>0.01424952903</v>
      </c>
    </row>
    <row r="5" ht="14.25" customHeight="1">
      <c r="A5" s="1">
        <v>9.44889325182885E-6</v>
      </c>
      <c r="B5" s="1">
        <v>3.898597444873531E-9</v>
      </c>
      <c r="C5" s="1">
        <v>3.807451420811958E-8</v>
      </c>
      <c r="D5" s="1">
        <v>3.511754357532482E-6</v>
      </c>
      <c r="E5" s="1">
        <v>1.928501802694882E-8</v>
      </c>
      <c r="F5" s="1">
        <v>1.442585471651131E-13</v>
      </c>
      <c r="G5" s="1">
        <v>2.251890407478641E-8</v>
      </c>
      <c r="H5" s="1">
        <v>2.350689065622191E-8</v>
      </c>
      <c r="I5" s="1">
        <v>2.045729343080893E-5</v>
      </c>
      <c r="J5" s="1">
        <v>7.324966190935811E-6</v>
      </c>
      <c r="K5" s="1">
        <v>2.743517235614945E-8</v>
      </c>
      <c r="L5" s="1">
        <v>2.048455280601047E-5</v>
      </c>
      <c r="M5" s="1">
        <v>9.838387882155075E-10</v>
      </c>
      <c r="N5" s="1">
        <v>1.508552486484405E-6</v>
      </c>
      <c r="O5" s="1">
        <v>7.558738357449357E-11</v>
      </c>
      <c r="P5" s="1">
        <v>5.096554523333907E-4</v>
      </c>
      <c r="Q5" s="1">
        <v>8.933644934927543E-9</v>
      </c>
      <c r="R5" s="1">
        <v>1.301205770687375E-6</v>
      </c>
      <c r="S5" s="1">
        <v>1.878691507917196E-10</v>
      </c>
      <c r="T5" s="1">
        <v>4.051314317621291E-4</v>
      </c>
      <c r="U5" s="1">
        <v>1.041723749040102E-6</v>
      </c>
      <c r="V5" s="1">
        <v>1.394215269101551E-5</v>
      </c>
      <c r="W5" s="1">
        <v>1.143561800809323E-9</v>
      </c>
      <c r="X5" s="1">
        <v>2.221819704573136E-5</v>
      </c>
      <c r="Y5" s="1">
        <v>1.367329686974283E-11</v>
      </c>
      <c r="Z5" s="1">
        <v>2.499496443153504E-10</v>
      </c>
      <c r="AA5" s="1">
        <v>7.172448022174649E-6</v>
      </c>
      <c r="AB5" s="1">
        <v>8.340211934410036E-7</v>
      </c>
      <c r="AC5" s="1">
        <v>9.890329666362163E-10</v>
      </c>
      <c r="AD5" s="1">
        <v>4.442118062275568E-10</v>
      </c>
      <c r="AF5" s="1">
        <f t="shared" si="1"/>
        <v>0.00003413934619</v>
      </c>
    </row>
    <row r="6" ht="14.25" customHeight="1">
      <c r="A6" s="1">
        <v>2.964206214528531E-4</v>
      </c>
      <c r="B6" s="1">
        <v>5.248788514933267E-9</v>
      </c>
      <c r="C6" s="1">
        <v>5.512678399099968E-6</v>
      </c>
      <c r="D6" s="1">
        <v>9.784651410882361E-6</v>
      </c>
      <c r="E6" s="1">
        <v>5.931494850841545E-9</v>
      </c>
      <c r="F6" s="1">
        <v>3.648470112693758E-7</v>
      </c>
      <c r="G6" s="1">
        <v>1.128951065965111E-8</v>
      </c>
      <c r="H6" s="1">
        <v>1.9878514834204E-8</v>
      </c>
      <c r="I6" s="1">
        <v>2.118371966730592E-8</v>
      </c>
      <c r="J6" s="1">
        <v>2.016975173546598E-7</v>
      </c>
      <c r="K6" s="1">
        <v>3.301206064065809E-8</v>
      </c>
      <c r="L6" s="1">
        <v>9.777629657037323E-7</v>
      </c>
      <c r="M6" s="1">
        <v>9.349115925871843E-10</v>
      </c>
      <c r="N6" s="1">
        <v>1.805833448997873E-6</v>
      </c>
      <c r="O6" s="1">
        <v>7.613444097387401E-8</v>
      </c>
      <c r="P6" s="1">
        <v>4.062263485593576E-7</v>
      </c>
      <c r="Q6" s="1">
        <v>1.361471930749758E-7</v>
      </c>
      <c r="R6" s="1">
        <v>6.709301942464663E-6</v>
      </c>
      <c r="S6" s="1">
        <v>1.393723247922196E-9</v>
      </c>
      <c r="T6" s="1">
        <v>1.082606502222916E-7</v>
      </c>
      <c r="U6" s="1">
        <v>6.454554224433195E-9</v>
      </c>
      <c r="V6" s="1">
        <v>2.070279236932038E-8</v>
      </c>
      <c r="W6" s="1">
        <v>1.104170643806412E-9</v>
      </c>
      <c r="X6" s="1">
        <v>4.903170338366181E-5</v>
      </c>
      <c r="Y6" s="1">
        <v>9.25355880809775E-9</v>
      </c>
      <c r="Z6" s="1">
        <v>6.36705705520102E-12</v>
      </c>
      <c r="AA6" s="1">
        <v>3.241757418059876E-10</v>
      </c>
      <c r="AB6" s="1">
        <v>1.003526861609316E-7</v>
      </c>
      <c r="AC6" s="1">
        <v>2.743505689295489E-8</v>
      </c>
      <c r="AD6" s="1">
        <v>6.36538322051905E-10</v>
      </c>
      <c r="AF6" s="1">
        <f t="shared" si="1"/>
        <v>0.00001239336696</v>
      </c>
    </row>
    <row r="7" ht="14.25" customHeight="1">
      <c r="A7" s="1">
        <v>0.987231969833374</v>
      </c>
      <c r="B7" s="1">
        <v>0.999964714050293</v>
      </c>
      <c r="C7" s="1">
        <v>0.9575764536857605</v>
      </c>
      <c r="D7" s="1">
        <v>0.9466853141784668</v>
      </c>
      <c r="E7" s="1">
        <v>0.9980846643447876</v>
      </c>
      <c r="F7" s="1">
        <v>0.9999618530273438</v>
      </c>
      <c r="G7" s="1">
        <v>0.09337122738361359</v>
      </c>
      <c r="H7" s="1">
        <v>4.095159529242665E-4</v>
      </c>
      <c r="I7" s="1">
        <v>0.8372378945350647</v>
      </c>
      <c r="J7" s="1">
        <v>0.9960829019546509</v>
      </c>
      <c r="K7" s="1">
        <v>0.9963558912277222</v>
      </c>
      <c r="L7" s="1">
        <v>0.9969118237495422</v>
      </c>
      <c r="M7" s="1">
        <v>0.6713452935218811</v>
      </c>
      <c r="N7" s="1">
        <v>0.6984966993331909</v>
      </c>
      <c r="O7" s="1">
        <v>0.9165260195732117</v>
      </c>
      <c r="P7" s="1">
        <v>0.7754324674606323</v>
      </c>
      <c r="Q7" s="1">
        <v>0.3187739253044128</v>
      </c>
      <c r="R7" s="1">
        <v>0.9751784801483154</v>
      </c>
      <c r="S7" s="1">
        <v>0.9856573343276978</v>
      </c>
      <c r="T7" s="1">
        <v>0.6383789777755737</v>
      </c>
      <c r="U7" s="1">
        <v>0.9860925078392029</v>
      </c>
      <c r="V7" s="1">
        <v>0.7447287440299988</v>
      </c>
      <c r="W7" s="1">
        <v>0.01363416854292154</v>
      </c>
      <c r="X7" s="1">
        <v>0.08445032685995102</v>
      </c>
      <c r="Y7" s="1">
        <v>0.9999914169311523</v>
      </c>
      <c r="Z7" s="1">
        <v>0.07632487267255783</v>
      </c>
      <c r="AA7" s="1">
        <v>0.007840029895305634</v>
      </c>
      <c r="AB7" s="1">
        <v>0.9270771145820618</v>
      </c>
      <c r="AC7" s="1">
        <v>0.2081605195999146</v>
      </c>
      <c r="AD7" s="1">
        <v>0.3979902863502502</v>
      </c>
      <c r="AF7" s="1">
        <f t="shared" si="1"/>
        <v>0.6745317803</v>
      </c>
    </row>
    <row r="8" ht="14.25" customHeight="1">
      <c r="A8" s="1">
        <v>1.044798914051626E-8</v>
      </c>
      <c r="B8" s="1">
        <v>8.71652663242406E-12</v>
      </c>
      <c r="C8" s="1">
        <v>3.216889672330581E-5</v>
      </c>
      <c r="D8" s="1">
        <v>2.987869038406643E-6</v>
      </c>
      <c r="E8" s="1">
        <v>8.045899448916316E-6</v>
      </c>
      <c r="F8" s="1">
        <v>2.928073467012553E-15</v>
      </c>
      <c r="G8" s="1">
        <v>3.502412482703221E-6</v>
      </c>
      <c r="H8" s="1">
        <v>4.058321678712673E-7</v>
      </c>
      <c r="I8" s="1">
        <v>3.451735756243579E-5</v>
      </c>
      <c r="J8" s="1">
        <v>3.622314181939146E-7</v>
      </c>
      <c r="K8" s="1">
        <v>3.522859870486172E-8</v>
      </c>
      <c r="L8" s="1">
        <v>3.819944254246366E-7</v>
      </c>
      <c r="M8" s="1">
        <v>0.006761094555258751</v>
      </c>
      <c r="N8" s="1">
        <v>6.119919362390647E-6</v>
      </c>
      <c r="O8" s="1">
        <v>5.794828616956238E-9</v>
      </c>
      <c r="P8" s="1">
        <v>4.717952106148005E-4</v>
      </c>
      <c r="Q8" s="1">
        <v>3.205558641639072E-6</v>
      </c>
      <c r="R8" s="1">
        <v>3.552914851212563E-9</v>
      </c>
      <c r="S8" s="1">
        <v>2.117321962202823E-8</v>
      </c>
      <c r="T8" s="1">
        <v>9.759849461943304E-8</v>
      </c>
      <c r="U8" s="1">
        <v>4.421268840815173E-6</v>
      </c>
      <c r="V8" s="1">
        <v>2.983346547580368E-8</v>
      </c>
      <c r="W8" s="1">
        <v>3.820584097411484E-4</v>
      </c>
      <c r="X8" s="1">
        <v>2.869884337997064E-5</v>
      </c>
      <c r="Y8" s="1">
        <v>9.0492257784347E-12</v>
      </c>
      <c r="Z8" s="1">
        <v>2.063336097535284E-7</v>
      </c>
      <c r="AA8" s="1">
        <v>5.302162708886726E-9</v>
      </c>
      <c r="AB8" s="1">
        <v>1.30611496729216E-7</v>
      </c>
      <c r="AC8" s="1">
        <v>3.516704600770026E-4</v>
      </c>
      <c r="AD8" s="1">
        <v>5.797049298927881E-11</v>
      </c>
      <c r="AF8" s="1">
        <f t="shared" si="1"/>
        <v>0.0002697327557</v>
      </c>
    </row>
    <row r="9" ht="14.25" customHeight="1">
      <c r="A9" s="1">
        <v>8.493795576214325E-6</v>
      </c>
      <c r="B9" s="1">
        <v>3.169688090557538E-13</v>
      </c>
      <c r="C9" s="1">
        <v>0.002539186272770166</v>
      </c>
      <c r="D9" s="1">
        <v>0.009711934253573418</v>
      </c>
      <c r="E9" s="1">
        <v>2.827726575560519E-6</v>
      </c>
      <c r="F9" s="1">
        <v>1.537210714275261E-8</v>
      </c>
      <c r="G9" s="1">
        <v>1.156365178758278E-4</v>
      </c>
      <c r="H9" s="1">
        <v>1.745127883623354E-5</v>
      </c>
      <c r="I9" s="1">
        <v>9.756046929396689E-4</v>
      </c>
      <c r="J9" s="1">
        <v>1.593877527739096E-6</v>
      </c>
      <c r="K9" s="1">
        <v>2.896742671509855E-6</v>
      </c>
      <c r="L9" s="1">
        <v>9.878221135295462E-6</v>
      </c>
      <c r="M9" s="1">
        <v>0.006575821433216333</v>
      </c>
      <c r="N9" s="1">
        <v>1.236950538441306E-6</v>
      </c>
      <c r="O9" s="1">
        <v>1.807688332355895E-9</v>
      </c>
      <c r="P9" s="1">
        <v>2.1559709750818E-7</v>
      </c>
      <c r="Q9" s="1">
        <v>0.0071881003677845</v>
      </c>
      <c r="R9" s="1">
        <v>1.555463258195999E-10</v>
      </c>
      <c r="S9" s="1">
        <v>3.272168314083501E-8</v>
      </c>
      <c r="T9" s="1">
        <v>3.018673453425436E-7</v>
      </c>
      <c r="U9" s="1">
        <v>1.08209123936831E-5</v>
      </c>
      <c r="V9" s="1">
        <v>6.870844337925064E-9</v>
      </c>
      <c r="W9" s="1">
        <v>6.085752975195646E-4</v>
      </c>
      <c r="X9" s="1">
        <v>0.001359323156066239</v>
      </c>
      <c r="Y9" s="1">
        <v>5.892847841637572E-12</v>
      </c>
      <c r="Z9" s="1">
        <v>3.583336074370891E-4</v>
      </c>
      <c r="AA9" s="1">
        <v>4.125880659557879E-4</v>
      </c>
      <c r="AB9" s="1">
        <v>2.611937190977187E-7</v>
      </c>
      <c r="AC9" s="1">
        <v>0.009336873888969421</v>
      </c>
      <c r="AD9" s="1">
        <v>9.247643902199343E-6</v>
      </c>
      <c r="AF9" s="1">
        <f t="shared" si="1"/>
        <v>0.00130824201</v>
      </c>
    </row>
    <row r="10" ht="14.25" customHeight="1">
      <c r="A10" s="1">
        <v>0.002049255883321166</v>
      </c>
      <c r="B10" s="1">
        <v>2.853254299495234E-9</v>
      </c>
      <c r="C10" s="1">
        <v>1.180940489575732E-5</v>
      </c>
      <c r="D10" s="1">
        <v>0.001883249846287072</v>
      </c>
      <c r="E10" s="1">
        <v>4.928544512949884E-6</v>
      </c>
      <c r="F10" s="1">
        <v>2.486368430254515E-5</v>
      </c>
      <c r="G10" s="1">
        <v>0.112928993999958</v>
      </c>
      <c r="H10" s="1">
        <v>1.157278165919706E-5</v>
      </c>
      <c r="I10" s="1">
        <v>0.00305017689242959</v>
      </c>
      <c r="J10" s="1">
        <v>1.139728010457475E-5</v>
      </c>
      <c r="K10" s="1">
        <v>1.73855710272619E-6</v>
      </c>
      <c r="L10" s="1">
        <v>4.595264908857644E-5</v>
      </c>
      <c r="M10" s="1">
        <v>3.701514287968166E-5</v>
      </c>
      <c r="N10" s="1">
        <v>0.005474073346704245</v>
      </c>
      <c r="O10" s="1">
        <v>1.819525059545413E-4</v>
      </c>
      <c r="P10" s="1">
        <v>8.06781645223964E-6</v>
      </c>
      <c r="Q10" s="1">
        <v>0.001589801628142595</v>
      </c>
      <c r="R10" s="1">
        <v>3.795833254116587E-5</v>
      </c>
      <c r="S10" s="1">
        <v>2.44789384851174E-6</v>
      </c>
      <c r="T10" s="1">
        <v>0.001064503332599998</v>
      </c>
      <c r="U10" s="1">
        <v>0.001023861696012318</v>
      </c>
      <c r="V10" s="1">
        <v>0.001798295532353222</v>
      </c>
      <c r="W10" s="1">
        <v>0.004781459458172321</v>
      </c>
      <c r="X10" s="1">
        <v>0.01892717182636261</v>
      </c>
      <c r="Y10" s="1">
        <v>9.96693188426434E-7</v>
      </c>
      <c r="Z10" s="1">
        <v>0.9093099236488342</v>
      </c>
      <c r="AA10" s="1">
        <v>0.2315397560596466</v>
      </c>
      <c r="AB10" s="1">
        <v>0.01303065102547407</v>
      </c>
      <c r="AC10" s="1">
        <v>6.39718899037689E-4</v>
      </c>
      <c r="AD10" s="1">
        <v>0.5323311686515808</v>
      </c>
      <c r="AF10" s="1">
        <f t="shared" si="1"/>
        <v>0.06139342553</v>
      </c>
    </row>
    <row r="11" ht="14.25" customHeight="1">
      <c r="A11" s="1">
        <v>1.792151316237778E-9</v>
      </c>
      <c r="B11" s="1">
        <v>1.961871077214686E-17</v>
      </c>
      <c r="C11" s="1">
        <v>9.729553968051974E-11</v>
      </c>
      <c r="D11" s="1">
        <v>1.985569347828786E-11</v>
      </c>
      <c r="E11" s="1">
        <v>7.796593232134441E-13</v>
      </c>
      <c r="F11" s="1">
        <v>5.22103671816856E-20</v>
      </c>
      <c r="G11" s="1">
        <v>1.523904336053761E-10</v>
      </c>
      <c r="H11" s="1">
        <v>5.377330580813577E-9</v>
      </c>
      <c r="I11" s="1">
        <v>7.740225682617563E-10</v>
      </c>
      <c r="J11" s="1">
        <v>2.017439356847769E-14</v>
      </c>
      <c r="K11" s="1">
        <v>9.115011330895935E-15</v>
      </c>
      <c r="L11" s="1">
        <v>3.272943710757453E-13</v>
      </c>
      <c r="M11" s="1">
        <v>4.837864830964378E-11</v>
      </c>
      <c r="N11" s="1">
        <v>2.486037905483768E-13</v>
      </c>
      <c r="O11" s="1">
        <v>6.235262956996723E-14</v>
      </c>
      <c r="P11" s="1">
        <v>1.986546704912939E-9</v>
      </c>
      <c r="Q11" s="1">
        <v>4.555532340244639E-11</v>
      </c>
      <c r="R11" s="1">
        <v>4.026503198973529E-16</v>
      </c>
      <c r="S11" s="1">
        <v>1.349177239443801E-16</v>
      </c>
      <c r="T11" s="1">
        <v>4.963057959397887E-13</v>
      </c>
      <c r="U11" s="1">
        <v>5.494098665598246E-12</v>
      </c>
      <c r="V11" s="1">
        <v>1.944109153176332E-12</v>
      </c>
      <c r="W11" s="1">
        <v>1.224304164992862E-11</v>
      </c>
      <c r="X11" s="1">
        <v>1.074212073459702E-11</v>
      </c>
      <c r="Y11" s="1">
        <v>2.125498228103942E-19</v>
      </c>
      <c r="Z11" s="1">
        <v>6.044574834152688E-14</v>
      </c>
      <c r="AA11" s="1">
        <v>2.588525571732385E-14</v>
      </c>
      <c r="AB11" s="1">
        <v>6.653832758211908E-14</v>
      </c>
      <c r="AC11" s="1">
        <v>1.079217119316633E-12</v>
      </c>
      <c r="AD11" s="1">
        <v>1.535465243179043E-14</v>
      </c>
      <c r="AF11" s="1">
        <f t="shared" si="1"/>
        <v>0.0000000003442380561</v>
      </c>
    </row>
    <row r="12" ht="14.25" customHeight="1">
      <c r="A12" s="1">
        <v>2.473283302606433E-6</v>
      </c>
      <c r="B12" s="1">
        <v>4.117380214552213E-8</v>
      </c>
      <c r="C12" s="1">
        <v>0.005033969879150391</v>
      </c>
      <c r="D12" s="1">
        <v>0.02630491554737091</v>
      </c>
      <c r="E12" s="1">
        <v>1.995294442167506E-4</v>
      </c>
      <c r="F12" s="1">
        <v>1.124800292018335E-5</v>
      </c>
      <c r="G12" s="1">
        <v>2.789637073874474E-5</v>
      </c>
      <c r="H12" s="1">
        <v>1.516781367172371E-6</v>
      </c>
      <c r="I12" s="1">
        <v>2.704415819607675E-4</v>
      </c>
      <c r="J12" s="1">
        <v>6.232369196368381E-5</v>
      </c>
      <c r="K12" s="1">
        <v>3.3645690564299E-5</v>
      </c>
      <c r="L12" s="1">
        <v>2.660643758645165E-7</v>
      </c>
      <c r="M12" s="1">
        <v>0.002846102463081479</v>
      </c>
      <c r="N12" s="1">
        <v>7.030092092463747E-6</v>
      </c>
      <c r="O12" s="1">
        <v>2.895161541061064E-11</v>
      </c>
      <c r="P12" s="1">
        <v>4.855452857555065E-7</v>
      </c>
      <c r="Q12" s="1">
        <v>6.529226084239781E-4</v>
      </c>
      <c r="R12" s="1">
        <v>5.147129300553388E-8</v>
      </c>
      <c r="S12" s="1">
        <v>3.935747727723538E-9</v>
      </c>
      <c r="T12" s="1">
        <v>7.176894541771617E-6</v>
      </c>
      <c r="U12" s="1">
        <v>1.367501499771606E-5</v>
      </c>
      <c r="V12" s="1">
        <v>6.593187436010339E-7</v>
      </c>
      <c r="W12" s="1">
        <v>1.30938773509115E-4</v>
      </c>
      <c r="X12" s="1">
        <v>1.131310114033113E-6</v>
      </c>
      <c r="Y12" s="1">
        <v>3.083026944850076E-9</v>
      </c>
      <c r="Z12" s="1">
        <v>9.155388688668609E-4</v>
      </c>
      <c r="AA12" s="1">
        <v>6.053306151443394E-6</v>
      </c>
      <c r="AB12" s="1">
        <v>3.732611958184862E-6</v>
      </c>
      <c r="AC12" s="1">
        <v>0.00796333234757185</v>
      </c>
      <c r="AD12" s="1">
        <v>4.843260830966756E-5</v>
      </c>
      <c r="AF12" s="1">
        <f t="shared" si="1"/>
        <v>0.00148485126</v>
      </c>
    </row>
    <row r="13" ht="14.25" customHeight="1">
      <c r="A13" s="1">
        <v>2.460836812101519E-10</v>
      </c>
      <c r="B13" s="1">
        <v>7.608183831206428E-13</v>
      </c>
      <c r="C13" s="1">
        <v>5.706139116767872E-9</v>
      </c>
      <c r="D13" s="1">
        <v>1.244599502570054E-6</v>
      </c>
      <c r="E13" s="1">
        <v>7.580374661309008E-10</v>
      </c>
      <c r="F13" s="1">
        <v>9.904476027997232E-17</v>
      </c>
      <c r="G13" s="1">
        <v>1.104829491782588E-10</v>
      </c>
      <c r="H13" s="1">
        <v>2.387338937648309E-11</v>
      </c>
      <c r="I13" s="1">
        <v>1.080116773799489E-9</v>
      </c>
      <c r="J13" s="1">
        <v>2.134784416154404E-16</v>
      </c>
      <c r="K13" s="1">
        <v>4.299724205153455E-12</v>
      </c>
      <c r="L13" s="1">
        <v>1.478149200262457E-13</v>
      </c>
      <c r="M13" s="1">
        <v>4.961607569242688E-9</v>
      </c>
      <c r="N13" s="1">
        <v>6.830078863595546E-11</v>
      </c>
      <c r="O13" s="1">
        <v>1.722147935367957E-8</v>
      </c>
      <c r="P13" s="1">
        <v>4.603153795634807E-12</v>
      </c>
      <c r="Q13" s="1">
        <v>7.609269117581086E-12</v>
      </c>
      <c r="R13" s="1">
        <v>1.675607081471492E-13</v>
      </c>
      <c r="S13" s="1">
        <v>1.345771232083223E-13</v>
      </c>
      <c r="T13" s="1">
        <v>7.69256952669312E-16</v>
      </c>
      <c r="U13" s="1">
        <v>3.079292376639842E-10</v>
      </c>
      <c r="V13" s="1">
        <v>7.77813490698831E-12</v>
      </c>
      <c r="W13" s="1">
        <v>2.043262364859189E-10</v>
      </c>
      <c r="X13" s="1">
        <v>7.155245363224538E-13</v>
      </c>
      <c r="Y13" s="1">
        <v>1.199374766982977E-14</v>
      </c>
      <c r="Z13" s="1">
        <v>5.172978365108882E-11</v>
      </c>
      <c r="AA13" s="1">
        <v>2.01178500941479E-11</v>
      </c>
      <c r="AB13" s="1">
        <v>5.194352947768266E-9</v>
      </c>
      <c r="AC13" s="1">
        <v>6.096934589139291E-12</v>
      </c>
      <c r="AD13" s="1">
        <v>7.483116807682853E-15</v>
      </c>
      <c r="AF13" s="1">
        <f t="shared" si="1"/>
        <v>0.00000004268621379</v>
      </c>
    </row>
    <row r="14" ht="14.25" customHeight="1">
      <c r="A14" s="1">
        <v>1.234664148697107E-9</v>
      </c>
      <c r="B14" s="1">
        <v>7.795600276416792E-11</v>
      </c>
      <c r="C14" s="1">
        <v>3.467159331194125E-5</v>
      </c>
      <c r="D14" s="1">
        <v>9.736476158650476E-7</v>
      </c>
      <c r="E14" s="1">
        <v>4.000192532771507E-8</v>
      </c>
      <c r="F14" s="1">
        <v>6.584151211641207E-17</v>
      </c>
      <c r="G14" s="1">
        <v>2.567326419011806E-6</v>
      </c>
      <c r="H14" s="1">
        <v>4.819337107164756E-8</v>
      </c>
      <c r="I14" s="1">
        <v>6.516584161175842E-9</v>
      </c>
      <c r="J14" s="1">
        <v>2.858246417325461E-10</v>
      </c>
      <c r="K14" s="1">
        <v>1.914556690962854E-8</v>
      </c>
      <c r="L14" s="1">
        <v>6.922672851628064E-11</v>
      </c>
      <c r="M14" s="1">
        <v>2.73253408522578E-5</v>
      </c>
      <c r="N14" s="1">
        <v>2.835473082996032E-7</v>
      </c>
      <c r="O14" s="1">
        <v>9.743228019942762E-7</v>
      </c>
      <c r="P14" s="1">
        <v>3.37503337277667E-7</v>
      </c>
      <c r="Q14" s="1">
        <v>2.389545697951689E-4</v>
      </c>
      <c r="R14" s="1">
        <v>1.373756750716604E-11</v>
      </c>
      <c r="S14" s="1">
        <v>2.527474940450247E-8</v>
      </c>
      <c r="T14" s="1">
        <v>4.812809040188881E-10</v>
      </c>
      <c r="U14" s="1">
        <v>2.403431675901402E-9</v>
      </c>
      <c r="V14" s="1">
        <v>7.42890970961696E-10</v>
      </c>
      <c r="W14" s="1">
        <v>0.001660046051256359</v>
      </c>
      <c r="X14" s="1">
        <v>7.667978820791177E-7</v>
      </c>
      <c r="Y14" s="1">
        <v>8.394541199587425E-15</v>
      </c>
      <c r="Z14" s="1">
        <v>6.144198039237381E-8</v>
      </c>
      <c r="AA14" s="1">
        <v>5.396402213975193E-10</v>
      </c>
      <c r="AB14" s="1">
        <v>3.405489451324684E-6</v>
      </c>
      <c r="AC14" s="1">
        <v>3.289887681603432E-4</v>
      </c>
      <c r="AD14" s="1">
        <v>9.000931076863505E-12</v>
      </c>
      <c r="AF14" s="1">
        <f t="shared" si="1"/>
        <v>0.00007665004633</v>
      </c>
    </row>
    <row r="15" ht="14.25" customHeight="1">
      <c r="A15" s="1">
        <v>3.394765371922404E-5</v>
      </c>
      <c r="B15" s="1">
        <v>9.097316251427401E-7</v>
      </c>
      <c r="C15" s="1">
        <v>1.027062921821198E-6</v>
      </c>
      <c r="D15" s="1">
        <v>7.178711239248514E-4</v>
      </c>
      <c r="E15" s="1">
        <v>1.248129251507635E-6</v>
      </c>
      <c r="F15" s="1">
        <v>1.082967102661314E-7</v>
      </c>
      <c r="G15" s="1">
        <v>1.838780190155376E-5</v>
      </c>
      <c r="H15" s="1">
        <v>1.32418965222314E-4</v>
      </c>
      <c r="I15" s="1">
        <v>5.28318305441644E-5</v>
      </c>
      <c r="J15" s="1">
        <v>6.999296601861715E-6</v>
      </c>
      <c r="K15" s="1">
        <v>2.467333160893759E-6</v>
      </c>
      <c r="L15" s="1">
        <v>8.919561764741957E-7</v>
      </c>
      <c r="M15" s="1">
        <v>2.67301771827988E-7</v>
      </c>
      <c r="N15" s="1">
        <v>0.03141918033361435</v>
      </c>
      <c r="O15" s="1">
        <v>5.488613297188749E-8</v>
      </c>
      <c r="P15" s="1">
        <v>7.99958343122853E-6</v>
      </c>
      <c r="Q15" s="1">
        <v>2.641671983383276E-7</v>
      </c>
      <c r="R15" s="1">
        <v>0.00951087474822998</v>
      </c>
      <c r="S15" s="1">
        <v>6.635178237957007E-7</v>
      </c>
      <c r="T15" s="1">
        <v>3.742431872524321E-4</v>
      </c>
      <c r="U15" s="1">
        <v>1.661771966610104E-4</v>
      </c>
      <c r="V15" s="1">
        <v>3.930332022719085E-4</v>
      </c>
      <c r="W15" s="1">
        <v>5.530819180421531E-7</v>
      </c>
      <c r="X15" s="1">
        <v>0.001032794010825455</v>
      </c>
      <c r="Y15" s="1">
        <v>4.472794046250783E-8</v>
      </c>
      <c r="Z15" s="1">
        <v>1.659224071772769E-4</v>
      </c>
      <c r="AA15" s="1">
        <v>0.002236383268609643</v>
      </c>
      <c r="AB15" s="1">
        <v>0.02339904569089413</v>
      </c>
      <c r="AC15" s="1">
        <v>1.742272729643446E-6</v>
      </c>
      <c r="AD15" s="1">
        <v>3.32533149048686E-4</v>
      </c>
      <c r="AF15" s="1">
        <f t="shared" si="1"/>
        <v>0.002333696197</v>
      </c>
    </row>
    <row r="16" ht="14.25" customHeight="1">
      <c r="A16" s="1">
        <v>9.253586540580727E-6</v>
      </c>
      <c r="B16" s="1">
        <v>1.717438976811536E-6</v>
      </c>
      <c r="C16" s="1">
        <v>4.663940126192756E-5</v>
      </c>
      <c r="D16" s="1">
        <v>1.922648152685724E-6</v>
      </c>
      <c r="E16" s="1">
        <v>2.393747977613714E-10</v>
      </c>
      <c r="F16" s="1">
        <v>5.926386985322107E-12</v>
      </c>
      <c r="G16" s="1">
        <v>3.199289437816333E-7</v>
      </c>
      <c r="H16" s="1">
        <v>2.036866862908937E-5</v>
      </c>
      <c r="I16" s="1">
        <v>1.036911001506269E-9</v>
      </c>
      <c r="J16" s="1">
        <v>8.516945371184192E-8</v>
      </c>
      <c r="K16" s="1">
        <v>1.690810790933028E-6</v>
      </c>
      <c r="L16" s="1">
        <v>1.282061020901892E-6</v>
      </c>
      <c r="M16" s="1">
        <v>1.69478809652901E-7</v>
      </c>
      <c r="N16" s="1">
        <v>9.687293641036376E-5</v>
      </c>
      <c r="O16" s="1">
        <v>1.200760522124256E-7</v>
      </c>
      <c r="P16" s="1">
        <v>0.00145095563493669</v>
      </c>
      <c r="Q16" s="1">
        <v>1.034885940498498E-6</v>
      </c>
      <c r="R16" s="1">
        <v>2.720818415014037E-8</v>
      </c>
      <c r="S16" s="1">
        <v>1.096902906283503E-6</v>
      </c>
      <c r="T16" s="1">
        <v>1.001547616397147E-6</v>
      </c>
      <c r="U16" s="1">
        <v>2.043731406331517E-8</v>
      </c>
      <c r="V16" s="1">
        <v>5.551093522626616E-7</v>
      </c>
      <c r="W16" s="1">
        <v>2.81472021015361E-4</v>
      </c>
      <c r="X16" s="1">
        <v>7.068497325235512E-6</v>
      </c>
      <c r="Y16" s="1">
        <v>7.49629351648462E-12</v>
      </c>
      <c r="Z16" s="1">
        <v>1.083576479411763E-12</v>
      </c>
      <c r="AA16" s="1">
        <v>2.155978950924009E-9</v>
      </c>
      <c r="AB16" s="1">
        <v>3.495660203043371E-4</v>
      </c>
      <c r="AC16" s="1">
        <v>7.48238448977645E-8</v>
      </c>
      <c r="AD16" s="1">
        <v>4.583914628084051E-13</v>
      </c>
      <c r="AF16" s="1">
        <f t="shared" si="1"/>
        <v>0.00007577729137</v>
      </c>
    </row>
    <row r="17" ht="14.25" customHeight="1">
      <c r="A17" s="1">
        <v>0.003628406208008528</v>
      </c>
      <c r="B17" s="1">
        <v>1.088429962692317E-5</v>
      </c>
      <c r="C17" s="1">
        <v>0.03442611545324326</v>
      </c>
      <c r="D17" s="1">
        <v>0.001517945667728782</v>
      </c>
      <c r="E17" s="1">
        <v>0.001629644655622542</v>
      </c>
      <c r="F17" s="1">
        <v>1.417562316419207E-6</v>
      </c>
      <c r="G17" s="1">
        <v>0.007049622945487499</v>
      </c>
      <c r="H17" s="1">
        <v>0.9982287287712097</v>
      </c>
      <c r="I17" s="1">
        <v>0.03984491154551506</v>
      </c>
      <c r="J17" s="1">
        <v>0.00348022673279047</v>
      </c>
      <c r="K17" s="1">
        <v>0.003553090384230018</v>
      </c>
      <c r="L17" s="1">
        <v>0.001252791611477733</v>
      </c>
      <c r="M17" s="1">
        <v>0.3118268847465515</v>
      </c>
      <c r="N17" s="1">
        <v>0.2372239083051682</v>
      </c>
      <c r="O17" s="1">
        <v>4.006667586509138E-5</v>
      </c>
      <c r="P17" s="1">
        <v>0.02851583622395992</v>
      </c>
      <c r="Q17" s="1">
        <v>6.857921835035086E-4</v>
      </c>
      <c r="R17" s="1">
        <v>1.527638960396871E-4</v>
      </c>
      <c r="S17" s="1">
        <v>0.01404386758804321</v>
      </c>
      <c r="T17" s="1">
        <v>2.916877929237671E-5</v>
      </c>
      <c r="U17" s="1">
        <v>0.002714134519919753</v>
      </c>
      <c r="V17" s="1">
        <v>9.933867204381386E-7</v>
      </c>
      <c r="W17" s="1">
        <v>9.958148439181969E-6</v>
      </c>
      <c r="X17" s="1">
        <v>0.4553047716617584</v>
      </c>
      <c r="Y17" s="1">
        <v>4.078970050613862E-6</v>
      </c>
      <c r="Z17" s="1">
        <v>6.883168243803084E-4</v>
      </c>
      <c r="AA17" s="1">
        <v>1.358550980512518E-5</v>
      </c>
      <c r="AB17" s="1">
        <v>0.001772553776390851</v>
      </c>
      <c r="AC17" s="1">
        <v>0.001157617545686662</v>
      </c>
      <c r="AD17" s="1">
        <v>7.64538435760187E-6</v>
      </c>
      <c r="AF17" s="1">
        <f t="shared" si="1"/>
        <v>0.071627191</v>
      </c>
    </row>
    <row r="18" ht="14.25" customHeight="1">
      <c r="A18" s="1">
        <v>6.98571556156935E-9</v>
      </c>
      <c r="B18" s="1">
        <v>2.40030131187785E-11</v>
      </c>
      <c r="C18" s="1">
        <v>8.062278357101604E-5</v>
      </c>
      <c r="D18" s="1">
        <v>2.917044184869155E-6</v>
      </c>
      <c r="E18" s="1">
        <v>2.609000375741743E-7</v>
      </c>
      <c r="F18" s="1">
        <v>1.050144587039009E-14</v>
      </c>
      <c r="G18" s="1">
        <v>7.582531225125422E-8</v>
      </c>
      <c r="H18" s="1">
        <v>4.944247962157533E-7</v>
      </c>
      <c r="I18" s="1">
        <v>2.784892849660991E-8</v>
      </c>
      <c r="J18" s="1">
        <v>3.444230145532856E-8</v>
      </c>
      <c r="K18" s="1">
        <v>1.473275834662502E-9</v>
      </c>
      <c r="L18" s="1">
        <v>1.493325925139288E-7</v>
      </c>
      <c r="M18" s="1">
        <v>3.649358404800296E-5</v>
      </c>
      <c r="N18" s="1">
        <v>6.86625725165868E-8</v>
      </c>
      <c r="O18" s="1">
        <v>2.382202508172115E-12</v>
      </c>
      <c r="P18" s="1">
        <v>2.293195848324103E-6</v>
      </c>
      <c r="Q18" s="1">
        <v>2.20570345845772E-5</v>
      </c>
      <c r="R18" s="1">
        <v>4.275703124889674E-10</v>
      </c>
      <c r="S18" s="1">
        <v>2.515326968932641E-8</v>
      </c>
      <c r="T18" s="1">
        <v>9.476034179556336E-9</v>
      </c>
      <c r="U18" s="1">
        <v>3.196872739863466E-7</v>
      </c>
      <c r="V18" s="1">
        <v>8.203580592613946E-10</v>
      </c>
      <c r="W18" s="1">
        <v>9.78955540631432E-7</v>
      </c>
      <c r="X18" s="1">
        <v>4.467387171303017E-8</v>
      </c>
      <c r="Y18" s="1">
        <v>5.647215415563109E-14</v>
      </c>
      <c r="Z18" s="1">
        <v>1.852179104533391E-10</v>
      </c>
      <c r="AA18" s="1">
        <v>9.765426314811698E-12</v>
      </c>
      <c r="AB18" s="1">
        <v>1.430166829408108E-8</v>
      </c>
      <c r="AC18" s="1">
        <v>1.256195446330821E-6</v>
      </c>
      <c r="AD18" s="1">
        <v>1.018973096953693E-14</v>
      </c>
      <c r="AF18" s="1">
        <f t="shared" si="1"/>
        <v>0.000004938448342</v>
      </c>
    </row>
    <row r="19" ht="14.25" customHeight="1">
      <c r="A19" s="1">
        <v>0.006552664563059807</v>
      </c>
      <c r="B19" s="1">
        <v>1.801563485059887E-5</v>
      </c>
      <c r="C19" s="1">
        <v>1.076488752005389E-5</v>
      </c>
      <c r="D19" s="1">
        <v>1.209619294968434E-4</v>
      </c>
      <c r="E19" s="1">
        <v>2.283032927152817E-6</v>
      </c>
      <c r="F19" s="1">
        <v>1.331263810300243E-8</v>
      </c>
      <c r="G19" s="1">
        <v>0.7689885497093201</v>
      </c>
      <c r="H19" s="1">
        <v>1.99884147150442E-4</v>
      </c>
      <c r="I19" s="1">
        <v>0.09753140807151794</v>
      </c>
      <c r="J19" s="1">
        <v>2.581211447250098E-4</v>
      </c>
      <c r="K19" s="1">
        <v>1.058799534803256E-5</v>
      </c>
      <c r="L19" s="1">
        <v>0.001340820570476353</v>
      </c>
      <c r="M19" s="1">
        <v>6.304744601948187E-5</v>
      </c>
      <c r="N19" s="1">
        <v>0.003552746493369341</v>
      </c>
      <c r="O19" s="1">
        <v>4.759301955346018E-4</v>
      </c>
      <c r="P19" s="1">
        <v>0.1720874607563019</v>
      </c>
      <c r="Q19" s="1">
        <v>4.075473043485545E-5</v>
      </c>
      <c r="R19" s="1">
        <v>0.01501987222582102</v>
      </c>
      <c r="S19" s="1">
        <v>2.828816359397024E-4</v>
      </c>
      <c r="T19" s="1">
        <v>0.336347222328186</v>
      </c>
      <c r="U19" s="1">
        <v>0.00982649065554142</v>
      </c>
      <c r="V19" s="1">
        <v>0.2529558837413788</v>
      </c>
      <c r="W19" s="1">
        <v>5.158032308827387E-6</v>
      </c>
      <c r="X19" s="1">
        <v>0.4373181462287903</v>
      </c>
      <c r="Y19" s="1">
        <v>2.874386609619251E-6</v>
      </c>
      <c r="Z19" s="1">
        <v>0.004168721847236156</v>
      </c>
      <c r="AA19" s="1">
        <v>0.7362378835678101</v>
      </c>
      <c r="AB19" s="1">
        <v>0.006658909842371941</v>
      </c>
      <c r="AC19" s="1">
        <v>3.824123996309936E-5</v>
      </c>
      <c r="AD19" s="1">
        <v>0.06924055516719818</v>
      </c>
      <c r="AF19" s="1">
        <f t="shared" si="1"/>
        <v>0.09731189518</v>
      </c>
    </row>
    <row r="20" ht="14.25" customHeight="1">
      <c r="A20" s="1">
        <v>2.856715127563803E-6</v>
      </c>
      <c r="B20" s="1">
        <v>3.422964223263186E-13</v>
      </c>
      <c r="C20" s="1">
        <v>1.01711972092744E-4</v>
      </c>
      <c r="D20" s="1">
        <v>7.448979317814519E-7</v>
      </c>
      <c r="E20" s="1">
        <v>1.468384652980603E-5</v>
      </c>
      <c r="F20" s="1">
        <v>9.3905135403749E-12</v>
      </c>
      <c r="G20" s="1">
        <v>0.002968919230625033</v>
      </c>
      <c r="H20" s="1">
        <v>2.362709507208738E-11</v>
      </c>
      <c r="I20" s="1">
        <v>1.637725654290989E-4</v>
      </c>
      <c r="J20" s="1">
        <v>3.962367656207277E-10</v>
      </c>
      <c r="K20" s="1">
        <v>2.135100096722908E-9</v>
      </c>
      <c r="L20" s="1">
        <v>1.159217966062442E-8</v>
      </c>
      <c r="M20" s="1">
        <v>1.403975475113839E-4</v>
      </c>
      <c r="N20" s="1">
        <v>1.643608413814945E-7</v>
      </c>
      <c r="O20" s="1">
        <v>1.014535788712578E-9</v>
      </c>
      <c r="P20" s="1">
        <v>1.76862025025315E-10</v>
      </c>
      <c r="Q20" s="1">
        <v>0.6616761684417725</v>
      </c>
      <c r="R20" s="1">
        <v>1.516250014432785E-9</v>
      </c>
      <c r="S20" s="1">
        <v>1.29773161461344E-6</v>
      </c>
      <c r="T20" s="1">
        <v>1.127937707678939E-7</v>
      </c>
      <c r="U20" s="1">
        <v>3.625683893915266E-5</v>
      </c>
      <c r="V20" s="1">
        <v>2.495781245670514E-6</v>
      </c>
      <c r="W20" s="1">
        <v>0.006056072656065226</v>
      </c>
      <c r="X20" s="1">
        <v>1.645010911488498E-6</v>
      </c>
      <c r="Y20" s="1">
        <v>1.791153054868377E-12</v>
      </c>
      <c r="Z20" s="1">
        <v>8.24964590719901E-5</v>
      </c>
      <c r="AA20" s="1">
        <v>2.778444923023926E-6</v>
      </c>
      <c r="AB20" s="1">
        <v>3.990178143453704E-8</v>
      </c>
      <c r="AC20" s="1">
        <v>0.6966503262519836</v>
      </c>
      <c r="AD20" s="1">
        <v>3.069674514577514E-9</v>
      </c>
      <c r="AF20" s="1">
        <f t="shared" si="1"/>
        <v>0.04559676538</v>
      </c>
    </row>
    <row r="21" ht="14.25" customHeight="1">
      <c r="A21" s="1">
        <v>2.1886292245199E-7</v>
      </c>
      <c r="B21" s="1">
        <v>2.391617286157111E-12</v>
      </c>
      <c r="C21" s="1">
        <v>1.456511855568721E-10</v>
      </c>
      <c r="D21" s="1">
        <v>9.231056878888921E-7</v>
      </c>
      <c r="E21" s="1">
        <v>5.435645267226619E-10</v>
      </c>
      <c r="F21" s="1">
        <v>3.56466321304455E-13</v>
      </c>
      <c r="G21" s="1">
        <v>4.172367173982394E-10</v>
      </c>
      <c r="H21" s="1">
        <v>2.317523666306442E-7</v>
      </c>
      <c r="I21" s="1">
        <v>1.621352119229869E-8</v>
      </c>
      <c r="J21" s="1">
        <v>3.412871762975556E-9</v>
      </c>
      <c r="K21" s="1">
        <v>3.587041108588096E-9</v>
      </c>
      <c r="L21" s="1">
        <v>1.017884387888301E-10</v>
      </c>
      <c r="M21" s="1">
        <v>7.966321491359452E-10</v>
      </c>
      <c r="N21" s="1">
        <v>1.731122029013932E-4</v>
      </c>
      <c r="O21" s="1">
        <v>1.012342900480467E-11</v>
      </c>
      <c r="P21" s="1">
        <v>6.016848352885518E-9</v>
      </c>
      <c r="Q21" s="1">
        <v>3.868026343667452E-9</v>
      </c>
      <c r="R21" s="1">
        <v>1.820467787183588E-6</v>
      </c>
      <c r="S21" s="1">
        <v>1.76194535307303E-13</v>
      </c>
      <c r="T21" s="1">
        <v>1.487807566036281E-7</v>
      </c>
      <c r="U21" s="1">
        <v>2.398645948531453E-9</v>
      </c>
      <c r="V21" s="1">
        <v>1.300956409977516E-5</v>
      </c>
      <c r="W21" s="1">
        <v>1.14947390272846E-7</v>
      </c>
      <c r="X21" s="1">
        <v>6.351446063490584E-5</v>
      </c>
      <c r="Y21" s="1">
        <v>4.39445029844221E-14</v>
      </c>
      <c r="Z21" s="1">
        <v>4.464445702012654E-9</v>
      </c>
      <c r="AA21" s="1">
        <v>7.545661873109566E-8</v>
      </c>
      <c r="AB21" s="1">
        <v>3.545129402482416E-6</v>
      </c>
      <c r="AC21" s="1">
        <v>3.242195123487335E-10</v>
      </c>
      <c r="AD21" s="1">
        <v>4.298734666008386E-7</v>
      </c>
      <c r="AF21" s="1">
        <f t="shared" si="1"/>
        <v>0.000008572896921</v>
      </c>
    </row>
    <row r="22" ht="14.25" customHeight="1">
      <c r="A22" s="1">
        <v>3.477232155546517E-7</v>
      </c>
      <c r="B22" s="1">
        <v>2.921965837690554E-12</v>
      </c>
      <c r="C22" s="1">
        <v>4.342867214290891E-6</v>
      </c>
      <c r="D22" s="1">
        <v>7.696615966779063E-8</v>
      </c>
      <c r="E22" s="1">
        <v>6.832840515613725E-9</v>
      </c>
      <c r="F22" s="1">
        <v>1.438671908384273E-14</v>
      </c>
      <c r="G22" s="1">
        <v>4.31113562626706E-8</v>
      </c>
      <c r="H22" s="1">
        <v>1.026800866554822E-8</v>
      </c>
      <c r="I22" s="1">
        <v>2.25875185222435E-9</v>
      </c>
      <c r="J22" s="1">
        <v>1.191996067823053E-11</v>
      </c>
      <c r="K22" s="1">
        <v>1.017841366746097E-9</v>
      </c>
      <c r="L22" s="1">
        <v>3.683412602706326E-11</v>
      </c>
      <c r="M22" s="1">
        <v>2.560547773811095E-9</v>
      </c>
      <c r="N22" s="1">
        <v>1.269278158133602E-7</v>
      </c>
      <c r="O22" s="1">
        <v>1.620728995455067E-9</v>
      </c>
      <c r="P22" s="1">
        <v>6.281321816847818E-12</v>
      </c>
      <c r="Q22" s="1">
        <v>4.53533039035392E-6</v>
      </c>
      <c r="R22" s="1">
        <v>1.952645378722195E-9</v>
      </c>
      <c r="S22" s="1">
        <v>6.075492553492268E-9</v>
      </c>
      <c r="T22" s="1">
        <v>2.34240599139568E-10</v>
      </c>
      <c r="U22" s="1">
        <v>5.709383188445827E-9</v>
      </c>
      <c r="V22" s="1">
        <v>1.111748026971782E-8</v>
      </c>
      <c r="W22" s="1">
        <v>3.336223471706035E-6</v>
      </c>
      <c r="X22" s="1">
        <v>1.224444048375517E-7</v>
      </c>
      <c r="Y22" s="1">
        <v>1.031250543062612E-15</v>
      </c>
      <c r="Z22" s="1">
        <v>8.163655862425401E-11</v>
      </c>
      <c r="AA22" s="1">
        <v>3.458694164404363E-10</v>
      </c>
      <c r="AB22" s="1">
        <v>1.08010871358033E-8</v>
      </c>
      <c r="AC22" s="1">
        <v>1.050269474944798E-6</v>
      </c>
      <c r="AD22" s="1">
        <v>1.496011973155242E-12</v>
      </c>
      <c r="AF22" s="1">
        <f t="shared" si="1"/>
        <v>0.0000004680933176</v>
      </c>
    </row>
    <row r="23" ht="14.25" customHeight="1">
      <c r="A23" s="1">
        <v>2.099490536977555E-8</v>
      </c>
      <c r="B23" s="1">
        <v>1.144901146408811E-14</v>
      </c>
      <c r="C23" s="1">
        <v>5.559749549632897E-9</v>
      </c>
      <c r="D23" s="1">
        <v>1.849012831733887E-9</v>
      </c>
      <c r="E23" s="1">
        <v>4.617098370296446E-10</v>
      </c>
      <c r="F23" s="1">
        <v>5.17320368092858E-18</v>
      </c>
      <c r="G23" s="1">
        <v>2.415390332188849E-9</v>
      </c>
      <c r="H23" s="1">
        <v>9.37717629767576E-7</v>
      </c>
      <c r="I23" s="1">
        <v>2.439000668097435E-10</v>
      </c>
      <c r="J23" s="1">
        <v>2.178429658883374E-9</v>
      </c>
      <c r="K23" s="1">
        <v>4.431561020923347E-12</v>
      </c>
      <c r="L23" s="1">
        <v>2.041048580148086E-11</v>
      </c>
      <c r="M23" s="1">
        <v>3.455373098759651E-9</v>
      </c>
      <c r="N23" s="1">
        <v>5.398247822085978E-7</v>
      </c>
      <c r="O23" s="1">
        <v>2.273600405167109E-11</v>
      </c>
      <c r="P23" s="1">
        <v>4.112806664124946E-7</v>
      </c>
      <c r="Q23" s="1">
        <v>1.321426856826236E-10</v>
      </c>
      <c r="R23" s="1">
        <v>5.996469987223918E-10</v>
      </c>
      <c r="S23" s="1">
        <v>3.353560918545329E-13</v>
      </c>
      <c r="T23" s="1">
        <v>7.085823483521381E-8</v>
      </c>
      <c r="U23" s="1">
        <v>3.473259735375933E-10</v>
      </c>
      <c r="V23" s="1">
        <v>1.603239496716924E-8</v>
      </c>
      <c r="W23" s="1">
        <v>4.477143988879106E-9</v>
      </c>
      <c r="X23" s="1">
        <v>1.01230407381081E-5</v>
      </c>
      <c r="Y23" s="1">
        <v>3.221404470657625E-16</v>
      </c>
      <c r="Z23" s="1">
        <v>1.749193238170799E-12</v>
      </c>
      <c r="AA23" s="1">
        <v>8.80918185619528E-11</v>
      </c>
      <c r="AB23" s="1">
        <v>4.029971467645055E-9</v>
      </c>
      <c r="AC23" s="1">
        <v>3.644851087614143E-11</v>
      </c>
      <c r="AD23" s="1">
        <v>1.846470615296525E-10</v>
      </c>
      <c r="AF23" s="1">
        <f t="shared" si="1"/>
        <v>0.0000004048619337</v>
      </c>
    </row>
    <row r="24" ht="14.25" customHeight="1">
      <c r="A24" s="1">
        <v>8.261986295110546E-8</v>
      </c>
      <c r="B24" s="1">
        <v>1.202645923521978E-14</v>
      </c>
      <c r="C24" s="1">
        <v>3.342784049564784E-9</v>
      </c>
      <c r="D24" s="1">
        <v>2.043634026449581E-7</v>
      </c>
      <c r="E24" s="1">
        <v>7.403585383647382E-11</v>
      </c>
      <c r="F24" s="1">
        <v>1.099669163508957E-14</v>
      </c>
      <c r="G24" s="1">
        <v>2.624941259909974E-7</v>
      </c>
      <c r="H24" s="1">
        <v>1.468488664002621E-9</v>
      </c>
      <c r="I24" s="1">
        <v>2.165051193880885E-10</v>
      </c>
      <c r="J24" s="1">
        <v>1.4168756445887E-11</v>
      </c>
      <c r="K24" s="1">
        <v>2.052081161246777E-12</v>
      </c>
      <c r="L24" s="1">
        <v>1.111968642164562E-10</v>
      </c>
      <c r="M24" s="1">
        <v>6.510736394460537E-9</v>
      </c>
      <c r="N24" s="1">
        <v>1.303233215788069E-10</v>
      </c>
      <c r="O24" s="1">
        <v>3.632691925048448E-10</v>
      </c>
      <c r="P24" s="1">
        <v>1.240967328897113E-9</v>
      </c>
      <c r="Q24" s="1">
        <v>8.061905809597647E-9</v>
      </c>
      <c r="R24" s="1">
        <v>3.47933526751942E-16</v>
      </c>
      <c r="S24" s="1">
        <v>7.505558098587408E-15</v>
      </c>
      <c r="T24" s="1">
        <v>3.304026149897332E-11</v>
      </c>
      <c r="U24" s="1">
        <v>3.784516103277902E-11</v>
      </c>
      <c r="V24" s="1">
        <v>1.672186139556331E-10</v>
      </c>
      <c r="W24" s="1">
        <v>2.212097570009064E-6</v>
      </c>
      <c r="X24" s="1">
        <v>9.530838618321269E-11</v>
      </c>
      <c r="Y24" s="1">
        <v>1.997235291715149E-15</v>
      </c>
      <c r="Z24" s="1">
        <v>1.889828071810484E-9</v>
      </c>
      <c r="AA24" s="1">
        <v>1.54646000866121E-11</v>
      </c>
      <c r="AB24" s="1">
        <v>8.296069387014882E-10</v>
      </c>
      <c r="AC24" s="1">
        <v>5.59032264924042E-10</v>
      </c>
      <c r="AD24" s="1">
        <v>1.9697508069072E-9</v>
      </c>
      <c r="AF24" s="1">
        <f t="shared" si="1"/>
        <v>0.00000009295695077</v>
      </c>
    </row>
    <row r="25" ht="14.25" customHeight="1">
      <c r="A25" s="1">
        <v>1.596080110175535E-4</v>
      </c>
      <c r="B25" s="1">
        <v>2.174247271113927E-8</v>
      </c>
      <c r="C25" s="1">
        <v>8.274591527879238E-5</v>
      </c>
      <c r="D25" s="1">
        <v>3.791445351453149E-6</v>
      </c>
      <c r="E25" s="1">
        <v>6.617045073653571E-6</v>
      </c>
      <c r="F25" s="1">
        <v>6.524135898189343E-9</v>
      </c>
      <c r="G25" s="1">
        <v>1.511568261776119E-4</v>
      </c>
      <c r="H25" s="1">
        <v>2.849559166406834E-7</v>
      </c>
      <c r="I25" s="1">
        <v>6.755203230568441E-6</v>
      </c>
      <c r="J25" s="1">
        <v>2.773215328488732E-6</v>
      </c>
      <c r="K25" s="1">
        <v>3.447532071731985E-5</v>
      </c>
      <c r="L25" s="1">
        <v>2.319662328886807E-8</v>
      </c>
      <c r="M25" s="1">
        <v>3.630676928878529E-6</v>
      </c>
      <c r="N25" s="1">
        <v>0.02324853092432022</v>
      </c>
      <c r="O25" s="1">
        <v>0.08276794850826263</v>
      </c>
      <c r="P25" s="1">
        <v>8.669659337101621E-7</v>
      </c>
      <c r="Q25" s="1">
        <v>7.894790614955127E-4</v>
      </c>
      <c r="R25" s="1">
        <v>1.188240366900573E-5</v>
      </c>
      <c r="S25" s="1">
        <v>8.095977136690635E-6</v>
      </c>
      <c r="T25" s="1">
        <v>1.956713276740629E-6</v>
      </c>
      <c r="U25" s="1">
        <v>1.779827584869054E-6</v>
      </c>
      <c r="V25" s="1">
        <v>3.225940963602625E-5</v>
      </c>
      <c r="W25" s="1">
        <v>8.364838868146762E-5</v>
      </c>
      <c r="X25" s="1">
        <v>1.760534723871388E-5</v>
      </c>
      <c r="Y25" s="1">
        <v>4.602012992904747E-8</v>
      </c>
      <c r="Z25" s="1">
        <v>1.078497734852135E-5</v>
      </c>
      <c r="AA25" s="1">
        <v>9.259049420506926E-7</v>
      </c>
      <c r="AB25" s="1">
        <v>0.02667934261262417</v>
      </c>
      <c r="AC25" s="1">
        <v>0.001899216906167567</v>
      </c>
      <c r="AD25" s="1">
        <v>3.875105448969407E-6</v>
      </c>
      <c r="AF25" s="1">
        <f t="shared" si="1"/>
        <v>0.004533671171</v>
      </c>
    </row>
    <row r="26" ht="14.25" customHeight="1">
      <c r="A26" s="1">
        <v>4.384281965030823E-6</v>
      </c>
      <c r="B26" s="1">
        <v>1.157620006797533E-13</v>
      </c>
      <c r="C26" s="1">
        <v>2.523994226066861E-6</v>
      </c>
      <c r="D26" s="1">
        <v>8.92412499524653E-5</v>
      </c>
      <c r="E26" s="1">
        <v>2.6256167984684E-5</v>
      </c>
      <c r="F26" s="1">
        <v>6.602777880004851E-9</v>
      </c>
      <c r="G26" s="1">
        <v>0.01405976340174675</v>
      </c>
      <c r="H26" s="1">
        <v>2.421109002170851E-6</v>
      </c>
      <c r="I26" s="1">
        <v>0.02073659375309944</v>
      </c>
      <c r="J26" s="1">
        <v>8.385138062294573E-5</v>
      </c>
      <c r="K26" s="1">
        <v>3.012710521943518E-6</v>
      </c>
      <c r="L26" s="1">
        <v>4.133664770051837E-4</v>
      </c>
      <c r="M26" s="1">
        <v>1.43284305522684E-5</v>
      </c>
      <c r="N26" s="1">
        <v>9.789853356778622E-5</v>
      </c>
      <c r="O26" s="1">
        <v>9.82582335495863E-8</v>
      </c>
      <c r="P26" s="1">
        <v>0.007038958836346865</v>
      </c>
      <c r="Q26" s="1">
        <v>5.70146192330867E-4</v>
      </c>
      <c r="R26" s="1">
        <v>1.783690833923046E-10</v>
      </c>
      <c r="S26" s="1">
        <v>1.470996391361723E-8</v>
      </c>
      <c r="T26" s="1">
        <v>0.006049816962331533</v>
      </c>
      <c r="U26" s="1">
        <v>9.219678031513467E-5</v>
      </c>
      <c r="V26" s="1">
        <v>4.114859621040523E-6</v>
      </c>
      <c r="W26" s="1">
        <v>0.2254689633846283</v>
      </c>
      <c r="X26" s="1">
        <v>1.299755240324885E-6</v>
      </c>
      <c r="Y26" s="1">
        <v>7.393061309812765E-7</v>
      </c>
      <c r="Z26" s="1">
        <v>0.007963811978697777</v>
      </c>
      <c r="AA26" s="1">
        <v>0.02168471366167068</v>
      </c>
      <c r="AB26" s="1">
        <v>7.730111829005182E-4</v>
      </c>
      <c r="AC26" s="1">
        <v>3.544193077686941E-6</v>
      </c>
      <c r="AD26" s="1">
        <v>1.197225856230943E-7</v>
      </c>
      <c r="AF26" s="1">
        <f t="shared" si="1"/>
        <v>0.01017283994</v>
      </c>
    </row>
    <row r="27" ht="14.25" customHeight="1"/>
    <row r="28" ht="14.25" customHeight="1">
      <c r="A28" s="2">
        <f t="shared" ref="A28:AD28" si="2">MATCH(MAX(A1:A26), A1:A26, 0)</f>
        <v>7</v>
      </c>
      <c r="B28" s="2">
        <f t="shared" si="2"/>
        <v>7</v>
      </c>
      <c r="C28" s="2">
        <f t="shared" si="2"/>
        <v>7</v>
      </c>
      <c r="D28" s="2">
        <f t="shared" si="2"/>
        <v>7</v>
      </c>
      <c r="E28" s="2">
        <f t="shared" si="2"/>
        <v>7</v>
      </c>
      <c r="F28" s="2">
        <f t="shared" si="2"/>
        <v>7</v>
      </c>
      <c r="G28" s="2">
        <f t="shared" si="2"/>
        <v>19</v>
      </c>
      <c r="H28" s="2">
        <f t="shared" si="2"/>
        <v>17</v>
      </c>
      <c r="I28" s="2">
        <f t="shared" si="2"/>
        <v>7</v>
      </c>
      <c r="J28" s="2">
        <f t="shared" si="2"/>
        <v>7</v>
      </c>
      <c r="K28" s="2">
        <f t="shared" si="2"/>
        <v>7</v>
      </c>
      <c r="L28" s="2">
        <f t="shared" si="2"/>
        <v>7</v>
      </c>
      <c r="M28" s="2">
        <f t="shared" si="2"/>
        <v>7</v>
      </c>
      <c r="N28" s="2">
        <f t="shared" si="2"/>
        <v>7</v>
      </c>
      <c r="O28" s="2">
        <f t="shared" si="2"/>
        <v>7</v>
      </c>
      <c r="P28" s="2">
        <f t="shared" si="2"/>
        <v>7</v>
      </c>
      <c r="Q28" s="2">
        <f t="shared" si="2"/>
        <v>20</v>
      </c>
      <c r="R28" s="2">
        <f t="shared" si="2"/>
        <v>7</v>
      </c>
      <c r="S28" s="2">
        <f t="shared" si="2"/>
        <v>7</v>
      </c>
      <c r="T28" s="2">
        <f t="shared" si="2"/>
        <v>7</v>
      </c>
      <c r="U28" s="2">
        <f t="shared" si="2"/>
        <v>7</v>
      </c>
      <c r="V28" s="2">
        <f t="shared" si="2"/>
        <v>7</v>
      </c>
      <c r="W28" s="2">
        <f t="shared" si="2"/>
        <v>1</v>
      </c>
      <c r="X28" s="2">
        <f t="shared" si="2"/>
        <v>17</v>
      </c>
      <c r="Y28" s="2">
        <f t="shared" si="2"/>
        <v>7</v>
      </c>
      <c r="Z28" s="2">
        <f t="shared" si="2"/>
        <v>10</v>
      </c>
      <c r="AA28" s="2">
        <f t="shared" si="2"/>
        <v>19</v>
      </c>
      <c r="AB28" s="2">
        <f t="shared" si="2"/>
        <v>7</v>
      </c>
      <c r="AC28" s="2">
        <f t="shared" si="2"/>
        <v>20</v>
      </c>
      <c r="AD28" s="2">
        <f t="shared" si="2"/>
        <v>10</v>
      </c>
      <c r="AE28" s="5"/>
      <c r="AF28" s="3">
        <f>COUNTIF(A28:AE28, 7)</f>
        <v>21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1.193198186228983E-4</v>
      </c>
      <c r="B1" s="1">
        <v>6.011677396600135E-5</v>
      </c>
      <c r="C1" s="1">
        <v>0.1472412049770355</v>
      </c>
      <c r="D1" s="1">
        <v>0.003701137378811836</v>
      </c>
      <c r="E1" s="1">
        <v>0.005688002798706293</v>
      </c>
      <c r="F1" s="1">
        <v>0.00346382474526763</v>
      </c>
      <c r="G1" s="1">
        <v>9.749159798957407E-4</v>
      </c>
      <c r="H1" s="1">
        <v>0.005925146862864494</v>
      </c>
      <c r="I1" s="1">
        <v>1.545661092450246E-7</v>
      </c>
      <c r="J1" s="1">
        <v>0.005755600519478321</v>
      </c>
      <c r="K1" s="1">
        <v>1.258510224033671E-6</v>
      </c>
      <c r="L1" s="1">
        <v>1.077822364692338E-8</v>
      </c>
      <c r="M1" s="1">
        <v>2.457169784975122E-6</v>
      </c>
      <c r="N1" s="1">
        <v>6.068430593586527E-6</v>
      </c>
      <c r="O1" s="1">
        <v>9.677070238467422E-7</v>
      </c>
      <c r="P1" s="1">
        <v>0.004144804086536169</v>
      </c>
      <c r="Q1" s="1">
        <v>1.842074125306681E-4</v>
      </c>
      <c r="R1" s="1">
        <v>3.095586578183429E-7</v>
      </c>
      <c r="S1" s="1">
        <v>2.964750365208602E-6</v>
      </c>
      <c r="T1" s="1">
        <v>4.261625581420958E-4</v>
      </c>
      <c r="U1" s="1">
        <v>1.617428461031523E-5</v>
      </c>
      <c r="V1" s="1">
        <v>5.786401743534952E-5</v>
      </c>
      <c r="W1" s="1">
        <v>0.004177634604275227</v>
      </c>
      <c r="X1" s="1">
        <v>0.01030831504613161</v>
      </c>
      <c r="Y1" s="1">
        <v>3.002284029207658E-5</v>
      </c>
      <c r="Z1" s="1">
        <v>1.510745933046564E-4</v>
      </c>
      <c r="AA1" s="1">
        <v>4.338666030889726E-7</v>
      </c>
      <c r="AB1" s="1">
        <v>1.208279572892934E-4</v>
      </c>
      <c r="AC1" s="1">
        <v>0.008797398768365383</v>
      </c>
      <c r="AD1" s="1">
        <v>0.01030649058520794</v>
      </c>
      <c r="AF1" s="1">
        <f t="shared" ref="AF1:AF26" si="1">AVERAGE(A1:AD1)</f>
        <v>0.007055495732</v>
      </c>
    </row>
    <row r="2" ht="14.25" customHeight="1">
      <c r="A2" s="1">
        <v>6.497474913658152E-8</v>
      </c>
      <c r="B2" s="1">
        <v>6.512560446481075E-8</v>
      </c>
      <c r="C2" s="1">
        <v>1.265799820515667E-8</v>
      </c>
      <c r="D2" s="1">
        <v>5.476912701851688E-5</v>
      </c>
      <c r="E2" s="1">
        <v>2.878457235055976E-5</v>
      </c>
      <c r="F2" s="1">
        <v>3.305992549940129E-6</v>
      </c>
      <c r="G2" s="1">
        <v>1.763480895533576E-6</v>
      </c>
      <c r="H2" s="1">
        <v>6.401938662747853E-6</v>
      </c>
      <c r="I2" s="1">
        <v>2.597672391857486E-5</v>
      </c>
      <c r="J2" s="1">
        <v>1.04199089037138E-5</v>
      </c>
      <c r="K2" s="1">
        <v>1.982791042465237E-9</v>
      </c>
      <c r="L2" s="1">
        <v>1.470262504881248E-4</v>
      </c>
      <c r="M2" s="1">
        <v>7.348837971221656E-5</v>
      </c>
      <c r="N2" s="1">
        <v>0.008737725205719471</v>
      </c>
      <c r="O2" s="1">
        <v>4.089450612809742E-6</v>
      </c>
      <c r="P2" s="1">
        <v>9.172963473247364E-5</v>
      </c>
      <c r="Q2" s="1">
        <v>8.201917722772123E-8</v>
      </c>
      <c r="R2" s="1">
        <v>1.655960077187046E-4</v>
      </c>
      <c r="S2" s="1">
        <v>1.847683452069759E-4</v>
      </c>
      <c r="T2" s="1">
        <v>0.09056326001882553</v>
      </c>
      <c r="U2" s="1">
        <v>4.640064162231283E-6</v>
      </c>
      <c r="V2" s="1">
        <v>3.186891461837149E-8</v>
      </c>
      <c r="W2" s="1">
        <v>0.002679583616554737</v>
      </c>
      <c r="X2" s="1">
        <v>0.01142037194222212</v>
      </c>
      <c r="Y2" s="1">
        <v>8.36190942209214E-4</v>
      </c>
      <c r="Z2" s="1">
        <v>5.806585613754578E-5</v>
      </c>
      <c r="AA2" s="1">
        <v>3.126133015030064E-5</v>
      </c>
      <c r="AB2" s="1">
        <v>8.383332751691341E-4</v>
      </c>
      <c r="AC2" s="1">
        <v>2.256074512843043E-4</v>
      </c>
      <c r="AD2" s="1">
        <v>3.402327274670824E-5</v>
      </c>
      <c r="AF2" s="1">
        <f t="shared" si="1"/>
        <v>0.003874248047</v>
      </c>
    </row>
    <row r="3" ht="14.25" customHeight="1">
      <c r="A3" s="1">
        <v>0.002525498392060399</v>
      </c>
      <c r="B3" s="1">
        <v>0.001684532267972827</v>
      </c>
      <c r="C3" s="1">
        <v>2.196694367739838E-6</v>
      </c>
      <c r="D3" s="1">
        <v>5.222524487180635E-5</v>
      </c>
      <c r="E3" s="1">
        <v>0.001445104135200381</v>
      </c>
      <c r="F3" s="1">
        <v>5.112892249599099E-4</v>
      </c>
      <c r="G3" s="1">
        <v>5.58197389182169E-5</v>
      </c>
      <c r="H3" s="1">
        <v>7.883145590312779E-4</v>
      </c>
      <c r="I3" s="1">
        <v>3.826178929244861E-9</v>
      </c>
      <c r="J3" s="1">
        <v>2.631916431710124E-4</v>
      </c>
      <c r="K3" s="1">
        <v>0.01649970561265945</v>
      </c>
      <c r="L3" s="1">
        <v>4.697354061278247E-9</v>
      </c>
      <c r="M3" s="1">
        <v>1.410720162908774E-8</v>
      </c>
      <c r="N3" s="1">
        <v>1.86309385696859E-8</v>
      </c>
      <c r="O3" s="1">
        <v>2.386859421221743E-8</v>
      </c>
      <c r="P3" s="1">
        <v>7.533437747042626E-5</v>
      </c>
      <c r="Q3" s="1">
        <v>2.043584117927821E-6</v>
      </c>
      <c r="R3" s="1">
        <v>6.106583327891713E-7</v>
      </c>
      <c r="S3" s="1">
        <v>9.274137846659869E-5</v>
      </c>
      <c r="T3" s="1">
        <v>1.690653880359605E-5</v>
      </c>
      <c r="U3" s="1">
        <v>7.502658991143107E-5</v>
      </c>
      <c r="V3" s="1">
        <v>3.522714280279615E-7</v>
      </c>
      <c r="W3" s="1">
        <v>9.424176823813468E-6</v>
      </c>
      <c r="X3" s="1">
        <v>9.823165601119399E-5</v>
      </c>
      <c r="Y3" s="1">
        <v>1.899055774856606E-7</v>
      </c>
      <c r="Z3" s="1">
        <v>5.158173735253513E-5</v>
      </c>
      <c r="AA3" s="1">
        <v>4.377916866360465E-6</v>
      </c>
      <c r="AB3" s="1">
        <v>8.751808309170883E-7</v>
      </c>
      <c r="AC3" s="1">
        <v>8.54981248266995E-4</v>
      </c>
      <c r="AD3" s="1">
        <v>0.001638142275623977</v>
      </c>
      <c r="AF3" s="1">
        <f t="shared" si="1"/>
        <v>0.0008916254046</v>
      </c>
    </row>
    <row r="4" ht="14.25" customHeight="1">
      <c r="A4" s="1">
        <v>5.316694000612188E-7</v>
      </c>
      <c r="B4" s="1">
        <v>1.662347699493694E-7</v>
      </c>
      <c r="C4" s="1">
        <v>1.063030367731699E-6</v>
      </c>
      <c r="D4" s="1">
        <v>1.556996522822374E-7</v>
      </c>
      <c r="E4" s="1">
        <v>1.796439319150522E-4</v>
      </c>
      <c r="F4" s="1">
        <v>7.902758625277784E-6</v>
      </c>
      <c r="G4" s="1">
        <v>5.047682789154351E-4</v>
      </c>
      <c r="H4" s="1">
        <v>2.744931862252997E-6</v>
      </c>
      <c r="I4" s="1">
        <v>7.583644823228042E-10</v>
      </c>
      <c r="J4" s="1">
        <v>9.997422694141278E-7</v>
      </c>
      <c r="K4" s="1">
        <v>3.154558783080574E-7</v>
      </c>
      <c r="L4" s="1">
        <v>1.050059472618159E-5</v>
      </c>
      <c r="M4" s="1">
        <v>0.08065664023160934</v>
      </c>
      <c r="N4" s="1">
        <v>1.224067545990692E-6</v>
      </c>
      <c r="O4" s="1">
        <v>3.608867700677365E-5</v>
      </c>
      <c r="P4" s="1">
        <v>2.732828363605222E-7</v>
      </c>
      <c r="Q4" s="1">
        <v>1.875617527957729E-7</v>
      </c>
      <c r="R4" s="1">
        <v>1.294247567784623E-6</v>
      </c>
      <c r="S4" s="1">
        <v>6.270450830925256E-5</v>
      </c>
      <c r="T4" s="1">
        <v>3.460797961452045E-5</v>
      </c>
      <c r="U4" s="1">
        <v>1.730769326968584E-6</v>
      </c>
      <c r="V4" s="1">
        <v>1.215729295012125E-9</v>
      </c>
      <c r="W4" s="1">
        <v>1.560625787533354E-5</v>
      </c>
      <c r="X4" s="1">
        <v>1.566813352837926E-6</v>
      </c>
      <c r="Y4" s="1">
        <v>3.146102045548105E-9</v>
      </c>
      <c r="Z4" s="1">
        <v>1.204627153583715E-7</v>
      </c>
      <c r="AA4" s="1">
        <v>3.942641413345882E-8</v>
      </c>
      <c r="AB4" s="1">
        <v>6.542982333712644E-8</v>
      </c>
      <c r="AC4" s="1">
        <v>1.741486357786926E-6</v>
      </c>
      <c r="AD4" s="1">
        <v>1.423215394424915E-7</v>
      </c>
      <c r="AF4" s="1">
        <f t="shared" si="1"/>
        <v>0.002717427699</v>
      </c>
    </row>
    <row r="5" ht="14.25" customHeight="1">
      <c r="A5" s="1">
        <v>6.97786090313457E-5</v>
      </c>
      <c r="B5" s="1">
        <v>1.546844430322381E-7</v>
      </c>
      <c r="C5" s="1">
        <v>3.893966495525092E-4</v>
      </c>
      <c r="D5" s="1">
        <v>2.403315306764853E-7</v>
      </c>
      <c r="E5" s="1">
        <v>0.01623901911079884</v>
      </c>
      <c r="F5" s="1">
        <v>1.290270211029565E-5</v>
      </c>
      <c r="G5" s="1">
        <v>0.002054363023489714</v>
      </c>
      <c r="H5" s="1">
        <v>2.864456746465294E-6</v>
      </c>
      <c r="I5" s="1">
        <v>4.472179016001832E-10</v>
      </c>
      <c r="J5" s="1">
        <v>2.492402018106077E-6</v>
      </c>
      <c r="K5" s="1">
        <v>1.135428919951664E-5</v>
      </c>
      <c r="L5" s="1">
        <v>2.334375750479012E-7</v>
      </c>
      <c r="M5" s="1">
        <v>2.359386641614947E-8</v>
      </c>
      <c r="N5" s="1">
        <v>1.25063001621406E-10</v>
      </c>
      <c r="O5" s="1">
        <v>5.012342398913461E-7</v>
      </c>
      <c r="P5" s="1">
        <v>3.945765172375104E-7</v>
      </c>
      <c r="Q5" s="1">
        <v>1.909909587993752E-5</v>
      </c>
      <c r="R5" s="1">
        <v>2.419830025246483E-6</v>
      </c>
      <c r="S5" s="1">
        <v>3.589526750147343E-4</v>
      </c>
      <c r="T5" s="1">
        <v>8.198840077966452E-7</v>
      </c>
      <c r="U5" s="1">
        <v>2.876987564377487E-4</v>
      </c>
      <c r="V5" s="1">
        <v>1.440568198063374E-8</v>
      </c>
      <c r="W5" s="1">
        <v>2.998356421812787E-6</v>
      </c>
      <c r="X5" s="1">
        <v>5.045549187343568E-7</v>
      </c>
      <c r="Y5" s="1">
        <v>1.043629360708564E-8</v>
      </c>
      <c r="Z5" s="1">
        <v>7.28500390323461E-6</v>
      </c>
      <c r="AA5" s="1">
        <v>3.891086180374259E-6</v>
      </c>
      <c r="AB5" s="1">
        <v>1.985611248755959E-7</v>
      </c>
      <c r="AC5" s="1">
        <v>4.004087713838089E-6</v>
      </c>
      <c r="AD5" s="1">
        <v>7.349341579754309E-9</v>
      </c>
      <c r="AF5" s="1">
        <f t="shared" si="1"/>
        <v>0.0006490541252</v>
      </c>
    </row>
    <row r="6" ht="14.25" customHeight="1">
      <c r="A6" s="1">
        <v>6.460498552769423E-4</v>
      </c>
      <c r="B6" s="1">
        <v>0.01076180022209883</v>
      </c>
      <c r="C6" s="1">
        <v>1.068989234909168E-7</v>
      </c>
      <c r="D6" s="1">
        <v>1.048029025696451E-5</v>
      </c>
      <c r="E6" s="1">
        <v>1.623348362045363E-5</v>
      </c>
      <c r="F6" s="1">
        <v>1.361235044896603E-4</v>
      </c>
      <c r="G6" s="1">
        <v>1.011470158118755E-5</v>
      </c>
      <c r="H6" s="1">
        <v>0.00259554130025208</v>
      </c>
      <c r="I6" s="1">
        <v>2.95750373879855E-6</v>
      </c>
      <c r="J6" s="1">
        <v>3.644219250418246E-4</v>
      </c>
      <c r="K6" s="1">
        <v>8.694546995684505E-4</v>
      </c>
      <c r="L6" s="1">
        <v>4.394213647174183E-6</v>
      </c>
      <c r="M6" s="1">
        <v>4.980366611562204E-6</v>
      </c>
      <c r="N6" s="1">
        <v>6.071009579500242E-7</v>
      </c>
      <c r="O6" s="1">
        <v>0.01187012251466513</v>
      </c>
      <c r="P6" s="1">
        <v>0.003012321889400482</v>
      </c>
      <c r="Q6" s="1">
        <v>1.858225573414529E-6</v>
      </c>
      <c r="R6" s="1">
        <v>6.370455594151281E-6</v>
      </c>
      <c r="S6" s="1">
        <v>7.985551746969577E-6</v>
      </c>
      <c r="T6" s="1">
        <v>0.004049181006848812</v>
      </c>
      <c r="U6" s="1">
        <v>1.748308568494394E-5</v>
      </c>
      <c r="V6" s="1">
        <v>5.153182200956508E-7</v>
      </c>
      <c r="W6" s="1">
        <v>0.001982041401788592</v>
      </c>
      <c r="X6" s="1">
        <v>0.00106869509909302</v>
      </c>
      <c r="Y6" s="1">
        <v>6.280034995143069E-6</v>
      </c>
      <c r="Z6" s="1">
        <v>1.521490867162356E-5</v>
      </c>
      <c r="AA6" s="1">
        <v>6.41823248770379E-7</v>
      </c>
      <c r="AB6" s="1">
        <v>0.002374208299443126</v>
      </c>
      <c r="AC6" s="1">
        <v>8.231339743360877E-4</v>
      </c>
      <c r="AD6" s="1">
        <v>4.696128996783955E-7</v>
      </c>
      <c r="AF6" s="1">
        <f t="shared" si="1"/>
        <v>0.001355326309</v>
      </c>
    </row>
    <row r="7" ht="14.25" customHeight="1">
      <c r="A7" s="1">
        <v>5.671167164109647E-4</v>
      </c>
      <c r="B7" s="1">
        <v>2.115918614435941E-4</v>
      </c>
      <c r="C7" s="1">
        <v>8.560805581510067E-4</v>
      </c>
      <c r="D7" s="1">
        <v>9.448422497371212E-5</v>
      </c>
      <c r="E7" s="1">
        <v>0.01602917909622192</v>
      </c>
      <c r="F7" s="1">
        <v>0.02886655740439892</v>
      </c>
      <c r="G7" s="1">
        <v>0.002359696198254824</v>
      </c>
      <c r="H7" s="1">
        <v>0.001264283200725913</v>
      </c>
      <c r="I7" s="1">
        <v>3.57795016725504E-7</v>
      </c>
      <c r="J7" s="1">
        <v>5.86971000302583E-4</v>
      </c>
      <c r="K7" s="1">
        <v>2.19413345803332E-6</v>
      </c>
      <c r="L7" s="1">
        <v>2.858049811038654E-6</v>
      </c>
      <c r="M7" s="1">
        <v>0.004289759788662195</v>
      </c>
      <c r="N7" s="1">
        <v>0.00149246456567198</v>
      </c>
      <c r="O7" s="1">
        <v>0.02616296708583832</v>
      </c>
      <c r="P7" s="1">
        <v>0.003768023103475571</v>
      </c>
      <c r="Q7" s="1">
        <v>1.249347988050431E-4</v>
      </c>
      <c r="R7" s="1">
        <v>2.073840732919052E-6</v>
      </c>
      <c r="S7" s="1">
        <v>0.004257379099726677</v>
      </c>
      <c r="T7" s="1">
        <v>0.001212614122778177</v>
      </c>
      <c r="U7" s="1">
        <v>8.903755224309862E-4</v>
      </c>
      <c r="V7" s="1">
        <v>1.519681269712692E-8</v>
      </c>
      <c r="W7" s="1">
        <v>0.01402333565056324</v>
      </c>
      <c r="X7" s="1">
        <v>0.009778441861271858</v>
      </c>
      <c r="Y7" s="1">
        <v>5.306697130436078E-5</v>
      </c>
      <c r="Z7" s="1">
        <v>2.402951067779213E-4</v>
      </c>
      <c r="AA7" s="1">
        <v>0.001864232704974711</v>
      </c>
      <c r="AB7" s="1">
        <v>3.750336327357218E-5</v>
      </c>
      <c r="AC7" s="1">
        <v>2.745464153122157E-4</v>
      </c>
      <c r="AD7" s="1">
        <v>3.625938552431762E-4</v>
      </c>
      <c r="AF7" s="1">
        <f t="shared" si="1"/>
        <v>0.003989199776</v>
      </c>
    </row>
    <row r="8" ht="14.25" customHeight="1">
      <c r="A8" s="1">
        <v>3.629325656220317E-4</v>
      </c>
      <c r="B8" s="1">
        <v>8.555702152079903E-6</v>
      </c>
      <c r="C8" s="1">
        <v>0.00864273589104414</v>
      </c>
      <c r="D8" s="1">
        <v>0.003671209095045924</v>
      </c>
      <c r="E8" s="1">
        <v>0.4831246435642242</v>
      </c>
      <c r="F8" s="1">
        <v>0.01998566091060638</v>
      </c>
      <c r="G8" s="1">
        <v>0.7627151608467102</v>
      </c>
      <c r="H8" s="1">
        <v>0.01372677087783813</v>
      </c>
      <c r="I8" s="1">
        <v>0.9964984655380249</v>
      </c>
      <c r="J8" s="1">
        <v>0.006732451729476452</v>
      </c>
      <c r="K8" s="1">
        <v>6.628762548643863E-6</v>
      </c>
      <c r="L8" s="1">
        <v>0.9957435727119446</v>
      </c>
      <c r="M8" s="1">
        <v>4.27987688453868E-4</v>
      </c>
      <c r="N8" s="1">
        <v>0.3177264332771301</v>
      </c>
      <c r="O8" s="1">
        <v>0.01724214106798172</v>
      </c>
      <c r="P8" s="1">
        <v>0.3089300096035004</v>
      </c>
      <c r="Q8" s="1">
        <v>0.1338010430335999</v>
      </c>
      <c r="R8" s="1">
        <v>0.9799766540527344</v>
      </c>
      <c r="S8" s="1">
        <v>0.5934367179870605</v>
      </c>
      <c r="T8" s="1">
        <v>0.03977635130286217</v>
      </c>
      <c r="U8" s="1">
        <v>0.310899406671524</v>
      </c>
      <c r="V8" s="1">
        <v>1.446876325417179E-7</v>
      </c>
      <c r="W8" s="1">
        <v>0.3468242883682251</v>
      </c>
      <c r="X8" s="1">
        <v>0.01783239841461182</v>
      </c>
      <c r="Y8" s="1">
        <v>0.9302031397819519</v>
      </c>
      <c r="Z8" s="1">
        <v>0.0960693433880806</v>
      </c>
      <c r="AA8" s="1">
        <v>0.9210957884788513</v>
      </c>
      <c r="AB8" s="1">
        <v>0.04921074211597443</v>
      </c>
      <c r="AC8" s="1">
        <v>0.008333477191627026</v>
      </c>
      <c r="AD8" s="1">
        <v>0.01708446815609932</v>
      </c>
      <c r="AF8" s="1">
        <f t="shared" si="1"/>
        <v>0.2793363108</v>
      </c>
    </row>
    <row r="9" ht="14.25" customHeight="1">
      <c r="A9" s="1">
        <v>0.005364056210964918</v>
      </c>
      <c r="B9" s="1">
        <v>2.707853855099529E-5</v>
      </c>
      <c r="C9" s="1">
        <v>1.531448390323931E-8</v>
      </c>
      <c r="D9" s="1">
        <v>7.148996228352189E-4</v>
      </c>
      <c r="E9" s="1">
        <v>0.02481725066900253</v>
      </c>
      <c r="F9" s="1">
        <v>0.001211335766129196</v>
      </c>
      <c r="G9" s="1">
        <v>0.00980575941503048</v>
      </c>
      <c r="H9" s="1">
        <v>6.813242798671126E-4</v>
      </c>
      <c r="I9" s="1">
        <v>2.045192813966423E-4</v>
      </c>
      <c r="J9" s="1">
        <v>3.178288170602173E-5</v>
      </c>
      <c r="K9" s="1">
        <v>0.005240650847554207</v>
      </c>
      <c r="L9" s="1">
        <v>7.446136351063615E-6</v>
      </c>
      <c r="M9" s="1">
        <v>0.1151056513190269</v>
      </c>
      <c r="N9" s="1">
        <v>0.4229530990123749</v>
      </c>
      <c r="O9" s="1">
        <v>0.03519501537084579</v>
      </c>
      <c r="P9" s="1">
        <v>0.03442536294460297</v>
      </c>
      <c r="Q9" s="1">
        <v>0.04509498551487923</v>
      </c>
      <c r="R9" s="1">
        <v>2.032980555668473E-4</v>
      </c>
      <c r="S9" s="1">
        <v>0.07567138969898224</v>
      </c>
      <c r="T9" s="1">
        <v>0.08540082722902298</v>
      </c>
      <c r="U9" s="1">
        <v>0.05716369673609734</v>
      </c>
      <c r="V9" s="1">
        <v>1.152409545568389E-8</v>
      </c>
      <c r="W9" s="1">
        <v>0.09581682831048965</v>
      </c>
      <c r="X9" s="1">
        <v>0.09108838438987732</v>
      </c>
      <c r="Y9" s="1">
        <v>4.447113315109164E-4</v>
      </c>
      <c r="Z9" s="1">
        <v>0.04974716529250145</v>
      </c>
      <c r="AA9" s="1">
        <v>7.728224154561758E-4</v>
      </c>
      <c r="AB9" s="1">
        <v>0.002713732188567519</v>
      </c>
      <c r="AC9" s="1">
        <v>0.2500994801521301</v>
      </c>
      <c r="AD9" s="1">
        <v>0.05437112972140312</v>
      </c>
      <c r="AF9" s="1">
        <f t="shared" si="1"/>
        <v>0.04881245701</v>
      </c>
    </row>
    <row r="10" ht="14.25" customHeight="1">
      <c r="A10" s="1">
        <v>2.038974889728706E-5</v>
      </c>
      <c r="B10" s="1">
        <v>7.63553700267039E-8</v>
      </c>
      <c r="C10" s="1">
        <v>1.020784566208022E-6</v>
      </c>
      <c r="D10" s="1">
        <v>1.131095999085119E-7</v>
      </c>
      <c r="E10" s="1">
        <v>2.10548059840221E-5</v>
      </c>
      <c r="F10" s="1">
        <v>2.099932316923514E-6</v>
      </c>
      <c r="G10" s="1">
        <v>1.050652826961596E-5</v>
      </c>
      <c r="H10" s="1">
        <v>2.568832542237942E-7</v>
      </c>
      <c r="I10" s="1">
        <v>3.609613031585468E-6</v>
      </c>
      <c r="J10" s="1">
        <v>1.304992593986753E-7</v>
      </c>
      <c r="K10" s="1">
        <v>2.05731112146168E-8</v>
      </c>
      <c r="L10" s="1">
        <v>5.583683559962083E-6</v>
      </c>
      <c r="M10" s="1">
        <v>0.4393576979637146</v>
      </c>
      <c r="N10" s="1">
        <v>1.067594785126857E-4</v>
      </c>
      <c r="O10" s="1">
        <v>0.7755846381187439</v>
      </c>
      <c r="P10" s="1">
        <v>2.388933899055701E-5</v>
      </c>
      <c r="Q10" s="1">
        <v>2.037474757798918E-7</v>
      </c>
      <c r="R10" s="1">
        <v>3.273261654612725E-6</v>
      </c>
      <c r="S10" s="1">
        <v>2.049820068350527E-5</v>
      </c>
      <c r="T10" s="1">
        <v>0.03642670065164566</v>
      </c>
      <c r="U10" s="1">
        <v>5.711966878152452E-6</v>
      </c>
      <c r="V10" s="1">
        <v>2.174315632055834E-12</v>
      </c>
      <c r="W10" s="1">
        <v>3.942338662454858E-5</v>
      </c>
      <c r="X10" s="1">
        <v>1.117356805480085E-5</v>
      </c>
      <c r="Y10" s="1">
        <v>2.648756890266668E-6</v>
      </c>
      <c r="Z10" s="1">
        <v>1.205289663630538E-6</v>
      </c>
      <c r="AA10" s="1">
        <v>1.734429844191254E-7</v>
      </c>
      <c r="AB10" s="1">
        <v>3.563346108421683E-4</v>
      </c>
      <c r="AC10" s="1">
        <v>1.469470248594007E-6</v>
      </c>
      <c r="AD10" s="1">
        <v>1.652487412684422E-6</v>
      </c>
      <c r="AF10" s="1">
        <f t="shared" si="1"/>
        <v>0.04173361054</v>
      </c>
    </row>
    <row r="11" ht="14.25" customHeight="1">
      <c r="A11" s="1">
        <v>1.467478796257637E-7</v>
      </c>
      <c r="B11" s="1">
        <v>1.193371161889445E-7</v>
      </c>
      <c r="C11" s="1">
        <v>2.400116159151366E-7</v>
      </c>
      <c r="D11" s="1">
        <v>3.237887358409353E-5</v>
      </c>
      <c r="E11" s="1">
        <v>0.001435480313375592</v>
      </c>
      <c r="F11" s="1">
        <v>1.869058323791251E-4</v>
      </c>
      <c r="G11" s="1">
        <v>0.001093716360628605</v>
      </c>
      <c r="H11" s="1">
        <v>4.356048884801567E-4</v>
      </c>
      <c r="I11" s="1">
        <v>1.19104741315823E-4</v>
      </c>
      <c r="J11" s="1">
        <v>1.261681754840538E-4</v>
      </c>
      <c r="K11" s="1">
        <v>2.561307788084832E-8</v>
      </c>
      <c r="L11" s="1">
        <v>1.385378163831774E-5</v>
      </c>
      <c r="M11" s="1">
        <v>5.977171646520674E-9</v>
      </c>
      <c r="N11" s="1">
        <v>1.336178229394136E-6</v>
      </c>
      <c r="O11" s="1">
        <v>1.638877300536024E-8</v>
      </c>
      <c r="P11" s="1">
        <v>0.00318916654214263</v>
      </c>
      <c r="Q11" s="1">
        <v>7.484672823920846E-4</v>
      </c>
      <c r="R11" s="1">
        <v>1.801610633265227E-4</v>
      </c>
      <c r="S11" s="1">
        <v>0.001869174535386264</v>
      </c>
      <c r="T11" s="1">
        <v>1.946919073816389E-4</v>
      </c>
      <c r="U11" s="1">
        <v>0.0120946504175663</v>
      </c>
      <c r="V11" s="1">
        <v>3.341456817906874E-7</v>
      </c>
      <c r="W11" s="1">
        <v>0.001374030136503279</v>
      </c>
      <c r="X11" s="1">
        <v>1.127262567024445E-5</v>
      </c>
      <c r="Y11" s="1">
        <v>0.02577204816043377</v>
      </c>
      <c r="Z11" s="1">
        <v>0.002445630496367812</v>
      </c>
      <c r="AA11" s="1">
        <v>0.002629589987918735</v>
      </c>
      <c r="AB11" s="1">
        <v>5.873460322618484E-4</v>
      </c>
      <c r="AC11" s="1">
        <v>2.890996074711438E-5</v>
      </c>
      <c r="AD11" s="1">
        <v>9.524746547029395E-10</v>
      </c>
      <c r="AF11" s="1">
        <f t="shared" si="1"/>
        <v>0.001819019249</v>
      </c>
    </row>
    <row r="12" ht="14.25" customHeight="1">
      <c r="A12" s="1">
        <v>0.01387294568121433</v>
      </c>
      <c r="B12" s="1">
        <v>2.194371190853417E-4</v>
      </c>
      <c r="C12" s="1">
        <v>6.182004352872639E-10</v>
      </c>
      <c r="D12" s="1">
        <v>1.498065248597413E-4</v>
      </c>
      <c r="E12" s="1">
        <v>0.0734051987528801</v>
      </c>
      <c r="F12" s="1">
        <v>0.003901893738657236</v>
      </c>
      <c r="G12" s="1">
        <v>0.00494040735065937</v>
      </c>
      <c r="H12" s="1">
        <v>7.122738170437515E-4</v>
      </c>
      <c r="I12" s="1">
        <v>0.001428032061085105</v>
      </c>
      <c r="J12" s="1">
        <v>4.504490425460972E-5</v>
      </c>
      <c r="K12" s="1">
        <v>0.005115820094943047</v>
      </c>
      <c r="L12" s="1">
        <v>3.48180765286088E-5</v>
      </c>
      <c r="M12" s="1">
        <v>0.3587151765823364</v>
      </c>
      <c r="N12" s="1">
        <v>0.2109279930591583</v>
      </c>
      <c r="O12" s="1">
        <v>0.1141942292451859</v>
      </c>
      <c r="P12" s="1">
        <v>0.2469188272953033</v>
      </c>
      <c r="Q12" s="1">
        <v>0.7906472682952881</v>
      </c>
      <c r="R12" s="1">
        <v>2.267679083161056E-4</v>
      </c>
      <c r="S12" s="1">
        <v>0.09515044838190079</v>
      </c>
      <c r="T12" s="1">
        <v>0.3099690079689026</v>
      </c>
      <c r="U12" s="1">
        <v>0.4142880439758301</v>
      </c>
      <c r="V12" s="1">
        <v>4.9465542772964E-9</v>
      </c>
      <c r="W12" s="1">
        <v>0.2227480858564377</v>
      </c>
      <c r="X12" s="1">
        <v>0.3643108904361725</v>
      </c>
      <c r="Y12" s="1">
        <v>0.03133229166269302</v>
      </c>
      <c r="Z12" s="1">
        <v>0.8469104170799255</v>
      </c>
      <c r="AA12" s="1">
        <v>0.07180953025817871</v>
      </c>
      <c r="AB12" s="1">
        <v>0.01218821760267019</v>
      </c>
      <c r="AC12" s="1">
        <v>0.661442756652832</v>
      </c>
      <c r="AD12" s="1">
        <v>0.8831163048744202</v>
      </c>
      <c r="AF12" s="1">
        <f t="shared" si="1"/>
        <v>0.1912907314</v>
      </c>
    </row>
    <row r="13" ht="14.25" customHeight="1">
      <c r="A13" s="1">
        <v>0.6292968392372131</v>
      </c>
      <c r="B13" s="1">
        <v>0.472853034734726</v>
      </c>
      <c r="C13" s="1">
        <v>0.2355645000934601</v>
      </c>
      <c r="D13" s="1">
        <v>0.6229560971260071</v>
      </c>
      <c r="E13" s="1">
        <v>0.181794747710228</v>
      </c>
      <c r="F13" s="1">
        <v>0.8676020503044128</v>
      </c>
      <c r="G13" s="1">
        <v>0.1007303074002266</v>
      </c>
      <c r="H13" s="1">
        <v>0.5055146813392639</v>
      </c>
      <c r="I13" s="1">
        <v>8.69257803515211E-8</v>
      </c>
      <c r="J13" s="1">
        <v>0.8534060716629028</v>
      </c>
      <c r="K13" s="1">
        <v>3.721481771208346E-4</v>
      </c>
      <c r="L13" s="1">
        <v>1.735569021832362E-8</v>
      </c>
      <c r="M13" s="1">
        <v>1.05604056315628E-12</v>
      </c>
      <c r="N13" s="1">
        <v>1.68136120919371E-5</v>
      </c>
      <c r="O13" s="1">
        <v>9.347676712539998E-14</v>
      </c>
      <c r="P13" s="1">
        <v>0.05764627456665039</v>
      </c>
      <c r="Q13" s="1">
        <v>9.315510396845639E-4</v>
      </c>
      <c r="R13" s="1">
        <v>4.701176123944606E-7</v>
      </c>
      <c r="S13" s="1">
        <v>0.001482462394051254</v>
      </c>
      <c r="T13" s="1">
        <v>2.296497223142069E-5</v>
      </c>
      <c r="U13" s="1">
        <v>0.004477603826671839</v>
      </c>
      <c r="V13" s="1">
        <v>0.9974340796470642</v>
      </c>
      <c r="W13" s="1">
        <v>0.07123526930809021</v>
      </c>
      <c r="X13" s="1">
        <v>0.03592227771878242</v>
      </c>
      <c r="Y13" s="1">
        <v>0.001379340188577771</v>
      </c>
      <c r="Z13" s="1">
        <v>4.011519922642037E-5</v>
      </c>
      <c r="AA13" s="1">
        <v>8.001862443052232E-5</v>
      </c>
      <c r="AB13" s="1">
        <v>7.139558420021785E-7</v>
      </c>
      <c r="AC13" s="1">
        <v>0.004366716835647821</v>
      </c>
      <c r="AD13" s="1">
        <v>0.009503579698503017</v>
      </c>
      <c r="AF13" s="1">
        <f t="shared" si="1"/>
        <v>0.1884876945</v>
      </c>
    </row>
    <row r="14" ht="14.25" customHeight="1">
      <c r="A14" s="1">
        <v>0.02098231762647629</v>
      </c>
      <c r="B14" s="1">
        <v>7.302178419195116E-4</v>
      </c>
      <c r="C14" s="1">
        <v>0.5046205520629883</v>
      </c>
      <c r="D14" s="1">
        <v>0.349183201789856</v>
      </c>
      <c r="E14" s="1">
        <v>0.03205869346857071</v>
      </c>
      <c r="F14" s="1">
        <v>0.05324749276041985</v>
      </c>
      <c r="G14" s="1">
        <v>0.1035607755184174</v>
      </c>
      <c r="H14" s="1">
        <v>0.3899762630462646</v>
      </c>
      <c r="I14" s="1">
        <v>6.419610798502617E-8</v>
      </c>
      <c r="J14" s="1">
        <v>0.1194643005728722</v>
      </c>
      <c r="K14" s="1">
        <v>0.01100104674696922</v>
      </c>
      <c r="L14" s="1">
        <v>9.46393447520677E-6</v>
      </c>
      <c r="M14" s="1">
        <v>5.606648131872838E-11</v>
      </c>
      <c r="N14" s="1">
        <v>6.306275026872754E-4</v>
      </c>
      <c r="O14" s="1">
        <v>4.865398015030387E-11</v>
      </c>
      <c r="P14" s="1">
        <v>0.07115676999092102</v>
      </c>
      <c r="Q14" s="1">
        <v>0.006013469770550728</v>
      </c>
      <c r="R14" s="1">
        <v>3.606651830523333E-7</v>
      </c>
      <c r="S14" s="1">
        <v>1.9250281911809E-4</v>
      </c>
      <c r="T14" s="1">
        <v>1.076077069228631E-6</v>
      </c>
      <c r="U14" s="1">
        <v>8.436782518401742E-4</v>
      </c>
      <c r="V14" s="1">
        <v>5.8158696629107E-4</v>
      </c>
      <c r="W14" s="1">
        <v>4.136412171646953E-4</v>
      </c>
      <c r="X14" s="1">
        <v>1.316397247137502E-4</v>
      </c>
      <c r="Y14" s="1">
        <v>4.856325631408254E-6</v>
      </c>
      <c r="Z14" s="1">
        <v>2.769860730040818E-4</v>
      </c>
      <c r="AA14" s="1">
        <v>8.056450155891071E-7</v>
      </c>
      <c r="AB14" s="1">
        <v>4.222116842811374E-7</v>
      </c>
      <c r="AC14" s="1">
        <v>0.001094423467293382</v>
      </c>
      <c r="AD14" s="1">
        <v>0.005859141703695059</v>
      </c>
      <c r="AF14" s="1">
        <f t="shared" si="1"/>
        <v>0.05573454594</v>
      </c>
    </row>
    <row r="15" ht="14.25" customHeight="1">
      <c r="A15" s="1">
        <v>4.568605218082666E-4</v>
      </c>
      <c r="B15" s="1">
        <v>2.198915899498388E-5</v>
      </c>
      <c r="C15" s="1">
        <v>0.001202749088406563</v>
      </c>
      <c r="D15" s="1">
        <v>3.209255737601779E-6</v>
      </c>
      <c r="E15" s="1">
        <v>0.007658976130187511</v>
      </c>
      <c r="F15" s="1">
        <v>2.978350094053894E-4</v>
      </c>
      <c r="G15" s="1">
        <v>1.784236883395351E-5</v>
      </c>
      <c r="H15" s="1">
        <v>9.900346776703373E-5</v>
      </c>
      <c r="I15" s="1">
        <v>4.926258070903338E-15</v>
      </c>
      <c r="J15" s="1">
        <v>5.111212158226408E-5</v>
      </c>
      <c r="K15" s="1">
        <v>2.473098720656708E-5</v>
      </c>
      <c r="L15" s="1">
        <v>2.325224873755971E-10</v>
      </c>
      <c r="M15" s="1">
        <v>3.93504158294547E-13</v>
      </c>
      <c r="N15" s="1">
        <v>1.369600682865624E-10</v>
      </c>
      <c r="O15" s="1">
        <v>5.133576330413996E-14</v>
      </c>
      <c r="P15" s="1">
        <v>4.951548908138648E-5</v>
      </c>
      <c r="Q15" s="1">
        <v>1.802738864853382E-7</v>
      </c>
      <c r="R15" s="1">
        <v>1.539030838534905E-12</v>
      </c>
      <c r="S15" s="1">
        <v>6.84518681737245E-8</v>
      </c>
      <c r="T15" s="1">
        <v>7.704113458295581E-10</v>
      </c>
      <c r="U15" s="1">
        <v>4.764652228317345E-9</v>
      </c>
      <c r="V15" s="1">
        <v>4.119424357185153E-9</v>
      </c>
      <c r="W15" s="1">
        <v>4.734949321516524E-9</v>
      </c>
      <c r="X15" s="1">
        <v>1.238229074829178E-9</v>
      </c>
      <c r="Y15" s="1">
        <v>1.077193130701037E-12</v>
      </c>
      <c r="Z15" s="1">
        <v>4.80492587939807E-7</v>
      </c>
      <c r="AA15" s="1">
        <v>8.352228630936764E-11</v>
      </c>
      <c r="AB15" s="1">
        <v>2.238244583164378E-13</v>
      </c>
      <c r="AC15" s="1">
        <v>8.006857399323053E-8</v>
      </c>
      <c r="AD15" s="1">
        <v>3.204027620995475E-7</v>
      </c>
      <c r="AF15" s="1">
        <f t="shared" si="1"/>
        <v>0.0003294989791</v>
      </c>
    </row>
    <row r="16" ht="14.25" customHeight="1">
      <c r="A16" s="1">
        <v>2.620156446937472E-4</v>
      </c>
      <c r="B16" s="1">
        <v>0.01707140170037746</v>
      </c>
      <c r="C16" s="1">
        <v>2.935537857240433E-8</v>
      </c>
      <c r="D16" s="1">
        <v>4.591532706399448E-5</v>
      </c>
      <c r="E16" s="1">
        <v>0.001417878549546003</v>
      </c>
      <c r="F16" s="1">
        <v>4.768155922647566E-4</v>
      </c>
      <c r="G16" s="1">
        <v>1.756259916874114E-5</v>
      </c>
      <c r="H16" s="1">
        <v>6.336327642202377E-4</v>
      </c>
      <c r="I16" s="1">
        <v>5.102836908577046E-8</v>
      </c>
      <c r="J16" s="1">
        <v>2.746566315181553E-5</v>
      </c>
      <c r="K16" s="1">
        <v>0.01441200356930494</v>
      </c>
      <c r="L16" s="1">
        <v>7.552147351930216E-9</v>
      </c>
      <c r="M16" s="1">
        <v>1.80002821537073E-8</v>
      </c>
      <c r="N16" s="1">
        <v>1.758346661517862E-5</v>
      </c>
      <c r="O16" s="1">
        <v>7.993376627268844E-9</v>
      </c>
      <c r="P16" s="1">
        <v>0.001717850682325661</v>
      </c>
      <c r="Q16" s="1">
        <v>0.005096401087939739</v>
      </c>
      <c r="R16" s="1">
        <v>1.131338933646475E-7</v>
      </c>
      <c r="S16" s="1">
        <v>2.26088406634517E-4</v>
      </c>
      <c r="T16" s="1">
        <v>0.007481190841645002</v>
      </c>
      <c r="U16" s="1">
        <v>1.749068906065077E-5</v>
      </c>
      <c r="V16" s="1">
        <v>8.397845618901556E-8</v>
      </c>
      <c r="W16" s="1">
        <v>0.02721022628247738</v>
      </c>
      <c r="X16" s="1">
        <v>0.2411604374647141</v>
      </c>
      <c r="Y16" s="1">
        <v>5.795879769721068E-5</v>
      </c>
      <c r="Z16" s="1">
        <v>0.002763474127277732</v>
      </c>
      <c r="AA16" s="1">
        <v>1.284837071580114E-5</v>
      </c>
      <c r="AB16" s="1">
        <v>7.532230665674433E-5</v>
      </c>
      <c r="AC16" s="1">
        <v>0.04792416840791702</v>
      </c>
      <c r="AD16" s="1">
        <v>5.886534381716046E-6</v>
      </c>
      <c r="AF16" s="1">
        <f t="shared" si="1"/>
        <v>0.01227106433</v>
      </c>
    </row>
    <row r="17" ht="14.25" customHeight="1">
      <c r="A17" s="1">
        <v>3.343789285281673E-5</v>
      </c>
      <c r="B17" s="1">
        <v>1.235615764016984E-5</v>
      </c>
      <c r="C17" s="1">
        <v>0.1009184867143631</v>
      </c>
      <c r="D17" s="1">
        <v>4.055295721627772E-5</v>
      </c>
      <c r="E17" s="1">
        <v>6.630892748944461E-4</v>
      </c>
      <c r="F17" s="1">
        <v>2.036230871453881E-4</v>
      </c>
      <c r="G17" s="1">
        <v>1.291316730203107E-4</v>
      </c>
      <c r="H17" s="1">
        <v>2.079062505799811E-5</v>
      </c>
      <c r="I17" s="1">
        <v>1.745082772686146E-5</v>
      </c>
      <c r="J17" s="1">
        <v>6.715573363180738E-6</v>
      </c>
      <c r="K17" s="1">
        <v>2.337492560400278E-6</v>
      </c>
      <c r="L17" s="1">
        <v>4.947199613525299E-6</v>
      </c>
      <c r="M17" s="1">
        <v>6.898710853420198E-4</v>
      </c>
      <c r="N17" s="1">
        <v>9.207280236296356E-4</v>
      </c>
      <c r="O17" s="1">
        <v>0.01434189639985561</v>
      </c>
      <c r="P17" s="1">
        <v>2.684066130314022E-4</v>
      </c>
      <c r="Q17" s="1">
        <v>3.575831897251192E-7</v>
      </c>
      <c r="R17" s="1">
        <v>2.721940290939528E-5</v>
      </c>
      <c r="S17" s="1">
        <v>0.09070789813995361</v>
      </c>
      <c r="T17" s="1">
        <v>0.0447143092751503</v>
      </c>
      <c r="U17" s="1">
        <v>9.078794973902404E-4</v>
      </c>
      <c r="V17" s="1">
        <v>1.459200760223212E-9</v>
      </c>
      <c r="W17" s="1">
        <v>0.01147310901433229</v>
      </c>
      <c r="X17" s="1">
        <v>0.003027963684871793</v>
      </c>
      <c r="Y17" s="1">
        <v>1.759171864250675E-4</v>
      </c>
      <c r="Z17" s="1">
        <v>3.304870915599167E-6</v>
      </c>
      <c r="AA17" s="1">
        <v>2.772619773168117E-4</v>
      </c>
      <c r="AB17" s="1">
        <v>0.003007394960150123</v>
      </c>
      <c r="AC17" s="1">
        <v>4.602854824042879E-5</v>
      </c>
      <c r="AD17" s="1">
        <v>4.211852137814276E-5</v>
      </c>
      <c r="AF17" s="1">
        <f t="shared" si="1"/>
        <v>0.009089486191</v>
      </c>
    </row>
    <row r="18" ht="14.25" customHeight="1">
      <c r="A18" s="1">
        <v>0.3024666607379913</v>
      </c>
      <c r="B18" s="1">
        <v>0.4872408807277679</v>
      </c>
      <c r="C18" s="1">
        <v>4.703521699411795E-5</v>
      </c>
      <c r="D18" s="1">
        <v>0.003827877808362246</v>
      </c>
      <c r="E18" s="1">
        <v>0.1363103985786438</v>
      </c>
      <c r="F18" s="1">
        <v>0.001440394669771194</v>
      </c>
      <c r="G18" s="1">
        <v>0.00309045915491879</v>
      </c>
      <c r="H18" s="1">
        <v>0.002474518027156591</v>
      </c>
      <c r="I18" s="1">
        <v>1.020820127450861E-5</v>
      </c>
      <c r="J18" s="1">
        <v>5.29168639332056E-4</v>
      </c>
      <c r="K18" s="1">
        <v>0.9396575093269348</v>
      </c>
      <c r="L18" s="1">
        <v>0.001137522398494184</v>
      </c>
      <c r="M18" s="1">
        <v>3.335703657736389E-10</v>
      </c>
      <c r="N18" s="1">
        <v>0.01458732504397631</v>
      </c>
      <c r="O18" s="1">
        <v>3.341599441597509E-9</v>
      </c>
      <c r="P18" s="1">
        <v>0.2228903323411942</v>
      </c>
      <c r="Q18" s="1">
        <v>0.01626483909785748</v>
      </c>
      <c r="R18" s="1">
        <v>7.960104994708672E-5</v>
      </c>
      <c r="S18" s="1">
        <v>0.01588031835854053</v>
      </c>
      <c r="T18" s="1">
        <v>6.874026148580015E-4</v>
      </c>
      <c r="U18" s="1">
        <v>0.02095555700361729</v>
      </c>
      <c r="V18" s="1">
        <v>0.001720782020129263</v>
      </c>
      <c r="W18" s="1">
        <v>0.001877954578958452</v>
      </c>
      <c r="X18" s="1">
        <v>0.002762801246717572</v>
      </c>
      <c r="Y18" s="1">
        <v>9.726022253744304E-4</v>
      </c>
      <c r="Z18" s="1">
        <v>3.217507037334144E-4</v>
      </c>
      <c r="AA18" s="1">
        <v>4.478280025068671E-4</v>
      </c>
      <c r="AB18" s="1">
        <v>3.200811916030943E-4</v>
      </c>
      <c r="AC18" s="1">
        <v>0.002962232800200582</v>
      </c>
      <c r="AD18" s="1">
        <v>4.288262061891146E-6</v>
      </c>
      <c r="AF18" s="1">
        <f t="shared" si="1"/>
        <v>0.07269894446</v>
      </c>
    </row>
    <row r="19" ht="14.25" customHeight="1">
      <c r="A19" s="1">
        <v>0.001006733626127243</v>
      </c>
      <c r="B19" s="1">
        <v>4.137930318393046E-6</v>
      </c>
      <c r="C19" s="1">
        <v>1.82355688593816E-6</v>
      </c>
      <c r="D19" s="1">
        <v>3.893397206411464E-6</v>
      </c>
      <c r="E19" s="1">
        <v>3.28357593389228E-4</v>
      </c>
      <c r="F19" s="1">
        <v>2.664880048541818E-5</v>
      </c>
      <c r="G19" s="1">
        <v>1.199117923533777E-5</v>
      </c>
      <c r="H19" s="1">
        <v>1.066048389475327E-5</v>
      </c>
      <c r="I19" s="1">
        <v>9.81537767730245E-12</v>
      </c>
      <c r="J19" s="1">
        <v>2.742490687523969E-5</v>
      </c>
      <c r="K19" s="1">
        <v>1.447261183784576E-5</v>
      </c>
      <c r="L19" s="1">
        <v>2.242511953909343E-9</v>
      </c>
      <c r="M19" s="1">
        <v>4.982303362339735E-4</v>
      </c>
      <c r="N19" s="1">
        <v>1.322606522080605E-6</v>
      </c>
      <c r="O19" s="1">
        <v>0.003542170627042651</v>
      </c>
      <c r="P19" s="1">
        <v>5.849880835739896E-6</v>
      </c>
      <c r="Q19" s="1">
        <v>8.960666946222773E-7</v>
      </c>
      <c r="R19" s="1">
        <v>4.678423426440759E-9</v>
      </c>
      <c r="S19" s="1">
        <v>1.333399359282339E-5</v>
      </c>
      <c r="T19" s="1">
        <v>8.926098962547258E-5</v>
      </c>
      <c r="U19" s="1">
        <v>9.093997164200118E-7</v>
      </c>
      <c r="V19" s="1">
        <v>2.125910611994186E-7</v>
      </c>
      <c r="W19" s="1">
        <v>3.327262163566047E-7</v>
      </c>
      <c r="X19" s="1">
        <v>1.824150422180537E-5</v>
      </c>
      <c r="Y19" s="1">
        <v>1.477379746317453E-10</v>
      </c>
      <c r="Z19" s="1">
        <v>8.047312007875007E-7</v>
      </c>
      <c r="AA19" s="1">
        <v>2.52897596197954E-8</v>
      </c>
      <c r="AB19" s="1">
        <v>3.11722232027023E-7</v>
      </c>
      <c r="AC19" s="1">
        <v>1.09441816675826E-5</v>
      </c>
      <c r="AD19" s="1">
        <v>6.390635098796338E-5</v>
      </c>
      <c r="AF19" s="1">
        <f t="shared" si="1"/>
        <v>0.0001894301387</v>
      </c>
    </row>
    <row r="20" ht="14.25" customHeight="1">
      <c r="A20" s="1">
        <v>0.003903242060914636</v>
      </c>
      <c r="B20" s="1">
        <v>9.229365969076753E-4</v>
      </c>
      <c r="C20" s="1">
        <v>3.318958624731749E-5</v>
      </c>
      <c r="D20" s="1">
        <v>7.774076220812276E-5</v>
      </c>
      <c r="E20" s="1">
        <v>1.013161818264052E-4</v>
      </c>
      <c r="F20" s="1">
        <v>1.981507230084389E-4</v>
      </c>
      <c r="G20" s="1">
        <v>7.187019946286455E-5</v>
      </c>
      <c r="H20" s="1">
        <v>3.890951120411046E-5</v>
      </c>
      <c r="I20" s="1">
        <v>0.001475028693675995</v>
      </c>
      <c r="J20" s="1">
        <v>1.648634497541934E-4</v>
      </c>
      <c r="K20" s="1">
        <v>1.239781886397395E-5</v>
      </c>
      <c r="L20" s="1">
        <v>3.667835553642362E-4</v>
      </c>
      <c r="M20" s="1">
        <v>6.065925390430493E-6</v>
      </c>
      <c r="N20" s="1">
        <v>0.01707465201616287</v>
      </c>
      <c r="O20" s="1">
        <v>3.027186721737962E-5</v>
      </c>
      <c r="P20" s="1">
        <v>0.02430872805416584</v>
      </c>
      <c r="Q20" s="1">
        <v>4.505856736614078E-7</v>
      </c>
      <c r="R20" s="1">
        <v>0.002971645910292864</v>
      </c>
      <c r="S20" s="1">
        <v>0.02314993925392628</v>
      </c>
      <c r="T20" s="1">
        <v>0.3335045576095581</v>
      </c>
      <c r="U20" s="1">
        <v>0.001196243916638196</v>
      </c>
      <c r="V20" s="1">
        <v>4.668198272383961E-8</v>
      </c>
      <c r="W20" s="1">
        <v>0.05591543018817902</v>
      </c>
      <c r="X20" s="1">
        <v>0.1237278282642365</v>
      </c>
      <c r="Y20" s="1">
        <v>0.004291641525924206</v>
      </c>
      <c r="Z20" s="1">
        <v>1.526118576293811E-4</v>
      </c>
      <c r="AA20" s="1">
        <v>4.767474820255302E-5</v>
      </c>
      <c r="AB20" s="1">
        <v>0.9090736508369446</v>
      </c>
      <c r="AC20" s="1">
        <v>0.002094177063554525</v>
      </c>
      <c r="AD20" s="1">
        <v>8.117240940919146E-5</v>
      </c>
      <c r="AF20" s="1">
        <f t="shared" si="1"/>
        <v>0.0501664406</v>
      </c>
    </row>
    <row r="21" ht="14.25" customHeight="1">
      <c r="A21" s="1">
        <v>0.00365926162339747</v>
      </c>
      <c r="B21" s="1">
        <v>0.006710912566632032</v>
      </c>
      <c r="C21" s="1">
        <v>2.308448711119127E-5</v>
      </c>
      <c r="D21" s="1">
        <v>0.01476411242038012</v>
      </c>
      <c r="E21" s="1">
        <v>0.002945620799437165</v>
      </c>
      <c r="F21" s="1">
        <v>0.001290027867071331</v>
      </c>
      <c r="G21" s="1">
        <v>0.00207660673186183</v>
      </c>
      <c r="H21" s="1">
        <v>0.07294364273548126</v>
      </c>
      <c r="I21" s="1">
        <v>3.201616749493041E-8</v>
      </c>
      <c r="J21" s="1">
        <v>0.01204449590295553</v>
      </c>
      <c r="K21" s="1">
        <v>0.006281803827732801</v>
      </c>
      <c r="L21" s="1">
        <v>7.840195159758423E-9</v>
      </c>
      <c r="M21" s="1">
        <v>1.035278813787954E-7</v>
      </c>
      <c r="N21" s="1">
        <v>1.352009206811999E-7</v>
      </c>
      <c r="O21" s="1">
        <v>1.200704105031036E-7</v>
      </c>
      <c r="P21" s="1">
        <v>0.003991660661995411</v>
      </c>
      <c r="Q21" s="1">
        <v>5.642022588290274E-4</v>
      </c>
      <c r="R21" s="1">
        <v>1.242711164195498E-6</v>
      </c>
      <c r="S21" s="1">
        <v>1.113584858103422E-5</v>
      </c>
      <c r="T21" s="1">
        <v>9.279904043069109E-5</v>
      </c>
      <c r="U21" s="1">
        <v>2.160231088055298E-4</v>
      </c>
      <c r="V21" s="1">
        <v>1.982992980629206E-4</v>
      </c>
      <c r="W21" s="1">
        <v>0.00212771724909544</v>
      </c>
      <c r="X21" s="1">
        <v>0.008032415993511677</v>
      </c>
      <c r="Y21" s="1">
        <v>8.912069461075589E-6</v>
      </c>
      <c r="Z21" s="1">
        <v>3.580953925848007E-4</v>
      </c>
      <c r="AA21" s="1">
        <v>3.848333108180668E-6</v>
      </c>
      <c r="AB21" s="1">
        <v>1.09034423076082E-4</v>
      </c>
      <c r="AC21" s="1">
        <v>0.001623705262318254</v>
      </c>
      <c r="AD21" s="1">
        <v>0.01427144929766655</v>
      </c>
      <c r="AF21" s="1">
        <f t="shared" si="1"/>
        <v>0.005145016952</v>
      </c>
    </row>
    <row r="22" ht="14.25" customHeight="1">
      <c r="A22" s="1">
        <v>1.686074829194695E-4</v>
      </c>
      <c r="B22" s="1">
        <v>1.489170681452379E-4</v>
      </c>
      <c r="C22" s="1">
        <v>1.372716815239983E-5</v>
      </c>
      <c r="D22" s="1">
        <v>1.046875840984285E-4</v>
      </c>
      <c r="E22" s="1">
        <v>0.001763333566486835</v>
      </c>
      <c r="F22" s="1">
        <v>6.62545207887888E-4</v>
      </c>
      <c r="G22" s="1">
        <v>2.082826686091721E-4</v>
      </c>
      <c r="H22" s="1">
        <v>0.00111333082895726</v>
      </c>
      <c r="I22" s="1">
        <v>3.567411255289699E-9</v>
      </c>
      <c r="J22" s="1">
        <v>1.343255571555346E-4</v>
      </c>
      <c r="K22" s="1">
        <v>4.575233324430883E-4</v>
      </c>
      <c r="L22" s="1">
        <v>7.082330739649478E-7</v>
      </c>
      <c r="M22" s="1">
        <v>1.276722651211148E-12</v>
      </c>
      <c r="N22" s="1">
        <v>8.587688284933392E-7</v>
      </c>
      <c r="O22" s="1">
        <v>4.456618993113615E-13</v>
      </c>
      <c r="P22" s="1">
        <v>0.006123599130660295</v>
      </c>
      <c r="Q22" s="1">
        <v>1.86654317076318E-4</v>
      </c>
      <c r="R22" s="1">
        <v>7.163782900221349E-9</v>
      </c>
      <c r="S22" s="1">
        <v>1.44531404657755E-5</v>
      </c>
      <c r="T22" s="1">
        <v>1.170875111711212E-5</v>
      </c>
      <c r="U22" s="1">
        <v>7.886645471444353E-5</v>
      </c>
      <c r="V22" s="1">
        <v>3.117425421805819E-6</v>
      </c>
      <c r="W22" s="1">
        <v>2.846946154022589E-5</v>
      </c>
      <c r="X22" s="1">
        <v>1.201582745125052E-5</v>
      </c>
      <c r="Y22" s="1">
        <v>2.921165673797077E-7</v>
      </c>
      <c r="Z22" s="1">
        <v>1.838380267145112E-4</v>
      </c>
      <c r="AA22" s="1">
        <v>9.314085787082149E-7</v>
      </c>
      <c r="AB22" s="1">
        <v>5.622100829327792E-8</v>
      </c>
      <c r="AC22" s="1">
        <v>3.165094676660374E-5</v>
      </c>
      <c r="AD22" s="1">
        <v>9.883196325972676E-4</v>
      </c>
      <c r="AF22" s="1">
        <f t="shared" si="1"/>
        <v>0.0004146943687</v>
      </c>
    </row>
    <row r="23" ht="14.25" customHeight="1">
      <c r="A23" s="1">
        <v>4.181694066573982E-7</v>
      </c>
      <c r="B23" s="1">
        <v>8.121647709913304E-8</v>
      </c>
      <c r="C23" s="1">
        <v>4.396985750645399E-4</v>
      </c>
      <c r="D23" s="1">
        <v>1.113805919885635E-4</v>
      </c>
      <c r="E23" s="1">
        <v>0.003689335426315665</v>
      </c>
      <c r="F23" s="1">
        <v>1.48295410326682E-4</v>
      </c>
      <c r="G23" s="1">
        <v>0.001286787912249565</v>
      </c>
      <c r="H23" s="1">
        <v>6.693698378512636E-5</v>
      </c>
      <c r="I23" s="1">
        <v>8.959204045311253E-9</v>
      </c>
      <c r="J23" s="1">
        <v>1.009017141768709E-4</v>
      </c>
      <c r="K23" s="1">
        <v>4.289988808636735E-8</v>
      </c>
      <c r="L23" s="1">
        <v>3.635717075667344E-5</v>
      </c>
      <c r="M23" s="1">
        <v>2.259938113383098E-12</v>
      </c>
      <c r="N23" s="1">
        <v>5.882751338504022E-6</v>
      </c>
      <c r="O23" s="1">
        <v>1.907876417614474E-12</v>
      </c>
      <c r="P23" s="1">
        <v>2.42969865212217E-4</v>
      </c>
      <c r="Q23" s="1">
        <v>1.727810158627108E-4</v>
      </c>
      <c r="R23" s="1">
        <v>2.540594505262561E-5</v>
      </c>
      <c r="S23" s="1">
        <v>9.827137691900134E-4</v>
      </c>
      <c r="T23" s="1">
        <v>1.678730086496216E-6</v>
      </c>
      <c r="U23" s="1">
        <v>4.947858178638853E-5</v>
      </c>
      <c r="V23" s="1">
        <v>1.194676428895036E-6</v>
      </c>
      <c r="W23" s="1">
        <v>4.700614372268319E-4</v>
      </c>
      <c r="X23" s="1">
        <v>3.021182055817917E-5</v>
      </c>
      <c r="Y23" s="1">
        <v>6.463002364398562E-7</v>
      </c>
      <c r="Z23" s="1">
        <v>7.683457806706429E-5</v>
      </c>
      <c r="AA23" s="1">
        <v>1.918818497870234E-6</v>
      </c>
      <c r="AB23" s="1">
        <v>8.171812027057967E-8</v>
      </c>
      <c r="AC23" s="1">
        <v>2.871363903977908E-5</v>
      </c>
      <c r="AD23" s="1">
        <v>0.001970646204426885</v>
      </c>
      <c r="AF23" s="1">
        <f t="shared" si="1"/>
        <v>0.0003313821628</v>
      </c>
    </row>
    <row r="24" ht="14.25" customHeight="1">
      <c r="A24" s="1">
        <v>3.690608536999207E-6</v>
      </c>
      <c r="B24" s="1">
        <v>5.507444147951901E-4</v>
      </c>
      <c r="C24" s="1">
        <v>1.19442177037854E-7</v>
      </c>
      <c r="D24" s="1">
        <v>3.824181330855936E-4</v>
      </c>
      <c r="E24" s="1">
        <v>1.695512764854357E-5</v>
      </c>
      <c r="F24" s="1">
        <v>1.280114429391688E-5</v>
      </c>
      <c r="G24" s="1">
        <v>0.00193869462236762</v>
      </c>
      <c r="H24" s="1">
        <v>9.337477385997772E-4</v>
      </c>
      <c r="I24" s="1">
        <v>1.615421642782167E-4</v>
      </c>
      <c r="J24" s="1">
        <v>1.054631065926515E-4</v>
      </c>
      <c r="K24" s="1">
        <v>6.916725396877155E-6</v>
      </c>
      <c r="L24" s="1">
        <v>9.983526251744479E-5</v>
      </c>
      <c r="M24" s="1">
        <v>1.000156917143613E-4</v>
      </c>
      <c r="N24" s="1">
        <v>0.004784076008945704</v>
      </c>
      <c r="O24" s="1">
        <v>0.001729116309434175</v>
      </c>
      <c r="P24" s="1">
        <v>0.003459926228970289</v>
      </c>
      <c r="Q24" s="1">
        <v>1.322298048762605E-4</v>
      </c>
      <c r="R24" s="1">
        <v>0.01558362878859043</v>
      </c>
      <c r="S24" s="1">
        <v>0.0923631340265274</v>
      </c>
      <c r="T24" s="1">
        <v>0.02376837469637394</v>
      </c>
      <c r="U24" s="1">
        <v>0.1744923442602158</v>
      </c>
      <c r="V24" s="1">
        <v>1.051343247127079E-6</v>
      </c>
      <c r="W24" s="1">
        <v>0.1390631794929504</v>
      </c>
      <c r="X24" s="1">
        <v>0.07901477068662643</v>
      </c>
      <c r="Y24" s="1">
        <v>0.004390847403556108</v>
      </c>
      <c r="Z24" s="1">
        <v>8.170656656147912E-5</v>
      </c>
      <c r="AA24" s="1">
        <v>8.809813298285007E-4</v>
      </c>
      <c r="AB24" s="1">
        <v>0.01889990828931332</v>
      </c>
      <c r="AC24" s="1">
        <v>0.008905290625989437</v>
      </c>
      <c r="AD24" s="1">
        <v>9.825441520661116E-5</v>
      </c>
      <c r="AF24" s="1">
        <f t="shared" si="1"/>
        <v>0.01906539215</v>
      </c>
    </row>
    <row r="25" ht="14.25" customHeight="1">
      <c r="A25" s="1">
        <v>0.01421107165515423</v>
      </c>
      <c r="B25" s="1">
        <v>7.585370331071317E-4</v>
      </c>
      <c r="C25" s="1">
        <v>9.428351290807768E-7</v>
      </c>
      <c r="D25" s="1">
        <v>1.701057408354245E-5</v>
      </c>
      <c r="E25" s="1">
        <v>0.008818299509584904</v>
      </c>
      <c r="F25" s="1">
        <v>0.01610338129103184</v>
      </c>
      <c r="G25" s="1">
        <v>0.002332737669348717</v>
      </c>
      <c r="H25" s="1">
        <v>3.217938501620665E-5</v>
      </c>
      <c r="I25" s="1">
        <v>5.224502820055932E-5</v>
      </c>
      <c r="J25" s="1">
        <v>1.798747871362139E-5</v>
      </c>
      <c r="K25" s="1">
        <v>9.621090612199623E-6</v>
      </c>
      <c r="L25" s="1">
        <v>0.002374067436903715</v>
      </c>
      <c r="M25" s="1">
        <v>7.04137928551063E-5</v>
      </c>
      <c r="N25" s="1">
        <v>5.617521765088895E-6</v>
      </c>
      <c r="O25" s="1">
        <v>6.564008072018623E-5</v>
      </c>
      <c r="P25" s="1">
        <v>0.003558041993528605</v>
      </c>
      <c r="Q25" s="1">
        <v>1.14062340799137E-5</v>
      </c>
      <c r="R25" s="1">
        <v>5.414239130914211E-4</v>
      </c>
      <c r="S25" s="1">
        <v>0.003857469419017434</v>
      </c>
      <c r="T25" s="1">
        <v>0.003545850282534957</v>
      </c>
      <c r="U25" s="1">
        <v>0.001016185386106372</v>
      </c>
      <c r="V25" s="1">
        <v>2.756671619863482E-7</v>
      </c>
      <c r="W25" s="1">
        <v>3.599673509597778E-4</v>
      </c>
      <c r="X25" s="1">
        <v>8.95844423212111E-5</v>
      </c>
      <c r="Y25" s="1">
        <v>3.632777588791214E-5</v>
      </c>
      <c r="Z25" s="1">
        <v>4.245677700964734E-5</v>
      </c>
      <c r="AA25" s="1">
        <v>3.338017995702103E-5</v>
      </c>
      <c r="AB25" s="1">
        <v>6.455475522670895E-5</v>
      </c>
      <c r="AC25" s="1">
        <v>1.479931688663783E-5</v>
      </c>
      <c r="AD25" s="1">
        <v>1.955414918484166E-4</v>
      </c>
      <c r="AF25" s="1">
        <f t="shared" si="1"/>
        <v>0.001941233912</v>
      </c>
    </row>
    <row r="26" ht="14.25" customHeight="1">
      <c r="A26" s="1">
        <v>2.811675336999997E-8</v>
      </c>
      <c r="B26" s="1">
        <v>2.290737377563801E-8</v>
      </c>
      <c r="C26" s="1">
        <v>4.4466708093438E-10</v>
      </c>
      <c r="D26" s="1">
        <v>1.533307592005428E-9</v>
      </c>
      <c r="E26" s="1">
        <v>3.247155063945684E-6</v>
      </c>
      <c r="F26" s="1">
        <v>5.119412449516858E-9</v>
      </c>
      <c r="G26" s="1">
        <v>8.64294449343106E-8</v>
      </c>
      <c r="H26" s="1">
        <v>1.625257617376974E-8</v>
      </c>
      <c r="I26" s="1">
        <v>1.128913407200116E-8</v>
      </c>
      <c r="J26" s="1">
        <v>1.919906011949024E-9</v>
      </c>
      <c r="K26" s="1">
        <v>7.216563457923542E-10</v>
      </c>
      <c r="L26" s="1">
        <v>6.257619755700716E-9</v>
      </c>
      <c r="M26" s="1">
        <v>1.464951424168248E-6</v>
      </c>
      <c r="N26" s="1">
        <v>6.615786105612642E-7</v>
      </c>
      <c r="O26" s="1">
        <v>2.086041384075088E-8</v>
      </c>
      <c r="P26" s="1">
        <v>1.38417668438251E-8</v>
      </c>
      <c r="Q26" s="1">
        <v>1.537374005877723E-9</v>
      </c>
      <c r="R26" s="1">
        <v>1.790242265542474E-7</v>
      </c>
      <c r="S26" s="1">
        <v>2.967641648865538E-6</v>
      </c>
      <c r="T26" s="1">
        <v>0.01800773479044437</v>
      </c>
      <c r="U26" s="1">
        <v>3.156289039907278E-6</v>
      </c>
      <c r="V26" s="1">
        <v>2.160061951354819E-13</v>
      </c>
      <c r="W26" s="1">
        <v>1.312896638410166E-4</v>
      </c>
      <c r="X26" s="1">
        <v>1.395483122905716E-4</v>
      </c>
      <c r="Y26" s="1">
        <v>2.223681461188676E-9</v>
      </c>
      <c r="Z26" s="1">
        <v>1.639483038218259E-8</v>
      </c>
      <c r="AA26" s="1">
        <v>8.804453277555524E-10</v>
      </c>
      <c r="AB26" s="1">
        <v>1.998486004595179E-5</v>
      </c>
      <c r="AC26" s="1">
        <v>9.593496542947832E-6</v>
      </c>
      <c r="AD26" s="1">
        <v>2.468402149347071E-9</v>
      </c>
      <c r="AF26" s="1">
        <f t="shared" si="1"/>
        <v>0.0006106688987</v>
      </c>
    </row>
    <row r="27" ht="14.25" customHeight="1"/>
    <row r="28" ht="14.25" customHeight="1">
      <c r="A28" s="2">
        <f t="shared" ref="A28:AD28" si="2">MATCH(MAX(A1:A26), A1:A26, 0)</f>
        <v>13</v>
      </c>
      <c r="B28" s="2">
        <f t="shared" si="2"/>
        <v>18</v>
      </c>
      <c r="C28" s="2">
        <f t="shared" si="2"/>
        <v>14</v>
      </c>
      <c r="D28" s="2">
        <f t="shared" si="2"/>
        <v>13</v>
      </c>
      <c r="E28" s="2">
        <f t="shared" si="2"/>
        <v>8</v>
      </c>
      <c r="F28" s="2">
        <f t="shared" si="2"/>
        <v>13</v>
      </c>
      <c r="G28" s="2">
        <f t="shared" si="2"/>
        <v>8</v>
      </c>
      <c r="H28" s="2">
        <f t="shared" si="2"/>
        <v>13</v>
      </c>
      <c r="I28" s="2">
        <f t="shared" si="2"/>
        <v>8</v>
      </c>
      <c r="J28" s="2">
        <f t="shared" si="2"/>
        <v>13</v>
      </c>
      <c r="K28" s="2">
        <f t="shared" si="2"/>
        <v>18</v>
      </c>
      <c r="L28" s="2">
        <f t="shared" si="2"/>
        <v>8</v>
      </c>
      <c r="M28" s="2">
        <f t="shared" si="2"/>
        <v>10</v>
      </c>
      <c r="N28" s="2">
        <f t="shared" si="2"/>
        <v>9</v>
      </c>
      <c r="O28" s="2">
        <f t="shared" si="2"/>
        <v>10</v>
      </c>
      <c r="P28" s="2">
        <f t="shared" si="2"/>
        <v>8</v>
      </c>
      <c r="Q28" s="2">
        <f t="shared" si="2"/>
        <v>12</v>
      </c>
      <c r="R28" s="2">
        <f t="shared" si="2"/>
        <v>8</v>
      </c>
      <c r="S28" s="2">
        <f t="shared" si="2"/>
        <v>8</v>
      </c>
      <c r="T28" s="2">
        <f t="shared" si="2"/>
        <v>20</v>
      </c>
      <c r="U28" s="2">
        <f t="shared" si="2"/>
        <v>12</v>
      </c>
      <c r="V28" s="2">
        <f t="shared" si="2"/>
        <v>13</v>
      </c>
      <c r="W28" s="2">
        <f t="shared" si="2"/>
        <v>8</v>
      </c>
      <c r="X28" s="2">
        <f t="shared" si="2"/>
        <v>12</v>
      </c>
      <c r="Y28" s="2">
        <f t="shared" si="2"/>
        <v>8</v>
      </c>
      <c r="Z28" s="2">
        <f t="shared" si="2"/>
        <v>12</v>
      </c>
      <c r="AA28" s="2">
        <f t="shared" si="2"/>
        <v>8</v>
      </c>
      <c r="AB28" s="2">
        <f t="shared" si="2"/>
        <v>20</v>
      </c>
      <c r="AC28" s="2">
        <f t="shared" si="2"/>
        <v>12</v>
      </c>
      <c r="AD28" s="2">
        <f t="shared" si="2"/>
        <v>12</v>
      </c>
      <c r="AE28" s="5"/>
      <c r="AF28" s="3">
        <f>COUNTIF(A28:AE28, 8)</f>
        <v>10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1.269463839603802E-10</v>
      </c>
      <c r="B1" s="1">
        <v>7.524612556153443E-6</v>
      </c>
      <c r="C1" s="1">
        <v>0.002295705256983638</v>
      </c>
      <c r="D1" s="1">
        <v>7.27183930848696E-7</v>
      </c>
      <c r="E1" s="1">
        <v>2.221063999385819E-9</v>
      </c>
      <c r="F1" s="1">
        <v>3.273024340160191E-4</v>
      </c>
      <c r="G1" s="1">
        <v>7.328891626912082E-8</v>
      </c>
      <c r="H1" s="1">
        <v>2.787839321172214E-6</v>
      </c>
      <c r="I1" s="1">
        <v>1.319943294220138E-6</v>
      </c>
      <c r="J1" s="1">
        <v>0.006329092662781477</v>
      </c>
      <c r="K1" s="1">
        <v>1.385754731018096E-4</v>
      </c>
      <c r="L1" s="1">
        <v>0.005910879466682673</v>
      </c>
      <c r="M1" s="1">
        <v>1.570340100442991E-5</v>
      </c>
      <c r="N1" s="1">
        <v>1.50546554777975E-7</v>
      </c>
      <c r="O1" s="1">
        <v>3.335406654514372E-5</v>
      </c>
      <c r="P1" s="1">
        <v>1.13680653157644E-6</v>
      </c>
      <c r="Q1" s="1">
        <v>6.040968946763314E-5</v>
      </c>
      <c r="R1" s="1">
        <v>1.205347580253147E-4</v>
      </c>
      <c r="S1" s="1">
        <v>1.912822190206498E-4</v>
      </c>
      <c r="T1" s="1">
        <v>0.01125284004956484</v>
      </c>
      <c r="U1" s="1">
        <v>0.003193523734807968</v>
      </c>
      <c r="V1" s="1">
        <v>3.466385533101857E-5</v>
      </c>
      <c r="W1" s="1">
        <v>8.779058475738566E-7</v>
      </c>
      <c r="X1" s="1">
        <v>1.253218506462872E-4</v>
      </c>
      <c r="Y1" s="1">
        <v>0.005831462331116199</v>
      </c>
      <c r="Z1" s="1">
        <v>1.411611663115764E-7</v>
      </c>
      <c r="AA1" s="1">
        <v>2.554646272301397E-9</v>
      </c>
      <c r="AB1" s="1">
        <v>2.911080855483306E-6</v>
      </c>
      <c r="AC1" s="1">
        <v>3.840235513052903E-5</v>
      </c>
      <c r="AD1" s="1">
        <v>3.426602006584289E-6</v>
      </c>
      <c r="AF1" s="1">
        <f t="shared" ref="AF1:AF26" si="1">AVERAGE(A1:AD1)</f>
        <v>0.001197337849</v>
      </c>
    </row>
    <row r="2" ht="14.25" customHeight="1">
      <c r="A2" s="1">
        <v>3.130211367885494E-10</v>
      </c>
      <c r="B2" s="1">
        <v>1.663820548003514E-8</v>
      </c>
      <c r="C2" s="1">
        <v>5.54229540284723E-4</v>
      </c>
      <c r="D2" s="1">
        <v>7.33730506907726E-11</v>
      </c>
      <c r="E2" s="1">
        <v>6.309689749850467E-12</v>
      </c>
      <c r="F2" s="1">
        <v>6.478477644122904E-6</v>
      </c>
      <c r="G2" s="1">
        <v>3.559374661676884E-8</v>
      </c>
      <c r="H2" s="1">
        <v>7.933854462294221E-9</v>
      </c>
      <c r="I2" s="1">
        <v>4.551684806841649E-9</v>
      </c>
      <c r="J2" s="1">
        <v>3.103850076513481E-6</v>
      </c>
      <c r="K2" s="1">
        <v>4.534958630841857E-9</v>
      </c>
      <c r="L2" s="1">
        <v>1.550513161419076E-6</v>
      </c>
      <c r="M2" s="1">
        <v>2.62181973909037E-8</v>
      </c>
      <c r="N2" s="1">
        <v>8.770342785346941E-11</v>
      </c>
      <c r="O2" s="1">
        <v>1.223090873025967E-8</v>
      </c>
      <c r="P2" s="1">
        <v>1.27697501284274E-6</v>
      </c>
      <c r="Q2" s="1">
        <v>9.432922070118366E-7</v>
      </c>
      <c r="R2" s="1">
        <v>7.20605726201029E-7</v>
      </c>
      <c r="S2" s="1">
        <v>1.652313272870742E-7</v>
      </c>
      <c r="T2" s="1">
        <v>2.281668275827542E-5</v>
      </c>
      <c r="U2" s="1">
        <v>2.186818892369047E-4</v>
      </c>
      <c r="V2" s="1">
        <v>1.444543499928841E-6</v>
      </c>
      <c r="W2" s="1">
        <v>5.301151073666688E-9</v>
      </c>
      <c r="X2" s="1">
        <v>1.720672031524373E-7</v>
      </c>
      <c r="Y2" s="1">
        <v>5.620654519589152E-7</v>
      </c>
      <c r="Z2" s="1">
        <v>7.793203415928929E-9</v>
      </c>
      <c r="AA2" s="1">
        <v>4.010732718162657E-11</v>
      </c>
      <c r="AB2" s="1">
        <v>1.324632514787538E-9</v>
      </c>
      <c r="AC2" s="1">
        <v>1.050612112862837E-7</v>
      </c>
      <c r="AD2" s="1">
        <v>2.226214768086265E-9</v>
      </c>
      <c r="AF2" s="1">
        <f t="shared" si="1"/>
        <v>0.00002707918874</v>
      </c>
    </row>
    <row r="3" ht="14.25" customHeight="1">
      <c r="A3" s="1">
        <v>6.312663317658007E-4</v>
      </c>
      <c r="B3" s="1">
        <v>0.01842274703085423</v>
      </c>
      <c r="C3" s="1">
        <v>0.01006208267062902</v>
      </c>
      <c r="D3" s="1">
        <v>5.249072728474857E-6</v>
      </c>
      <c r="E3" s="1">
        <v>1.610085220531132E-13</v>
      </c>
      <c r="F3" s="1">
        <v>0.003295258386060596</v>
      </c>
      <c r="G3" s="1">
        <v>1.451620268433373E-9</v>
      </c>
      <c r="H3" s="1">
        <v>2.042620735664968E-6</v>
      </c>
      <c r="I3" s="1">
        <v>2.334129278747099E-10</v>
      </c>
      <c r="J3" s="1">
        <v>0.256482720375061</v>
      </c>
      <c r="K3" s="1">
        <v>1.75568061422382E-7</v>
      </c>
      <c r="L3" s="1">
        <v>0.3347460925579071</v>
      </c>
      <c r="M3" s="1">
        <v>6.680738806608133E-8</v>
      </c>
      <c r="N3" s="1">
        <v>1.904363955418376E-8</v>
      </c>
      <c r="O3" s="1">
        <v>3.32356572818604E-11</v>
      </c>
      <c r="P3" s="1">
        <v>1.178781440103194E-5</v>
      </c>
      <c r="Q3" s="1">
        <v>1.84338887265767E-6</v>
      </c>
      <c r="R3" s="1">
        <v>1.184224061034911E-6</v>
      </c>
      <c r="S3" s="1">
        <v>0.2410514205694199</v>
      </c>
      <c r="T3" s="1">
        <v>6.884671620355221E-6</v>
      </c>
      <c r="U3" s="1">
        <v>9.295021300204098E-6</v>
      </c>
      <c r="V3" s="1">
        <v>2.102723755115221E-7</v>
      </c>
      <c r="W3" s="1">
        <v>8.131463147265094E-8</v>
      </c>
      <c r="X3" s="1">
        <v>7.046251360165456E-10</v>
      </c>
      <c r="Y3" s="1">
        <v>1.697791958577E-5</v>
      </c>
      <c r="Z3" s="1">
        <v>3.326523723146124E-9</v>
      </c>
      <c r="AA3" s="1">
        <v>1.218382165990572E-11</v>
      </c>
      <c r="AB3" s="1">
        <v>7.495423726133765E-10</v>
      </c>
      <c r="AC3" s="1">
        <v>2.227957793365931E-6</v>
      </c>
      <c r="AD3" s="1">
        <v>1.310823360967106E-8</v>
      </c>
      <c r="AF3" s="1">
        <f t="shared" si="1"/>
        <v>0.02882498844</v>
      </c>
    </row>
    <row r="4" ht="14.25" customHeight="1">
      <c r="A4" s="1">
        <v>1.782517800030803E-9</v>
      </c>
      <c r="B4" s="1">
        <v>8.888438287613099E-7</v>
      </c>
      <c r="C4" s="1">
        <v>2.661285907379352E-5</v>
      </c>
      <c r="D4" s="1">
        <v>8.577444532420486E-7</v>
      </c>
      <c r="E4" s="1">
        <v>2.713627933470519E-13</v>
      </c>
      <c r="F4" s="1">
        <v>4.55651170341298E-4</v>
      </c>
      <c r="G4" s="1">
        <v>3.809670079402139E-10</v>
      </c>
      <c r="H4" s="1">
        <v>1.447849399482948E-6</v>
      </c>
      <c r="I4" s="1">
        <v>8.081939562032403E-10</v>
      </c>
      <c r="J4" s="1">
        <v>6.205170066095889E-4</v>
      </c>
      <c r="K4" s="1">
        <v>1.012912980513647E-4</v>
      </c>
      <c r="L4" s="1">
        <v>0.003502992447465658</v>
      </c>
      <c r="M4" s="1">
        <v>3.549506466526964E-9</v>
      </c>
      <c r="N4" s="1">
        <v>1.898596391214369E-9</v>
      </c>
      <c r="O4" s="1">
        <v>1.410455297445878E-6</v>
      </c>
      <c r="P4" s="1">
        <v>4.83407529827673E-6</v>
      </c>
      <c r="Q4" s="1">
        <v>1.64261768986762E-6</v>
      </c>
      <c r="R4" s="1">
        <v>4.342434465343104E-7</v>
      </c>
      <c r="S4" s="1">
        <v>6.236041826923611E-6</v>
      </c>
      <c r="T4" s="1">
        <v>6.851565558463335E-5</v>
      </c>
      <c r="U4" s="1">
        <v>4.0097875171341E-5</v>
      </c>
      <c r="V4" s="1">
        <v>2.871029280981929E-8</v>
      </c>
      <c r="W4" s="1">
        <v>4.433514178003861E-8</v>
      </c>
      <c r="X4" s="1">
        <v>5.95746172393774E-8</v>
      </c>
      <c r="Y4" s="1">
        <v>8.005675772437826E-5</v>
      </c>
      <c r="Z4" s="1">
        <v>1.157322571110342E-9</v>
      </c>
      <c r="AA4" s="1">
        <v>3.931750203189921E-10</v>
      </c>
      <c r="AB4" s="1">
        <v>6.089835746792005E-9</v>
      </c>
      <c r="AC4" s="1">
        <v>2.626912464620546E-5</v>
      </c>
      <c r="AD4" s="1">
        <v>4.633853833979629E-8</v>
      </c>
      <c r="AF4" s="1">
        <f t="shared" si="1"/>
        <v>0.0001646650362</v>
      </c>
    </row>
    <row r="5" ht="14.25" customHeight="1">
      <c r="A5" s="1">
        <v>6.06619252607743E-8</v>
      </c>
      <c r="B5" s="1">
        <v>2.05356052163097E-8</v>
      </c>
      <c r="C5" s="1">
        <v>0.003061492228880525</v>
      </c>
      <c r="D5" s="1">
        <v>7.279279956584617E-10</v>
      </c>
      <c r="E5" s="1">
        <v>2.20246498990051E-12</v>
      </c>
      <c r="F5" s="1">
        <v>8.663383255225199E-8</v>
      </c>
      <c r="G5" s="1">
        <v>4.173710821397947E-10</v>
      </c>
      <c r="H5" s="1">
        <v>5.282614345958336E-10</v>
      </c>
      <c r="I5" s="1">
        <v>1.326546927860051E-10</v>
      </c>
      <c r="J5" s="1">
        <v>6.363074498949572E-5</v>
      </c>
      <c r="K5" s="1">
        <v>1.9259186956333E-7</v>
      </c>
      <c r="L5" s="1">
        <v>6.28786892775679E-7</v>
      </c>
      <c r="M5" s="1">
        <v>1.351585865450033E-8</v>
      </c>
      <c r="N5" s="1">
        <v>6.231366711517694E-8</v>
      </c>
      <c r="O5" s="1">
        <v>1.426345175303823E-8</v>
      </c>
      <c r="P5" s="1">
        <v>1.475223001534687E-7</v>
      </c>
      <c r="Q5" s="1">
        <v>5.507858077180572E-6</v>
      </c>
      <c r="R5" s="1">
        <v>2.04714342544321E-6</v>
      </c>
      <c r="S5" s="1">
        <v>0.1340501308441162</v>
      </c>
      <c r="T5" s="1">
        <v>9.109047095989808E-5</v>
      </c>
      <c r="U5" s="1">
        <v>2.839930239133537E-4</v>
      </c>
      <c r="V5" s="1">
        <v>3.267495003456133E-7</v>
      </c>
      <c r="W5" s="1">
        <v>4.139045017836906E-8</v>
      </c>
      <c r="X5" s="1">
        <v>1.148762294178596E-7</v>
      </c>
      <c r="Y5" s="1">
        <v>7.145622475945856E-6</v>
      </c>
      <c r="Z5" s="1">
        <v>7.423996528643784E-9</v>
      </c>
      <c r="AA5" s="1">
        <v>3.38441739911044E-11</v>
      </c>
      <c r="AB5" s="1">
        <v>9.998278871492516E-10</v>
      </c>
      <c r="AC5" s="1">
        <v>4.16260519386924E-7</v>
      </c>
      <c r="AD5" s="1">
        <v>1.763445567348754E-7</v>
      </c>
      <c r="AF5" s="1">
        <f t="shared" si="1"/>
        <v>0.004585578355</v>
      </c>
    </row>
    <row r="6" ht="14.25" customHeight="1">
      <c r="A6" s="1">
        <v>0.00352568062953651</v>
      </c>
      <c r="B6" s="1">
        <v>3.74556053429842E-4</v>
      </c>
      <c r="C6" s="1">
        <v>0.001683498732745647</v>
      </c>
      <c r="D6" s="1">
        <v>1.801699340830965E-7</v>
      </c>
      <c r="E6" s="1">
        <v>3.534405266236718E-7</v>
      </c>
      <c r="F6" s="1">
        <v>1.0963691465804E-6</v>
      </c>
      <c r="G6" s="1">
        <v>8.988178024083027E-7</v>
      </c>
      <c r="H6" s="1">
        <v>1.187845555250533E-8</v>
      </c>
      <c r="I6" s="1">
        <v>1.323337642133993E-6</v>
      </c>
      <c r="J6" s="1">
        <v>1.524081653769827E-6</v>
      </c>
      <c r="K6" s="1">
        <v>1.542219797556754E-5</v>
      </c>
      <c r="L6" s="1">
        <v>1.679679485278029E-6</v>
      </c>
      <c r="M6" s="1">
        <v>7.558041943411808E-6</v>
      </c>
      <c r="N6" s="1">
        <v>2.565828651768243E-7</v>
      </c>
      <c r="O6" s="1">
        <v>3.137331441394053E-5</v>
      </c>
      <c r="P6" s="1">
        <v>8.74280885909684E-6</v>
      </c>
      <c r="Q6" s="1">
        <v>1.078445893654134E-5</v>
      </c>
      <c r="R6" s="1">
        <v>1.423401045030914E-5</v>
      </c>
      <c r="S6" s="1">
        <v>0.03421726077795029</v>
      </c>
      <c r="T6" s="1">
        <v>8.274715219158679E-5</v>
      </c>
      <c r="U6" s="1">
        <v>0.006821805611252785</v>
      </c>
      <c r="V6" s="1">
        <v>3.535966015988379E-6</v>
      </c>
      <c r="W6" s="1">
        <v>1.326978872384643E-5</v>
      </c>
      <c r="X6" s="1">
        <v>5.820267233502818E-6</v>
      </c>
      <c r="Y6" s="1">
        <v>3.899071598425508E-4</v>
      </c>
      <c r="Z6" s="1">
        <v>2.095817762892693E-6</v>
      </c>
      <c r="AA6" s="1">
        <v>2.699299557207269E-7</v>
      </c>
      <c r="AB6" s="1">
        <v>1.839452608010106E-7</v>
      </c>
      <c r="AC6" s="1">
        <v>2.823336762958206E-5</v>
      </c>
      <c r="AD6" s="1">
        <v>3.575107484721229E-6</v>
      </c>
      <c r="AF6" s="1">
        <f t="shared" si="1"/>
        <v>0.001574929317</v>
      </c>
    </row>
    <row r="7" ht="14.25" customHeight="1">
      <c r="A7" s="1">
        <v>0.00424719974398613</v>
      </c>
      <c r="B7" s="1">
        <v>1.262443111045286E-4</v>
      </c>
      <c r="C7" s="1">
        <v>4.463398072402924E-4</v>
      </c>
      <c r="D7" s="1">
        <v>7.809396684876901E-9</v>
      </c>
      <c r="E7" s="1">
        <v>8.50690048537217E-6</v>
      </c>
      <c r="F7" s="1">
        <v>0.006127113942056894</v>
      </c>
      <c r="G7" s="1">
        <v>2.508327042960445E-6</v>
      </c>
      <c r="H7" s="1">
        <v>1.640350637899246E-5</v>
      </c>
      <c r="I7" s="1">
        <v>1.579026684339624E-5</v>
      </c>
      <c r="J7" s="1">
        <v>0.01652988977730274</v>
      </c>
      <c r="K7" s="1">
        <v>6.505337660200894E-4</v>
      </c>
      <c r="L7" s="1">
        <v>0.09457313269376755</v>
      </c>
      <c r="M7" s="1">
        <v>6.527801160700619E-4</v>
      </c>
      <c r="N7" s="1">
        <v>1.191910560010001E-4</v>
      </c>
      <c r="O7" s="1">
        <v>0.009477113373577595</v>
      </c>
      <c r="P7" s="1">
        <v>8.220311137847602E-4</v>
      </c>
      <c r="Q7" s="1">
        <v>8.165343751898035E-5</v>
      </c>
      <c r="R7" s="1">
        <v>0.003717793384566903</v>
      </c>
      <c r="S7" s="1">
        <v>0.1894997805356979</v>
      </c>
      <c r="T7" s="1">
        <v>0.03176995366811752</v>
      </c>
      <c r="U7" s="1">
        <v>0.009122280403971672</v>
      </c>
      <c r="V7" s="1">
        <v>8.045929462241475E-6</v>
      </c>
      <c r="W7" s="1">
        <v>3.211123694200069E-4</v>
      </c>
      <c r="X7" s="1">
        <v>6.292660837061703E-4</v>
      </c>
      <c r="Y7" s="1">
        <v>0.005353624001145363</v>
      </c>
      <c r="Z7" s="1">
        <v>2.040416802628897E-6</v>
      </c>
      <c r="AA7" s="1">
        <v>4.247653578204336E-6</v>
      </c>
      <c r="AB7" s="1">
        <v>5.919589311815798E-4</v>
      </c>
      <c r="AC7" s="1">
        <v>0.006592360325157642</v>
      </c>
      <c r="AD7" s="1">
        <v>3.855706745525822E-5</v>
      </c>
      <c r="AF7" s="1">
        <f t="shared" si="1"/>
        <v>0.01271824869</v>
      </c>
    </row>
    <row r="8" ht="14.25" customHeight="1">
      <c r="A8" s="1">
        <v>1.147548914559593E-6</v>
      </c>
      <c r="B8" s="1">
        <v>4.714023452834226E-5</v>
      </c>
      <c r="C8" s="1">
        <v>0.009286897256970406</v>
      </c>
      <c r="D8" s="1">
        <v>4.71614403068088E-5</v>
      </c>
      <c r="E8" s="1">
        <v>1.227021595440192E-8</v>
      </c>
      <c r="F8" s="1">
        <v>0.004801031202077866</v>
      </c>
      <c r="G8" s="1">
        <v>4.216498837195104E-6</v>
      </c>
      <c r="H8" s="1">
        <v>1.480723294662312E-4</v>
      </c>
      <c r="I8" s="1">
        <v>1.172607184685148E-7</v>
      </c>
      <c r="J8" s="1">
        <v>0.005252360831946135</v>
      </c>
      <c r="K8" s="1">
        <v>0.0145562794059515</v>
      </c>
      <c r="L8" s="1">
        <v>0.01479592639952898</v>
      </c>
      <c r="M8" s="1">
        <v>3.261966412537731E-7</v>
      </c>
      <c r="N8" s="1">
        <v>1.928082156155142E-6</v>
      </c>
      <c r="O8" s="1">
        <v>2.182362368330359E-5</v>
      </c>
      <c r="P8" s="1">
        <v>1.054814333656395E-7</v>
      </c>
      <c r="Q8" s="1">
        <v>1.641560811549425E-4</v>
      </c>
      <c r="R8" s="1">
        <v>3.633761662058532E-4</v>
      </c>
      <c r="S8" s="1">
        <v>1.605459838174284E-4</v>
      </c>
      <c r="T8" s="1">
        <v>4.229974583722651E-4</v>
      </c>
      <c r="U8" s="1">
        <v>0.02841867506504059</v>
      </c>
      <c r="V8" s="1">
        <v>6.607352133869426E-6</v>
      </c>
      <c r="W8" s="1">
        <v>2.705619772314094E-5</v>
      </c>
      <c r="X8" s="1">
        <v>0.001720018568448722</v>
      </c>
      <c r="Y8" s="1">
        <v>0.2248463928699493</v>
      </c>
      <c r="Z8" s="1">
        <v>3.561806352081476E-6</v>
      </c>
      <c r="AA8" s="1">
        <v>4.005578830401646E-6</v>
      </c>
      <c r="AB8" s="1">
        <v>5.348966283236223E-7</v>
      </c>
      <c r="AC8" s="1">
        <v>0.04288895055651665</v>
      </c>
      <c r="AD8" s="1">
        <v>9.405684977537021E-5</v>
      </c>
      <c r="AF8" s="1">
        <f t="shared" si="1"/>
        <v>0.01160284938</v>
      </c>
    </row>
    <row r="9" ht="14.25" customHeight="1">
      <c r="A9" s="1">
        <v>0.4662370383739471</v>
      </c>
      <c r="B9" s="1">
        <v>0.09812478721141815</v>
      </c>
      <c r="C9" s="1">
        <v>0.7347612977027893</v>
      </c>
      <c r="D9" s="1">
        <v>0.785547137260437</v>
      </c>
      <c r="E9" s="1">
        <v>0.002795245265588164</v>
      </c>
      <c r="F9" s="1">
        <v>2.436075010336936E-4</v>
      </c>
      <c r="G9" s="1">
        <v>0.5677111148834229</v>
      </c>
      <c r="H9" s="1">
        <v>4.092213639523834E-4</v>
      </c>
      <c r="I9" s="1">
        <v>0.1065475195646286</v>
      </c>
      <c r="J9" s="1">
        <v>9.926960337907076E-4</v>
      </c>
      <c r="K9" s="1">
        <v>7.820369210094213E-4</v>
      </c>
      <c r="L9" s="1">
        <v>0.1111412420868874</v>
      </c>
      <c r="M9" s="1">
        <v>0.02480397745966911</v>
      </c>
      <c r="N9" s="1">
        <v>8.56623228173703E-4</v>
      </c>
      <c r="O9" s="1">
        <v>0.224101260304451</v>
      </c>
      <c r="P9" s="1">
        <v>0.0103039313107729</v>
      </c>
      <c r="Q9" s="1">
        <v>0.3525133728981018</v>
      </c>
      <c r="R9" s="1">
        <v>0.9325315356254578</v>
      </c>
      <c r="S9" s="1">
        <v>0.01866452395915985</v>
      </c>
      <c r="T9" s="1">
        <v>0.5008527040481567</v>
      </c>
      <c r="U9" s="1">
        <v>0.4054091572761536</v>
      </c>
      <c r="V9" s="1">
        <v>0.694647490978241</v>
      </c>
      <c r="W9" s="1">
        <v>0.2102011740207672</v>
      </c>
      <c r="X9" s="1">
        <v>0.2854970097541809</v>
      </c>
      <c r="Y9" s="1">
        <v>0.557518720626831</v>
      </c>
      <c r="Z9" s="1">
        <v>0.4041010737419128</v>
      </c>
      <c r="AA9" s="1">
        <v>0.08398725837469101</v>
      </c>
      <c r="AB9" s="1">
        <v>0.01324402913451195</v>
      </c>
      <c r="AC9" s="1">
        <v>0.02207334525883198</v>
      </c>
      <c r="AD9" s="1">
        <v>0.8798758387565613</v>
      </c>
      <c r="AF9" s="1">
        <f t="shared" si="1"/>
        <v>0.2832158657</v>
      </c>
    </row>
    <row r="10" ht="14.25" customHeight="1">
      <c r="A10" s="1">
        <v>3.616968388087116E-5</v>
      </c>
      <c r="B10" s="1">
        <v>8.871865429682657E-5</v>
      </c>
      <c r="C10" s="1">
        <v>0.001700558001175523</v>
      </c>
      <c r="D10" s="1">
        <v>0.1390494704246521</v>
      </c>
      <c r="E10" s="1">
        <v>0.9971831440925598</v>
      </c>
      <c r="F10" s="1">
        <v>0.2015675604343414</v>
      </c>
      <c r="G10" s="1">
        <v>0.4281595349311829</v>
      </c>
      <c r="H10" s="1">
        <v>0.9974925518035889</v>
      </c>
      <c r="I10" s="1">
        <v>0.8932088017463684</v>
      </c>
      <c r="J10" s="1">
        <v>0.009027814492583275</v>
      </c>
      <c r="K10" s="1">
        <v>0.01255125366151333</v>
      </c>
      <c r="L10" s="1">
        <v>0.3916866183280945</v>
      </c>
      <c r="M10" s="1">
        <v>0.9722603559494019</v>
      </c>
      <c r="N10" s="1">
        <v>0.999018669128418</v>
      </c>
      <c r="O10" s="1">
        <v>0.3711010813713074</v>
      </c>
      <c r="P10" s="1">
        <v>0.9853726029396057</v>
      </c>
      <c r="Q10" s="1">
        <v>0.6354472637176514</v>
      </c>
      <c r="R10" s="1">
        <v>0.03033517301082611</v>
      </c>
      <c r="S10" s="1">
        <v>0.002321179490536451</v>
      </c>
      <c r="T10" s="1">
        <v>0.3957638442516327</v>
      </c>
      <c r="U10" s="1">
        <v>0.3017429411411285</v>
      </c>
      <c r="V10" s="1">
        <v>0.2974023520946503</v>
      </c>
      <c r="W10" s="1">
        <v>0.7862664461135864</v>
      </c>
      <c r="X10" s="1">
        <v>0.7011975646018982</v>
      </c>
      <c r="Y10" s="1">
        <v>0.0697537362575531</v>
      </c>
      <c r="Z10" s="1">
        <v>0.5955164432525635</v>
      </c>
      <c r="AA10" s="1">
        <v>0.9158948063850403</v>
      </c>
      <c r="AB10" s="1">
        <v>0.9859850406646729</v>
      </c>
      <c r="AC10" s="1">
        <v>0.121784895658493</v>
      </c>
      <c r="AD10" s="1">
        <v>0.1189273074269295</v>
      </c>
      <c r="AF10" s="1">
        <f t="shared" si="1"/>
        <v>0.4452614633</v>
      </c>
    </row>
    <row r="11" ht="14.25" customHeight="1">
      <c r="A11" s="1">
        <v>4.177654110828691E-16</v>
      </c>
      <c r="B11" s="1">
        <v>6.000210550638485E-9</v>
      </c>
      <c r="C11" s="1">
        <v>3.390810743439943E-4</v>
      </c>
      <c r="D11" s="1">
        <v>5.912904388338802E-9</v>
      </c>
      <c r="E11" s="1">
        <v>1.087962787013077E-15</v>
      </c>
      <c r="F11" s="1">
        <v>6.824587762821466E-5</v>
      </c>
      <c r="G11" s="1">
        <v>2.675717980515913E-10</v>
      </c>
      <c r="H11" s="1">
        <v>1.587793667567894E-4</v>
      </c>
      <c r="I11" s="1">
        <v>1.756207917806563E-12</v>
      </c>
      <c r="J11" s="1">
        <v>4.014409496448934E-4</v>
      </c>
      <c r="K11" s="1">
        <v>1.507550564383564E-7</v>
      </c>
      <c r="L11" s="1">
        <v>8.636755956104025E-5</v>
      </c>
      <c r="M11" s="1">
        <v>2.529323278599449E-11</v>
      </c>
      <c r="N11" s="1">
        <v>4.2968004265731E-8</v>
      </c>
      <c r="O11" s="1">
        <v>5.038265915580098E-10</v>
      </c>
      <c r="P11" s="1">
        <v>2.433265991041295E-13</v>
      </c>
      <c r="Q11" s="1">
        <v>6.844922406656906E-9</v>
      </c>
      <c r="R11" s="1">
        <v>1.90639837249762E-9</v>
      </c>
      <c r="S11" s="1">
        <v>3.069818035328353E-7</v>
      </c>
      <c r="T11" s="1">
        <v>1.619849321343736E-8</v>
      </c>
      <c r="U11" s="1">
        <v>8.860465459292755E-5</v>
      </c>
      <c r="V11" s="1">
        <v>3.774139223367001E-9</v>
      </c>
      <c r="W11" s="1">
        <v>3.619420735345713E-11</v>
      </c>
      <c r="X11" s="1">
        <v>2.860351777655978E-8</v>
      </c>
      <c r="Y11" s="1">
        <v>1.495273522778007E-6</v>
      </c>
      <c r="Z11" s="1">
        <v>2.481310712454388E-10</v>
      </c>
      <c r="AA11" s="1">
        <v>1.112141195108718E-12</v>
      </c>
      <c r="AB11" s="1">
        <v>1.696052673305637E-11</v>
      </c>
      <c r="AC11" s="1">
        <v>6.804250052283578E-9</v>
      </c>
      <c r="AD11" s="1">
        <v>7.205476493243879E-11</v>
      </c>
      <c r="AF11" s="1">
        <f t="shared" si="1"/>
        <v>0.0000381530893</v>
      </c>
    </row>
    <row r="12" ht="14.25" customHeight="1">
      <c r="A12" s="1">
        <v>0.5198718309402466</v>
      </c>
      <c r="B12" s="1">
        <v>0.600036084651947</v>
      </c>
      <c r="C12" s="1">
        <v>0.1291879713535309</v>
      </c>
      <c r="D12" s="1">
        <v>3.4266387228854E-4</v>
      </c>
      <c r="E12" s="1">
        <v>1.312750100623816E-6</v>
      </c>
      <c r="F12" s="1">
        <v>4.414703289512545E-4</v>
      </c>
      <c r="G12" s="1">
        <v>0.001238653436303139</v>
      </c>
      <c r="H12" s="1">
        <v>1.667454926064238E-4</v>
      </c>
      <c r="I12" s="1">
        <v>1.385532596032135E-5</v>
      </c>
      <c r="J12" s="1">
        <v>0.01174377370625734</v>
      </c>
      <c r="K12" s="1">
        <v>2.123278136423323E-5</v>
      </c>
      <c r="L12" s="1">
        <v>0.0270041786134243</v>
      </c>
      <c r="M12" s="1">
        <v>1.444260942662368E-5</v>
      </c>
      <c r="N12" s="1">
        <v>2.052174522759742E-6</v>
      </c>
      <c r="O12" s="1">
        <v>5.34801438334398E-5</v>
      </c>
      <c r="P12" s="1">
        <v>1.108568903873675E-4</v>
      </c>
      <c r="Q12" s="1">
        <v>8.20061715785414E-4</v>
      </c>
      <c r="R12" s="1">
        <v>0.02691810205578804</v>
      </c>
      <c r="S12" s="1">
        <v>0.009717942215502262</v>
      </c>
      <c r="T12" s="1">
        <v>0.01753438077867031</v>
      </c>
      <c r="U12" s="1">
        <v>0.0139647638425231</v>
      </c>
      <c r="V12" s="1">
        <v>0.005847342777997255</v>
      </c>
      <c r="W12" s="1">
        <v>4.01660829083994E-4</v>
      </c>
      <c r="X12" s="1">
        <v>0.0101449741050601</v>
      </c>
      <c r="Y12" s="1">
        <v>0.001213805167935789</v>
      </c>
      <c r="Z12" s="1">
        <v>1.772378163877875E-4</v>
      </c>
      <c r="AA12" s="1">
        <v>1.438361141481437E-5</v>
      </c>
      <c r="AB12" s="1">
        <v>1.159810344688594E-4</v>
      </c>
      <c r="AC12" s="1">
        <v>0.004297762643545866</v>
      </c>
      <c r="AD12" s="1">
        <v>9.595820447430015E-4</v>
      </c>
      <c r="AF12" s="1">
        <f t="shared" si="1"/>
        <v>0.04607928619</v>
      </c>
    </row>
    <row r="13" ht="14.25" customHeight="1">
      <c r="A13" s="1">
        <v>8.15283272004308E-8</v>
      </c>
      <c r="B13" s="1">
        <v>1.147495459008496E-5</v>
      </c>
      <c r="C13" s="1">
        <v>2.910236958086898E-7</v>
      </c>
      <c r="D13" s="1">
        <v>5.18504184900126E-13</v>
      </c>
      <c r="E13" s="1">
        <v>4.321903722484425E-18</v>
      </c>
      <c r="F13" s="1">
        <v>0.6420468688011169</v>
      </c>
      <c r="G13" s="1">
        <v>1.64478416238463E-14</v>
      </c>
      <c r="H13" s="1">
        <v>5.3620806284016E-6</v>
      </c>
      <c r="I13" s="1">
        <v>5.876183921908881E-15</v>
      </c>
      <c r="J13" s="1">
        <v>0.01492846943438053</v>
      </c>
      <c r="K13" s="1">
        <v>2.824318414695881E-7</v>
      </c>
      <c r="L13" s="1">
        <v>0.003587717423215508</v>
      </c>
      <c r="M13" s="1">
        <v>6.140656830678354E-15</v>
      </c>
      <c r="N13" s="1">
        <v>7.77031021059212E-16</v>
      </c>
      <c r="O13" s="1">
        <v>1.088341547959837E-12</v>
      </c>
      <c r="P13" s="1">
        <v>4.139823900350947E-11</v>
      </c>
      <c r="Q13" s="1">
        <v>7.047051202128951E-13</v>
      </c>
      <c r="R13" s="1">
        <v>1.404134360866172E-11</v>
      </c>
      <c r="S13" s="1">
        <v>2.109368142555468E-5</v>
      </c>
      <c r="T13" s="1">
        <v>7.523106582141281E-9</v>
      </c>
      <c r="U13" s="1">
        <v>6.290255782914755E-8</v>
      </c>
      <c r="V13" s="1">
        <v>7.562861740941645E-14</v>
      </c>
      <c r="W13" s="1">
        <v>5.616062085864182E-13</v>
      </c>
      <c r="X13" s="1">
        <v>7.210834577012215E-13</v>
      </c>
      <c r="Y13" s="1">
        <v>8.975053478188499E-10</v>
      </c>
      <c r="Z13" s="1">
        <v>2.018049875696838E-17</v>
      </c>
      <c r="AA13" s="1">
        <v>5.105681671988428E-16</v>
      </c>
      <c r="AB13" s="1">
        <v>5.39752263880016E-15</v>
      </c>
      <c r="AC13" s="1">
        <v>1.791158638297929E-6</v>
      </c>
      <c r="AD13" s="1">
        <v>1.726009709235223E-14</v>
      </c>
      <c r="AF13" s="1">
        <f t="shared" si="1"/>
        <v>0.0220201168</v>
      </c>
    </row>
    <row r="14" ht="14.25" customHeight="1">
      <c r="A14" s="1">
        <v>2.346912197026541E-6</v>
      </c>
      <c r="B14" s="1">
        <v>0.00244737439788878</v>
      </c>
      <c r="C14" s="1">
        <v>7.83081108238548E-4</v>
      </c>
      <c r="D14" s="1">
        <v>0.02761893346905708</v>
      </c>
      <c r="E14" s="1">
        <v>8.578592836094856E-10</v>
      </c>
      <c r="F14" s="1">
        <v>0.1038521379232407</v>
      </c>
      <c r="G14" s="1">
        <v>1.47679861584038E-6</v>
      </c>
      <c r="H14" s="1">
        <v>2.633842086652294E-5</v>
      </c>
      <c r="I14" s="1">
        <v>2.719864824030083E-5</v>
      </c>
      <c r="J14" s="1">
        <v>0.006418946664780378</v>
      </c>
      <c r="K14" s="1">
        <v>0.9443972706794739</v>
      </c>
      <c r="L14" s="1">
        <v>1.679356064414605E-4</v>
      </c>
      <c r="M14" s="1">
        <v>5.458614964481967E-7</v>
      </c>
      <c r="N14" s="1">
        <v>2.400028975557689E-8</v>
      </c>
      <c r="O14" s="1">
        <v>4.142201578360982E-5</v>
      </c>
      <c r="P14" s="1">
        <v>5.019359718971828E-7</v>
      </c>
      <c r="Q14" s="1">
        <v>0.006832200102508068</v>
      </c>
      <c r="R14" s="1">
        <v>6.941470928722993E-6</v>
      </c>
      <c r="S14" s="1">
        <v>0.001763770822435617</v>
      </c>
      <c r="T14" s="1">
        <v>2.186816855100915E-4</v>
      </c>
      <c r="U14" s="1">
        <v>0.05356062203645706</v>
      </c>
      <c r="V14" s="1">
        <v>2.214045025539235E-6</v>
      </c>
      <c r="W14" s="1">
        <v>0.002113502705469728</v>
      </c>
      <c r="X14" s="1">
        <v>1.073445559995889E-6</v>
      </c>
      <c r="Y14" s="1">
        <v>0.02100660093128681</v>
      </c>
      <c r="Z14" s="1">
        <v>2.983993363159243E-5</v>
      </c>
      <c r="AA14" s="1">
        <v>1.166839869171099E-8</v>
      </c>
      <c r="AB14" s="1">
        <v>1.771300328634595E-9</v>
      </c>
      <c r="AC14" s="1">
        <v>0.7643400430679321</v>
      </c>
      <c r="AD14" s="1">
        <v>1.021535990730627E-5</v>
      </c>
      <c r="AF14" s="1">
        <f t="shared" si="1"/>
        <v>0.06452237514</v>
      </c>
    </row>
    <row r="15" ht="14.25" customHeight="1">
      <c r="A15" s="1">
        <v>3.777473921218188E-6</v>
      </c>
      <c r="B15" s="1">
        <v>1.158746954388334E-6</v>
      </c>
      <c r="C15" s="1">
        <v>1.042114377014514E-6</v>
      </c>
      <c r="D15" s="1">
        <v>1.848846353791345E-10</v>
      </c>
      <c r="E15" s="1">
        <v>8.894202758799184E-16</v>
      </c>
      <c r="F15" s="1">
        <v>9.643508036560888E-8</v>
      </c>
      <c r="G15" s="1">
        <v>4.306849202360269E-13</v>
      </c>
      <c r="H15" s="1">
        <v>2.143340227522827E-10</v>
      </c>
      <c r="I15" s="1">
        <v>1.872142631892393E-12</v>
      </c>
      <c r="J15" s="1">
        <v>2.126359468093142E-4</v>
      </c>
      <c r="K15" s="1">
        <v>2.062624116661027E-5</v>
      </c>
      <c r="L15" s="1">
        <v>3.770259354496375E-5</v>
      </c>
      <c r="M15" s="1">
        <v>1.198730264356795E-11</v>
      </c>
      <c r="N15" s="1">
        <v>9.440581996700281E-13</v>
      </c>
      <c r="O15" s="1">
        <v>5.922377172007387E-11</v>
      </c>
      <c r="P15" s="1">
        <v>5.601286190426435E-8</v>
      </c>
      <c r="Q15" s="1">
        <v>1.136224341280467E-7</v>
      </c>
      <c r="R15" s="1">
        <v>3.715885585342527E-11</v>
      </c>
      <c r="S15" s="1">
        <v>0.08483432233333588</v>
      </c>
      <c r="T15" s="1">
        <v>7.161158777080345E-8</v>
      </c>
      <c r="U15" s="1">
        <v>5.559795681620017E-7</v>
      </c>
      <c r="V15" s="1">
        <v>2.024771600384057E-10</v>
      </c>
      <c r="W15" s="1">
        <v>8.673042839468792E-10</v>
      </c>
      <c r="X15" s="1">
        <v>1.88243409575406E-12</v>
      </c>
      <c r="Y15" s="1">
        <v>6.057457113683995E-8</v>
      </c>
      <c r="Z15" s="1">
        <v>4.785983350082124E-13</v>
      </c>
      <c r="AA15" s="1">
        <v>2.166232471179086E-12</v>
      </c>
      <c r="AB15" s="1">
        <v>5.482035181705869E-13</v>
      </c>
      <c r="AC15" s="1">
        <v>1.160664760391228E-5</v>
      </c>
      <c r="AD15" s="1">
        <v>1.873275666530727E-11</v>
      </c>
      <c r="AF15" s="1">
        <f t="shared" si="1"/>
        <v>0.002837460931</v>
      </c>
    </row>
    <row r="16" ht="14.25" customHeight="1">
      <c r="A16" s="1">
        <v>3.246601409045979E-5</v>
      </c>
      <c r="B16" s="1">
        <v>2.936872533609858E-6</v>
      </c>
      <c r="C16" s="1">
        <v>7.340863812714815E-4</v>
      </c>
      <c r="D16" s="1">
        <v>3.090846689701721E-7</v>
      </c>
      <c r="E16" s="1">
        <v>6.919117362391702E-11</v>
      </c>
      <c r="F16" s="1">
        <v>3.629702689522674E-7</v>
      </c>
      <c r="G16" s="1">
        <v>6.903555771486936E-8</v>
      </c>
      <c r="H16" s="1">
        <v>5.556584081745086E-9</v>
      </c>
      <c r="I16" s="1">
        <v>1.030033058846413E-9</v>
      </c>
      <c r="J16" s="1">
        <v>2.445358768454753E-5</v>
      </c>
      <c r="K16" s="1">
        <v>4.825418363907374E-5</v>
      </c>
      <c r="L16" s="1">
        <v>1.876292685665248E-6</v>
      </c>
      <c r="M16" s="1">
        <v>2.03594763270587E-9</v>
      </c>
      <c r="N16" s="1">
        <v>2.723992559294786E-11</v>
      </c>
      <c r="O16" s="1">
        <v>5.145190495881025E-9</v>
      </c>
      <c r="P16" s="1">
        <v>2.52532359468205E-8</v>
      </c>
      <c r="Q16" s="1">
        <v>1.256360405932355E-6</v>
      </c>
      <c r="R16" s="1">
        <v>6.818358855298357E-8</v>
      </c>
      <c r="S16" s="1">
        <v>0.01896844059228897</v>
      </c>
      <c r="T16" s="1">
        <v>7.357561571552651E-6</v>
      </c>
      <c r="U16" s="1">
        <v>5.819436046294868E-5</v>
      </c>
      <c r="V16" s="1">
        <v>5.924209389718271E-8</v>
      </c>
      <c r="W16" s="1">
        <v>5.381041390251085E-8</v>
      </c>
      <c r="X16" s="1">
        <v>7.980620608805111E-8</v>
      </c>
      <c r="Y16" s="1">
        <v>1.945123221958056E-5</v>
      </c>
      <c r="Z16" s="1">
        <v>1.916229308562833E-8</v>
      </c>
      <c r="AA16" s="1">
        <v>4.462870961674525E-9</v>
      </c>
      <c r="AB16" s="1">
        <v>8.916736793374014E-10</v>
      </c>
      <c r="AC16" s="1">
        <v>2.476684676366858E-5</v>
      </c>
      <c r="AD16" s="1">
        <v>1.669735354425939E-7</v>
      </c>
      <c r="AF16" s="1">
        <f t="shared" si="1"/>
        <v>0.0006641591009</v>
      </c>
    </row>
    <row r="17" ht="14.25" customHeight="1">
      <c r="A17" s="1">
        <v>1.133788646257017E-5</v>
      </c>
      <c r="B17" s="1">
        <v>3.407650410736096E-6</v>
      </c>
      <c r="C17" s="1">
        <v>0.002665502717718482</v>
      </c>
      <c r="D17" s="1">
        <v>4.094694805445442E-9</v>
      </c>
      <c r="E17" s="1">
        <v>6.325596757505991E-8</v>
      </c>
      <c r="F17" s="1">
        <v>9.151909807769698E-8</v>
      </c>
      <c r="G17" s="1">
        <v>9.800793066006008E-8</v>
      </c>
      <c r="H17" s="1">
        <v>2.220122308216332E-9</v>
      </c>
      <c r="I17" s="1">
        <v>7.091230269651305E-9</v>
      </c>
      <c r="J17" s="1">
        <v>2.725268359426991E-6</v>
      </c>
      <c r="K17" s="1">
        <v>1.201015038532205E-4</v>
      </c>
      <c r="L17" s="1">
        <v>1.074488523045147E-6</v>
      </c>
      <c r="M17" s="1">
        <v>4.643813440452504E-7</v>
      </c>
      <c r="N17" s="1">
        <v>1.19889529415218E-8</v>
      </c>
      <c r="O17" s="1">
        <v>0.00872416514903307</v>
      </c>
      <c r="P17" s="1">
        <v>8.132703442242928E-6</v>
      </c>
      <c r="Q17" s="1">
        <v>1.493429226684384E-5</v>
      </c>
      <c r="R17" s="1">
        <v>0.002897312631830573</v>
      </c>
      <c r="S17" s="1">
        <v>0.08363315463066101</v>
      </c>
      <c r="T17" s="1">
        <v>0.02676068991422653</v>
      </c>
      <c r="U17" s="1">
        <v>8.263853378593922E-4</v>
      </c>
      <c r="V17" s="1">
        <v>7.276655651367037E-7</v>
      </c>
      <c r="W17" s="1">
        <v>8.176772325896309E-7</v>
      </c>
      <c r="X17" s="1">
        <v>3.037136411876418E-5</v>
      </c>
      <c r="Y17" s="1">
        <v>8.381503284908831E-4</v>
      </c>
      <c r="Z17" s="1">
        <v>3.687370764282605E-8</v>
      </c>
      <c r="AA17" s="1">
        <v>1.647176333108291E-7</v>
      </c>
      <c r="AB17" s="1">
        <v>3.551390909706242E-5</v>
      </c>
      <c r="AC17" s="1">
        <v>7.317098206840456E-4</v>
      </c>
      <c r="AD17" s="1">
        <v>4.180511439244583E-7</v>
      </c>
      <c r="AF17" s="1">
        <f t="shared" si="1"/>
        <v>0.004243585905</v>
      </c>
    </row>
    <row r="18" ht="14.25" customHeight="1">
      <c r="A18" s="1">
        <v>1.317275746259838E-6</v>
      </c>
      <c r="B18" s="1">
        <v>0.01348942425101995</v>
      </c>
      <c r="C18" s="1">
        <v>0.00115081702824682</v>
      </c>
      <c r="D18" s="1">
        <v>2.175032598472626E-9</v>
      </c>
      <c r="E18" s="1">
        <v>1.456133685850958E-10</v>
      </c>
      <c r="F18" s="1">
        <v>5.701154659476515E-9</v>
      </c>
      <c r="G18" s="1">
        <v>1.92002971743932E-7</v>
      </c>
      <c r="H18" s="1">
        <v>1.531781923524989E-10</v>
      </c>
      <c r="I18" s="1">
        <v>1.495418615604649E-7</v>
      </c>
      <c r="J18" s="1">
        <v>2.274320104334038E-5</v>
      </c>
      <c r="K18" s="1">
        <v>7.900774944573641E-4</v>
      </c>
      <c r="L18" s="1">
        <v>3.924242548691836E-7</v>
      </c>
      <c r="M18" s="1">
        <v>1.475120552640874E-5</v>
      </c>
      <c r="N18" s="1">
        <v>3.602062814689333E-10</v>
      </c>
      <c r="O18" s="1">
        <v>1.534411239845213E-6</v>
      </c>
      <c r="P18" s="1">
        <v>1.156638404609112E-6</v>
      </c>
      <c r="Q18" s="1">
        <v>3.139513137284666E-4</v>
      </c>
      <c r="R18" s="1">
        <v>2.76261580438586E-5</v>
      </c>
      <c r="S18" s="1">
        <v>4.261144786141813E-4</v>
      </c>
      <c r="T18" s="1">
        <v>2.040362014668062E-4</v>
      </c>
      <c r="U18" s="1">
        <v>0.00331288343295455</v>
      </c>
      <c r="V18" s="1">
        <v>1.158717054750014E-6</v>
      </c>
      <c r="W18" s="1">
        <v>2.62712019321043E-5</v>
      </c>
      <c r="X18" s="1">
        <v>2.85651913145557E-6</v>
      </c>
      <c r="Y18" s="1">
        <v>0.002728266874328256</v>
      </c>
      <c r="Z18" s="1">
        <v>9.876720469037537E-6</v>
      </c>
      <c r="AA18" s="1">
        <v>6.806327945696466E-8</v>
      </c>
      <c r="AB18" s="1">
        <v>1.660980686324365E-8</v>
      </c>
      <c r="AC18" s="1">
        <v>9.084447519853711E-4</v>
      </c>
      <c r="AD18" s="1">
        <v>5.824634627060732E-6</v>
      </c>
      <c r="AF18" s="1">
        <f t="shared" si="1"/>
        <v>0.0007813319896</v>
      </c>
    </row>
    <row r="19" ht="14.25" customHeight="1">
      <c r="A19" s="1">
        <v>0.002534757135435939</v>
      </c>
      <c r="B19" s="1">
        <v>1.845702936407179E-4</v>
      </c>
      <c r="C19" s="1">
        <v>3.152450517518446E-5</v>
      </c>
      <c r="D19" s="1">
        <v>1.339878167527786E-6</v>
      </c>
      <c r="E19" s="1">
        <v>3.122789138387816E-9</v>
      </c>
      <c r="F19" s="1">
        <v>4.323390312492847E-4</v>
      </c>
      <c r="G19" s="1">
        <v>3.642822150595748E-7</v>
      </c>
      <c r="H19" s="1">
        <v>1.626675157240243E-6</v>
      </c>
      <c r="I19" s="1">
        <v>9.78415300778579E-7</v>
      </c>
      <c r="J19" s="1">
        <v>0.1173546239733696</v>
      </c>
      <c r="K19" s="1">
        <v>0.00280917901545763</v>
      </c>
      <c r="L19" s="1">
        <v>4.713806847576052E-4</v>
      </c>
      <c r="M19" s="1">
        <v>5.404637093420206E-8</v>
      </c>
      <c r="N19" s="1">
        <v>1.086771362679428E-6</v>
      </c>
      <c r="O19" s="1">
        <v>6.364202708937228E-4</v>
      </c>
      <c r="P19" s="1">
        <v>5.260757916403236E-6</v>
      </c>
      <c r="Q19" s="1">
        <v>0.003363418858498335</v>
      </c>
      <c r="R19" s="1">
        <v>1.009596189760487E-6</v>
      </c>
      <c r="S19" s="1">
        <v>0.03143613785505295</v>
      </c>
      <c r="T19" s="1">
        <v>4.191242624074221E-5</v>
      </c>
      <c r="U19" s="1">
        <v>6.60886347759515E-4</v>
      </c>
      <c r="V19" s="1">
        <v>1.863938763335682E-7</v>
      </c>
      <c r="W19" s="1">
        <v>5.104706506244838E-4</v>
      </c>
      <c r="X19" s="1">
        <v>5.836764671585115E-8</v>
      </c>
      <c r="Y19" s="1">
        <v>0.002514724619686604</v>
      </c>
      <c r="Z19" s="1">
        <v>5.536049229704076E-6</v>
      </c>
      <c r="AA19" s="1">
        <v>4.608522203852772E-7</v>
      </c>
      <c r="AB19" s="1">
        <v>4.571963252431033E-9</v>
      </c>
      <c r="AC19" s="1">
        <v>0.02687159925699234</v>
      </c>
      <c r="AD19" s="1">
        <v>4.499860096984776E-6</v>
      </c>
      <c r="AF19" s="1">
        <f t="shared" si="1"/>
        <v>0.006329213819</v>
      </c>
    </row>
    <row r="20" ht="14.25" customHeight="1">
      <c r="A20" s="1">
        <v>2.997065280396782E-7</v>
      </c>
      <c r="B20" s="1">
        <v>0.001021954114548862</v>
      </c>
      <c r="C20" s="1">
        <v>0.09090254455804825</v>
      </c>
      <c r="D20" s="1">
        <v>4.144145805184962E-6</v>
      </c>
      <c r="E20" s="1">
        <v>7.277177246578503E-6</v>
      </c>
      <c r="F20" s="1">
        <v>3.803950676228851E-5</v>
      </c>
      <c r="G20" s="1">
        <v>0.002796172630041838</v>
      </c>
      <c r="H20" s="1">
        <v>4.630529474525247E-6</v>
      </c>
      <c r="I20" s="1">
        <v>9.400556882610545E-5</v>
      </c>
      <c r="J20" s="1">
        <v>3.024083562195301E-4</v>
      </c>
      <c r="K20" s="1">
        <v>6.941666651982814E-5</v>
      </c>
      <c r="L20" s="1">
        <v>0.00425145635381341</v>
      </c>
      <c r="M20" s="1">
        <v>0.002223195508122444</v>
      </c>
      <c r="N20" s="1">
        <v>3.241134582943062E-10</v>
      </c>
      <c r="O20" s="1">
        <v>0.001192385330796242</v>
      </c>
      <c r="P20" s="1">
        <v>0.003263897495344281</v>
      </c>
      <c r="Q20" s="1">
        <v>2.608908398542553E-4</v>
      </c>
      <c r="R20" s="1">
        <v>6.128602544777095E-4</v>
      </c>
      <c r="S20" s="1">
        <v>2.532243961468339E-4</v>
      </c>
      <c r="T20" s="1">
        <v>0.01157742645591497</v>
      </c>
      <c r="U20" s="1">
        <v>0.1455543041229248</v>
      </c>
      <c r="V20" s="1">
        <v>1.264152670046315E-4</v>
      </c>
      <c r="W20" s="1">
        <v>3.518735320540145E-5</v>
      </c>
      <c r="X20" s="1">
        <v>9.153034625342116E-5</v>
      </c>
      <c r="Y20" s="1">
        <v>0.05764099210500717</v>
      </c>
      <c r="Z20" s="1">
        <v>1.067147750291042E-4</v>
      </c>
      <c r="AA20" s="1">
        <v>9.33881601667963E-5</v>
      </c>
      <c r="AB20" s="1">
        <v>7.839459613023791E-6</v>
      </c>
      <c r="AC20" s="1">
        <v>4.735803304356523E-5</v>
      </c>
      <c r="AD20" s="1">
        <v>5.267619417281821E-5</v>
      </c>
      <c r="AF20" s="1">
        <f t="shared" si="1"/>
        <v>0.01075442119</v>
      </c>
    </row>
    <row r="21" ht="14.25" customHeight="1">
      <c r="A21" s="1">
        <v>3.606374576747839E-8</v>
      </c>
      <c r="B21" s="1">
        <v>6.91354216542095E-5</v>
      </c>
      <c r="C21" s="1">
        <v>0.004334421828389168</v>
      </c>
      <c r="D21" s="1">
        <v>1.811513175198343E-5</v>
      </c>
      <c r="E21" s="1">
        <v>1.547117468858605E-12</v>
      </c>
      <c r="F21" s="1">
        <v>0.03508505970239639</v>
      </c>
      <c r="G21" s="1">
        <v>2.258707709756891E-8</v>
      </c>
      <c r="H21" s="1">
        <v>0.001401095418259501</v>
      </c>
      <c r="I21" s="1">
        <v>2.46557751992782E-9</v>
      </c>
      <c r="J21" s="1">
        <v>0.2932508885860443</v>
      </c>
      <c r="K21" s="1">
        <v>2.804252289934084E-6</v>
      </c>
      <c r="L21" s="1">
        <v>0.006941010244190693</v>
      </c>
      <c r="M21" s="1">
        <v>6.15752959731708E-9</v>
      </c>
      <c r="N21" s="1">
        <v>2.565445633706531E-10</v>
      </c>
      <c r="O21" s="1">
        <v>3.243914079575916E-7</v>
      </c>
      <c r="P21" s="1">
        <v>9.99743505758488E-8</v>
      </c>
      <c r="Q21" s="1">
        <v>6.68462902808642E-8</v>
      </c>
      <c r="R21" s="1">
        <v>1.025099481921643E-5</v>
      </c>
      <c r="S21" s="1">
        <v>6.960895461816108E-6</v>
      </c>
      <c r="T21" s="1">
        <v>3.954639396397397E-6</v>
      </c>
      <c r="U21" s="1">
        <v>9.262705134460703E-6</v>
      </c>
      <c r="V21" s="1">
        <v>1.398088897985872E-6</v>
      </c>
      <c r="W21" s="1">
        <v>3.511843971182316E-8</v>
      </c>
      <c r="X21" s="1">
        <v>9.760601216157738E-8</v>
      </c>
      <c r="Y21" s="1">
        <v>2.117000440193806E-5</v>
      </c>
      <c r="Z21" s="1">
        <v>1.810281347047749E-8</v>
      </c>
      <c r="AA21" s="1">
        <v>2.812581278988091E-10</v>
      </c>
      <c r="AB21" s="1">
        <v>3.316809227271733E-8</v>
      </c>
      <c r="AC21" s="1">
        <v>7.460709525730636E-7</v>
      </c>
      <c r="AD21" s="1">
        <v>7.337039846788684E-7</v>
      </c>
      <c r="AF21" s="1">
        <f t="shared" si="1"/>
        <v>0.01137192502</v>
      </c>
    </row>
    <row r="22" ht="14.25" customHeight="1">
      <c r="A22" s="1">
        <v>0.001548470463603735</v>
      </c>
      <c r="B22" s="1">
        <v>1.619471586309373E-4</v>
      </c>
      <c r="C22" s="1">
        <v>0.00188416731543839</v>
      </c>
      <c r="D22" s="1">
        <v>6.783799477716457E-8</v>
      </c>
      <c r="E22" s="1">
        <v>7.081038533307549E-11</v>
      </c>
      <c r="F22" s="1">
        <v>3.485385605017655E-5</v>
      </c>
      <c r="G22" s="1">
        <v>3.208214138794574E-8</v>
      </c>
      <c r="H22" s="1">
        <v>8.461358447675593E-6</v>
      </c>
      <c r="I22" s="1">
        <v>4.240177542413903E-9</v>
      </c>
      <c r="J22" s="1">
        <v>0.003921515308320522</v>
      </c>
      <c r="K22" s="1">
        <v>0.02273309044539928</v>
      </c>
      <c r="L22" s="1">
        <v>2.052728268608917E-5</v>
      </c>
      <c r="M22" s="1">
        <v>4.067133474450202E-8</v>
      </c>
      <c r="N22" s="1">
        <v>3.541530133391313E-12</v>
      </c>
      <c r="O22" s="1">
        <v>1.199799771711696E-5</v>
      </c>
      <c r="P22" s="1">
        <v>3.844483671855414E-6</v>
      </c>
      <c r="Q22" s="1">
        <v>5.470635005622171E-5</v>
      </c>
      <c r="R22" s="1">
        <v>3.96288987758453E-6</v>
      </c>
      <c r="S22" s="1">
        <v>0.08096436411142349</v>
      </c>
      <c r="T22" s="1">
        <v>1.735363002808299E-5</v>
      </c>
      <c r="U22" s="1">
        <v>5.496663288795389E-5</v>
      </c>
      <c r="V22" s="1">
        <v>1.65807762186887E-7</v>
      </c>
      <c r="W22" s="1">
        <v>3.107635848209611E-6</v>
      </c>
      <c r="X22" s="1">
        <v>5.65209301583991E-9</v>
      </c>
      <c r="Y22" s="1">
        <v>1.750052615534514E-5</v>
      </c>
      <c r="Z22" s="1">
        <v>2.945412980182027E-8</v>
      </c>
      <c r="AA22" s="1">
        <v>1.935990395773857E-10</v>
      </c>
      <c r="AB22" s="1">
        <v>6.588761758408168E-10</v>
      </c>
      <c r="AC22" s="1">
        <v>5.870136083103716E-4</v>
      </c>
      <c r="AD22" s="1">
        <v>9.024127223256073E-9</v>
      </c>
      <c r="AF22" s="1">
        <f t="shared" si="1"/>
        <v>0.003734406892</v>
      </c>
    </row>
    <row r="23" ht="14.25" customHeight="1">
      <c r="A23" s="1">
        <v>1.003853181136272E-10</v>
      </c>
      <c r="B23" s="1">
        <v>3.328850652906112E-7</v>
      </c>
      <c r="C23" s="1">
        <v>5.193873075768352E-4</v>
      </c>
      <c r="D23" s="1">
        <v>1.210611788593496E-8</v>
      </c>
      <c r="E23" s="1">
        <v>3.852629437168189E-17</v>
      </c>
      <c r="F23" s="1">
        <v>7.607150473631918E-5</v>
      </c>
      <c r="G23" s="1">
        <v>1.042841160647789E-11</v>
      </c>
      <c r="H23" s="1">
        <v>5.091484581498662E-6</v>
      </c>
      <c r="I23" s="1">
        <v>3.007200608320937E-13</v>
      </c>
      <c r="J23" s="1">
        <v>1.488523703301325E-4</v>
      </c>
      <c r="K23" s="1">
        <v>1.758912617333408E-6</v>
      </c>
      <c r="L23" s="1">
        <v>2.851044200724573E-6</v>
      </c>
      <c r="M23" s="1">
        <v>1.171600034870213E-12</v>
      </c>
      <c r="N23" s="1">
        <v>9.369835636541257E-12</v>
      </c>
      <c r="O23" s="1">
        <v>1.164464933367526E-7</v>
      </c>
      <c r="P23" s="1">
        <v>9.780141106696671E-12</v>
      </c>
      <c r="Q23" s="1">
        <v>7.485872544066297E-8</v>
      </c>
      <c r="R23" s="1">
        <v>6.359314141946015E-8</v>
      </c>
      <c r="S23" s="1">
        <v>6.861530891910661E-6</v>
      </c>
      <c r="T23" s="1">
        <v>3.477832777321055E-8</v>
      </c>
      <c r="U23" s="1">
        <v>2.698751814023126E-6</v>
      </c>
      <c r="V23" s="1">
        <v>9.932415306890263E-11</v>
      </c>
      <c r="W23" s="1">
        <v>1.283985140432264E-9</v>
      </c>
      <c r="X23" s="1">
        <v>3.166135686960558E-10</v>
      </c>
      <c r="Y23" s="1">
        <v>7.89228124631336E-6</v>
      </c>
      <c r="Z23" s="1">
        <v>1.426419538042012E-10</v>
      </c>
      <c r="AA23" s="1">
        <v>3.639462429344542E-12</v>
      </c>
      <c r="AB23" s="1">
        <v>4.911886175573699E-11</v>
      </c>
      <c r="AC23" s="1">
        <v>2.091658615199776E-7</v>
      </c>
      <c r="AD23" s="1">
        <v>2.02396766013635E-8</v>
      </c>
      <c r="AF23" s="1">
        <f t="shared" si="1"/>
        <v>0.00002574437627</v>
      </c>
    </row>
    <row r="24" ht="14.25" customHeight="1">
      <c r="A24" s="1">
        <v>4.682096932384638E-9</v>
      </c>
      <c r="B24" s="1">
        <v>3.785114131460432E-6</v>
      </c>
      <c r="C24" s="1">
        <v>0.001098815468139946</v>
      </c>
      <c r="D24" s="1">
        <v>0.04735765978693962</v>
      </c>
      <c r="E24" s="1">
        <v>1.380257799610263E-6</v>
      </c>
      <c r="F24" s="1">
        <v>8.626342169009149E-4</v>
      </c>
      <c r="G24" s="1">
        <v>7.648433529539034E-5</v>
      </c>
      <c r="H24" s="1">
        <v>1.467510155634955E-4</v>
      </c>
      <c r="I24" s="1">
        <v>8.551357313990593E-5</v>
      </c>
      <c r="J24" s="1">
        <v>0.002469733124598861</v>
      </c>
      <c r="K24" s="1">
        <v>6.097282607697707E-7</v>
      </c>
      <c r="L24" s="1">
        <v>5.568845081143081E-4</v>
      </c>
      <c r="M24" s="1">
        <v>9.863821333055967E-7</v>
      </c>
      <c r="N24" s="1">
        <v>7.348057717848633E-9</v>
      </c>
      <c r="O24" s="1">
        <v>3.405191506544725E-8</v>
      </c>
      <c r="P24" s="1">
        <v>5.281863764139416E-7</v>
      </c>
      <c r="Q24" s="1">
        <v>7.880317753006238E-6</v>
      </c>
      <c r="R24" s="1">
        <v>2.010422758758068E-5</v>
      </c>
      <c r="S24" s="1">
        <v>2.313594632141758E-5</v>
      </c>
      <c r="T24" s="1">
        <v>8.420720405410975E-6</v>
      </c>
      <c r="U24" s="1">
        <v>0.004480914212763309</v>
      </c>
      <c r="V24" s="1">
        <v>5.144664828549139E-5</v>
      </c>
      <c r="W24" s="1">
        <v>2.258833546875394E-6</v>
      </c>
      <c r="X24" s="1">
        <v>1.402031193720177E-5</v>
      </c>
      <c r="Y24" s="1">
        <v>0.002339464146643877</v>
      </c>
      <c r="Z24" s="1">
        <v>3.749804454855621E-5</v>
      </c>
      <c r="AA24" s="1">
        <v>9.251001387156066E-8</v>
      </c>
      <c r="AB24" s="1">
        <v>4.666552300136573E-8</v>
      </c>
      <c r="AC24" s="1">
        <v>7.385803542092617E-7</v>
      </c>
      <c r="AD24" s="1">
        <v>2.07652237804723E-6</v>
      </c>
      <c r="AF24" s="1">
        <f t="shared" si="1"/>
        <v>0.001988330316</v>
      </c>
    </row>
    <row r="25" ht="14.25" customHeight="1">
      <c r="A25" s="1">
        <v>0.00131467857863754</v>
      </c>
      <c r="B25" s="1">
        <v>0.2653736472129822</v>
      </c>
      <c r="C25" s="1">
        <v>0.002262171823531389</v>
      </c>
      <c r="D25" s="1">
        <v>6.077259968151338E-6</v>
      </c>
      <c r="E25" s="1">
        <v>2.574091013229918E-6</v>
      </c>
      <c r="F25" s="1">
        <v>2.366169646847993E-4</v>
      </c>
      <c r="G25" s="1">
        <v>7.740336513961665E-6</v>
      </c>
      <c r="H25" s="1">
        <v>2.628806896609603E-6</v>
      </c>
      <c r="I25" s="1">
        <v>2.916645200912171E-7</v>
      </c>
      <c r="J25" s="1">
        <v>0.2534933090209961</v>
      </c>
      <c r="K25" s="1">
        <v>1.887034304672852E-4</v>
      </c>
      <c r="L25" s="1">
        <v>5.074423388577998E-4</v>
      </c>
      <c r="M25" s="1">
        <v>7.742970637991675E-7</v>
      </c>
      <c r="N25" s="1">
        <v>1.947175087835262E-9</v>
      </c>
      <c r="O25" s="1">
        <v>0.3845647871494293</v>
      </c>
      <c r="P25" s="1">
        <v>3.372809442225844E-5</v>
      </c>
      <c r="Q25" s="1">
        <v>1.949843135662377E-5</v>
      </c>
      <c r="R25" s="1">
        <v>0.002264708746224642</v>
      </c>
      <c r="S25" s="1">
        <v>0.06761147826910019</v>
      </c>
      <c r="T25" s="1">
        <v>9.821077110245824E-4</v>
      </c>
      <c r="U25" s="1">
        <v>0.004172107204794884</v>
      </c>
      <c r="V25" s="1">
        <v>2.13151488424046E-5</v>
      </c>
      <c r="W25" s="1">
        <v>7.633731729583815E-5</v>
      </c>
      <c r="X25" s="1">
        <v>5.377980414777994E-4</v>
      </c>
      <c r="Y25" s="1">
        <v>0.04784497991204262</v>
      </c>
      <c r="Z25" s="1">
        <v>7.817570804036222E-6</v>
      </c>
      <c r="AA25" s="1">
        <v>7.318755024243728E-7</v>
      </c>
      <c r="AB25" s="1">
        <v>1.50027562995092E-5</v>
      </c>
      <c r="AC25" s="1">
        <v>0.008730052039027214</v>
      </c>
      <c r="AD25" s="1">
        <v>2.066188244498335E-5</v>
      </c>
      <c r="AF25" s="1">
        <f t="shared" si="1"/>
        <v>0.034676659</v>
      </c>
    </row>
    <row r="26" ht="14.25" customHeight="1">
      <c r="A26" s="1">
        <v>1.411334160650313E-8</v>
      </c>
      <c r="B26" s="1">
        <v>3.243042778766636E-10</v>
      </c>
      <c r="C26" s="1">
        <v>2.264212671434507E-4</v>
      </c>
      <c r="D26" s="1">
        <v>4.077955040315828E-8</v>
      </c>
      <c r="E26" s="1">
        <v>3.061385811520267E-8</v>
      </c>
      <c r="F26" s="1">
        <v>1.904084001580486E-8</v>
      </c>
      <c r="G26" s="1">
        <v>4.641133273253217E-7</v>
      </c>
      <c r="H26" s="1">
        <v>2.396218778955017E-10</v>
      </c>
      <c r="I26" s="1">
        <v>3.204351514796144E-6</v>
      </c>
      <c r="J26" s="1">
        <v>6.503755400899536E-8</v>
      </c>
      <c r="K26" s="1">
        <v>4.294996927001193E-7</v>
      </c>
      <c r="L26" s="1">
        <v>3.634062011315109E-7</v>
      </c>
      <c r="M26" s="1">
        <v>3.81939617000171E-6</v>
      </c>
      <c r="N26" s="1">
        <v>5.815564030342557E-9</v>
      </c>
      <c r="O26" s="1">
        <v>5.795769538963214E-6</v>
      </c>
      <c r="P26" s="1">
        <v>4.550113226287067E-5</v>
      </c>
      <c r="Q26" s="1">
        <v>2.330494316993281E-5</v>
      </c>
      <c r="R26" s="1">
        <v>1.498303463449702E-4</v>
      </c>
      <c r="S26" s="1">
        <v>1.701306464383379E-4</v>
      </c>
      <c r="T26" s="1">
        <v>0.00230917613953352</v>
      </c>
      <c r="U26" s="1">
        <v>0.01799219474196434</v>
      </c>
      <c r="V26" s="1">
        <v>0.001842831494286656</v>
      </c>
      <c r="W26" s="1">
        <v>3.88182058941311E-7</v>
      </c>
      <c r="X26" s="1">
        <v>1.745094664329372E-6</v>
      </c>
      <c r="Y26" s="1">
        <v>7.062447821226669E-6</v>
      </c>
      <c r="Z26" s="1">
        <v>8.005805796074128E-8</v>
      </c>
      <c r="AA26" s="1">
        <v>8.611055202223383E-10</v>
      </c>
      <c r="AB26" s="1">
        <v>9.990631042455789E-7</v>
      </c>
      <c r="AC26" s="1">
        <v>1.113007238018326E-5</v>
      </c>
      <c r="AD26" s="1">
        <v>4.95172507442021E-8</v>
      </c>
      <c r="AF26" s="1">
        <f t="shared" si="1"/>
        <v>0.000759836617</v>
      </c>
    </row>
    <row r="27" ht="14.25" customHeight="1"/>
    <row r="28" ht="14.25" customHeight="1">
      <c r="A28" s="2">
        <f t="shared" ref="A28:AD28" si="2">MATCH(MAX(A1:A26), A1:A26, 0)</f>
        <v>12</v>
      </c>
      <c r="B28" s="2">
        <f t="shared" si="2"/>
        <v>12</v>
      </c>
      <c r="C28" s="2">
        <f t="shared" si="2"/>
        <v>9</v>
      </c>
      <c r="D28" s="2">
        <f t="shared" si="2"/>
        <v>9</v>
      </c>
      <c r="E28" s="2">
        <f t="shared" si="2"/>
        <v>10</v>
      </c>
      <c r="F28" s="2">
        <f t="shared" si="2"/>
        <v>13</v>
      </c>
      <c r="G28" s="2">
        <f t="shared" si="2"/>
        <v>9</v>
      </c>
      <c r="H28" s="2">
        <f t="shared" si="2"/>
        <v>10</v>
      </c>
      <c r="I28" s="2">
        <f t="shared" si="2"/>
        <v>10</v>
      </c>
      <c r="J28" s="2">
        <f t="shared" si="2"/>
        <v>21</v>
      </c>
      <c r="K28" s="2">
        <f t="shared" si="2"/>
        <v>14</v>
      </c>
      <c r="L28" s="2">
        <f t="shared" si="2"/>
        <v>10</v>
      </c>
      <c r="M28" s="2">
        <f t="shared" si="2"/>
        <v>10</v>
      </c>
      <c r="N28" s="2">
        <f t="shared" si="2"/>
        <v>10</v>
      </c>
      <c r="O28" s="2">
        <f t="shared" si="2"/>
        <v>25</v>
      </c>
      <c r="P28" s="2">
        <f t="shared" si="2"/>
        <v>10</v>
      </c>
      <c r="Q28" s="2">
        <f t="shared" si="2"/>
        <v>10</v>
      </c>
      <c r="R28" s="2">
        <f t="shared" si="2"/>
        <v>9</v>
      </c>
      <c r="S28" s="2">
        <f t="shared" si="2"/>
        <v>3</v>
      </c>
      <c r="T28" s="2">
        <f t="shared" si="2"/>
        <v>9</v>
      </c>
      <c r="U28" s="2">
        <f t="shared" si="2"/>
        <v>9</v>
      </c>
      <c r="V28" s="2">
        <f t="shared" si="2"/>
        <v>9</v>
      </c>
      <c r="W28" s="2">
        <f t="shared" si="2"/>
        <v>10</v>
      </c>
      <c r="X28" s="2">
        <f t="shared" si="2"/>
        <v>10</v>
      </c>
      <c r="Y28" s="2">
        <f t="shared" si="2"/>
        <v>9</v>
      </c>
      <c r="Z28" s="2">
        <f t="shared" si="2"/>
        <v>10</v>
      </c>
      <c r="AA28" s="2">
        <f t="shared" si="2"/>
        <v>10</v>
      </c>
      <c r="AB28" s="2">
        <f t="shared" si="2"/>
        <v>10</v>
      </c>
      <c r="AC28" s="2">
        <f t="shared" si="2"/>
        <v>14</v>
      </c>
      <c r="AD28" s="2">
        <f t="shared" si="2"/>
        <v>9</v>
      </c>
      <c r="AE28" s="5"/>
      <c r="AF28" s="3">
        <f>COUNTIF(A28:AE28, 9)</f>
        <v>9</v>
      </c>
      <c r="AG28" s="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2020-04-09T13:34:14Z</dcterms:created>
</cp:coreProperties>
</file>