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.belluz\Desktop\"/>
    </mc:Choice>
  </mc:AlternateContent>
  <xr:revisionPtr revIDLastSave="0" documentId="13_ncr:1_{057C8983-8C10-4508-8985-AC10B5771EC6}" xr6:coauthVersionLast="36" xr6:coauthVersionMax="36" xr10:uidLastSave="{00000000-0000-0000-0000-000000000000}"/>
  <bookViews>
    <workbookView xWindow="0" yWindow="0" windowWidth="30720" windowHeight="13380" activeTab="1" xr2:uid="{72E15C2D-14A2-482D-B460-7992896F2F4E}"/>
  </bookViews>
  <sheets>
    <sheet name="KC10_1" sheetId="1" r:id="rId1"/>
    <sheet name="KC10_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2" l="1"/>
  <c r="F85" i="2"/>
  <c r="E85" i="2"/>
  <c r="AA80" i="1" l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</calcChain>
</file>

<file path=xl/sharedStrings.xml><?xml version="1.0" encoding="utf-8"?>
<sst xmlns="http://schemas.openxmlformats.org/spreadsheetml/2006/main" count="419" uniqueCount="225">
  <si>
    <t>Bacillariophyta</t>
  </si>
  <si>
    <r>
      <rPr>
        <i/>
        <sz val="11"/>
        <color theme="1"/>
        <rFont val="Calibri"/>
        <family val="2"/>
        <scheme val="minor"/>
      </rPr>
      <t xml:space="preserve">Achnanthes </t>
    </r>
    <r>
      <rPr>
        <sz val="11"/>
        <color theme="1"/>
        <rFont val="Calibri"/>
        <family val="2"/>
        <scheme val="minor"/>
      </rPr>
      <t>spp.</t>
    </r>
  </si>
  <si>
    <t>Actinoptychus senarius</t>
  </si>
  <si>
    <t>Asterionellopsis glacialis</t>
  </si>
  <si>
    <t>Attheya spp.</t>
  </si>
  <si>
    <t>Bacteriastrum spp.</t>
  </si>
  <si>
    <t>Biddulphia sp.</t>
  </si>
  <si>
    <t>Ceratulina bicornis</t>
  </si>
  <si>
    <t>Chaetoceros ceratosporus</t>
  </si>
  <si>
    <t>Chaetoceros cinctus</t>
  </si>
  <si>
    <t>Chaetoceros cinctus/radicans resting stg</t>
  </si>
  <si>
    <t>Chaetoceros compressus</t>
  </si>
  <si>
    <t>Chaetoceros concavicornis</t>
  </si>
  <si>
    <t>Chaetoceros convolutus</t>
  </si>
  <si>
    <t>Chaetoceros danicus</t>
  </si>
  <si>
    <t>Chetoceros debilis</t>
  </si>
  <si>
    <t>Chaetocers debilis resting stg</t>
  </si>
  <si>
    <t>Chaetoceros decipiens</t>
  </si>
  <si>
    <t>Chaetoceros diadema</t>
  </si>
  <si>
    <t>Chaetoceros diadema resting stage</t>
  </si>
  <si>
    <t>Chaetoceros didymus</t>
  </si>
  <si>
    <t>Chaetoceros laciniosus</t>
  </si>
  <si>
    <t>Chaetoceros lacinosus resting stage</t>
  </si>
  <si>
    <t>Chaetoceros mitra resting stage</t>
  </si>
  <si>
    <t>Chaetoceros radicans</t>
  </si>
  <si>
    <t>Chaetoceros seiracanthus</t>
  </si>
  <si>
    <t>Chaetoceros seiracanthus resting stage</t>
  </si>
  <si>
    <t>Chaetoceros similis</t>
  </si>
  <si>
    <t>Chaetoceros simplex</t>
  </si>
  <si>
    <t>Chaetoceros socialis</t>
  </si>
  <si>
    <t>Chaetoceros spp.</t>
  </si>
  <si>
    <t>Chaetoeros spp. very small</t>
  </si>
  <si>
    <t>Chaetoceros spp. resting stg</t>
  </si>
  <si>
    <t>Chaetoceros subtilis</t>
  </si>
  <si>
    <t>Chaetoceros tenuissimus (large)</t>
  </si>
  <si>
    <t>Chaetoceros tenuissimus (small)</t>
  </si>
  <si>
    <t>Cocconeis spp.</t>
  </si>
  <si>
    <t>Corethron criophillum</t>
  </si>
  <si>
    <t>Coscinodiscus spp.</t>
  </si>
  <si>
    <t>Cylindrotheca closterium</t>
  </si>
  <si>
    <t>Dactyliosolen fragilissimus</t>
  </si>
  <si>
    <t>Dactyliosolen phuketensis</t>
  </si>
  <si>
    <t>Detonula pumila</t>
  </si>
  <si>
    <t>Ditylum brightwellii</t>
  </si>
  <si>
    <t>Eucampia groenlandica</t>
  </si>
  <si>
    <t>Eucampia zodiacus</t>
  </si>
  <si>
    <t>Fragilariopsis spp.</t>
  </si>
  <si>
    <t>Grammatophora spp.</t>
  </si>
  <si>
    <t>Guinardia delicatula</t>
  </si>
  <si>
    <t>Lauderia annulata</t>
  </si>
  <si>
    <t>Leptocylindrus danicus</t>
  </si>
  <si>
    <t>Licmophora spp.</t>
  </si>
  <si>
    <t>Melosira sp.</t>
  </si>
  <si>
    <t>Membraneis challengeri</t>
  </si>
  <si>
    <t>Navicula sp.</t>
  </si>
  <si>
    <t>Odontella longicruris</t>
  </si>
  <si>
    <t>Paralia sulcata</t>
  </si>
  <si>
    <t>Pleurosigma spp.</t>
  </si>
  <si>
    <t>Pseudo-nitzschia delicatissima</t>
  </si>
  <si>
    <t>Pseudo-nitzschia multiseries</t>
  </si>
  <si>
    <t>Pseudo-nitzschia seriata</t>
  </si>
  <si>
    <t>Rhizosolenia setigera</t>
  </si>
  <si>
    <t>S. marinoi (large cells)</t>
  </si>
  <si>
    <t>S. marinoi (small cells)</t>
  </si>
  <si>
    <t>Stephanopyxis nipponica</t>
  </si>
  <si>
    <t>Stephanopyxis turris</t>
  </si>
  <si>
    <t>Thalassionema nitzschioides</t>
  </si>
  <si>
    <t>Thalassiosira anguste-lineata</t>
  </si>
  <si>
    <t>Thalassiosira nordenskioldii</t>
  </si>
  <si>
    <t>Thalassiosira pacifica</t>
  </si>
  <si>
    <t>Thalassiosira rotula</t>
  </si>
  <si>
    <t>Thalassiosira spp.</t>
  </si>
  <si>
    <t>Thalassiosira sp. Auxospore</t>
  </si>
  <si>
    <t>Unidentified centric forms</t>
  </si>
  <si>
    <t>Unidentified very small centric forms</t>
  </si>
  <si>
    <t>Unidentified pennate forms</t>
  </si>
  <si>
    <t>Unidentified very small pennate forms</t>
  </si>
  <si>
    <t>Unknown forms</t>
  </si>
  <si>
    <t>Total Cells/L</t>
  </si>
  <si>
    <t>Chlorophyta-Prasinophyta</t>
  </si>
  <si>
    <t>Oltmannsiella sp.</t>
  </si>
  <si>
    <t>Pterosperma spp.</t>
  </si>
  <si>
    <t>Pterosperma spp. resting stages</t>
  </si>
  <si>
    <t>Pyramimonas grossii</t>
  </si>
  <si>
    <t>Pyramimonas orientalis</t>
  </si>
  <si>
    <t>Pyramimonas spp.</t>
  </si>
  <si>
    <t>Tetraselmis gracilis</t>
  </si>
  <si>
    <t>Unknown species</t>
  </si>
  <si>
    <t>Choanoflagellata</t>
  </si>
  <si>
    <t>Bicosta minor</t>
  </si>
  <si>
    <t>Calliacantha natans</t>
  </si>
  <si>
    <t>Monosiga marina</t>
  </si>
  <si>
    <t>Parvicorbicula socialis</t>
  </si>
  <si>
    <t>Chrysophyta</t>
  </si>
  <si>
    <t>Apidinella spinifera</t>
  </si>
  <si>
    <r>
      <t xml:space="preserve">Dinobryon </t>
    </r>
    <r>
      <rPr>
        <sz val="11"/>
        <color theme="1"/>
        <rFont val="Calibri"/>
        <family val="2"/>
        <scheme val="minor"/>
      </rPr>
      <t>spp.</t>
    </r>
  </si>
  <si>
    <r>
      <t xml:space="preserve">Ochromonas </t>
    </r>
    <r>
      <rPr>
        <sz val="11"/>
        <color theme="1"/>
        <rFont val="Calibri"/>
        <family val="2"/>
        <scheme val="minor"/>
      </rPr>
      <t>spp.</t>
    </r>
  </si>
  <si>
    <t>Ciliophora</t>
  </si>
  <si>
    <t>Elongate form</t>
  </si>
  <si>
    <t>Myronecta rubra</t>
  </si>
  <si>
    <t>Oligotricious forms (medium)</t>
  </si>
  <si>
    <t>Oligotricious forms (large)</t>
  </si>
  <si>
    <t>Oligotricious forms (small)</t>
  </si>
  <si>
    <t>Tintinnid forms</t>
  </si>
  <si>
    <t>Cryptophyta</t>
  </si>
  <si>
    <t>Hillea sp.</t>
  </si>
  <si>
    <t>Teleaulax acuta</t>
  </si>
  <si>
    <t>Teleaulax amphioxiae</t>
  </si>
  <si>
    <t>Teleaulax spp.</t>
  </si>
  <si>
    <t>(~large cells)</t>
  </si>
  <si>
    <t xml:space="preserve">Cyanobacteria </t>
  </si>
  <si>
    <t>Dictyochophyta</t>
  </si>
  <si>
    <t>Ciliophrys infusionum</t>
  </si>
  <si>
    <t>Dictyocha fibula</t>
  </si>
  <si>
    <t>Dictyocha octonaria</t>
  </si>
  <si>
    <t>Dictyocha speculum</t>
  </si>
  <si>
    <t>Dictyocha spore forms</t>
  </si>
  <si>
    <t>Meringosphaerae mediterranea</t>
  </si>
  <si>
    <t>Meringosphaerae tenerrima</t>
  </si>
  <si>
    <t>Dinoflagellata</t>
  </si>
  <si>
    <t>Alexandrium catenella</t>
  </si>
  <si>
    <t>Amylax triacantha</t>
  </si>
  <si>
    <t>Ceratium divericatum</t>
  </si>
  <si>
    <t>Ceratium lineatum</t>
  </si>
  <si>
    <t>Ceratium fusus</t>
  </si>
  <si>
    <t>Ceratium horridum</t>
  </si>
  <si>
    <t>Dinophysis acuminata</t>
  </si>
  <si>
    <t>Dinophysis acuta</t>
  </si>
  <si>
    <t>Dinophysis fortii</t>
  </si>
  <si>
    <t>Dinophysis rotundata</t>
  </si>
  <si>
    <t>Dinophysis sp.</t>
  </si>
  <si>
    <t>Gonyaulax spp.</t>
  </si>
  <si>
    <t>Gymnodinium spp.</t>
  </si>
  <si>
    <t>Gyrodinium spp.</t>
  </si>
  <si>
    <t>Katodinium glaucum</t>
  </si>
  <si>
    <t>Katodinium spp.</t>
  </si>
  <si>
    <t>Noctiluca scintillans</t>
  </si>
  <si>
    <t>Oxyphysis oxytoxoides</t>
  </si>
  <si>
    <t>Prorocentrum gracilis</t>
  </si>
  <si>
    <t>Prorocentrum micans</t>
  </si>
  <si>
    <r>
      <t xml:space="preserve">Prorocentrum </t>
    </r>
    <r>
      <rPr>
        <sz val="11"/>
        <color theme="1"/>
        <rFont val="Calibri"/>
        <family val="2"/>
        <scheme val="minor"/>
      </rPr>
      <t>spp</t>
    </r>
  </si>
  <si>
    <t>Protoperidinium conicum</t>
  </si>
  <si>
    <t>Protoperidinium depressun</t>
  </si>
  <si>
    <t>Protoperidinium leonis</t>
  </si>
  <si>
    <t>Protoperidinium oblongum</t>
  </si>
  <si>
    <t>Protoperidinium spp.</t>
  </si>
  <si>
    <t>Protoperidinium steinii</t>
  </si>
  <si>
    <t>Pyrocystis lunula</t>
  </si>
  <si>
    <t>Resting stages</t>
  </si>
  <si>
    <t>Scrippsiella precarea</t>
  </si>
  <si>
    <t>Scrippsiella trochoidea</t>
  </si>
  <si>
    <t>Unknown very small species (dino??)</t>
  </si>
  <si>
    <t>Ebriidea</t>
  </si>
  <si>
    <t>Ebria tripartita</t>
  </si>
  <si>
    <t>Euglenophyta</t>
  </si>
  <si>
    <t>Eutriptiella hirudoidea</t>
  </si>
  <si>
    <t>Kinetoplastidea</t>
  </si>
  <si>
    <t>Cafeteria minutae</t>
  </si>
  <si>
    <t>Metromonas simplex</t>
  </si>
  <si>
    <t>Phyllomitus yorkeensis</t>
  </si>
  <si>
    <t>Pleurostomum gracile</t>
  </si>
  <si>
    <t>Pseudobodo tremulans</t>
  </si>
  <si>
    <t>Telonema subtilis</t>
  </si>
  <si>
    <t>Metazoa</t>
  </si>
  <si>
    <t>Appendicularia</t>
  </si>
  <si>
    <t>Copepod nauplii/ekdysis</t>
  </si>
  <si>
    <t>Copepodids</t>
  </si>
  <si>
    <t>Crustacean pieces</t>
  </si>
  <si>
    <t>Eggs</t>
  </si>
  <si>
    <t>Fecal Pellets</t>
  </si>
  <si>
    <t>Oikopleura ejecta (?)</t>
  </si>
  <si>
    <t>Protozoa</t>
  </si>
  <si>
    <t>Foraminifera</t>
  </si>
  <si>
    <t>Radiolaria</t>
  </si>
  <si>
    <t>Prymnesiophyta-Haptophyta</t>
  </si>
  <si>
    <t>Chrysochromulina spp</t>
  </si>
  <si>
    <t>Phaeocystis poucheteii</t>
  </si>
  <si>
    <t>non-motile stg</t>
  </si>
  <si>
    <t>Raphidiophyta</t>
  </si>
  <si>
    <t>Chatonella/Olisthodiscus</t>
  </si>
  <si>
    <t>Heterosigma akashiwo</t>
  </si>
  <si>
    <t>Unknown very small flagellated species</t>
  </si>
  <si>
    <t>Unknown very small non-flagellated cells</t>
  </si>
  <si>
    <t>Unknown cells</t>
  </si>
  <si>
    <t>Notes</t>
  </si>
  <si>
    <t>CPHY406</t>
  </si>
  <si>
    <t>CPHY420</t>
  </si>
  <si>
    <t>CPHY448</t>
  </si>
  <si>
    <t>CPHY438</t>
  </si>
  <si>
    <t>CPHY454</t>
  </si>
  <si>
    <t>CPHY460</t>
  </si>
  <si>
    <t>CPHY467</t>
  </si>
  <si>
    <t>CPHY473</t>
  </si>
  <si>
    <t>CPHY480</t>
  </si>
  <si>
    <t>CPHY483</t>
  </si>
  <si>
    <t>CPHY488</t>
  </si>
  <si>
    <t>CPHY490</t>
  </si>
  <si>
    <t>CPHY494</t>
  </si>
  <si>
    <t>CPHY435</t>
  </si>
  <si>
    <t>CPHY496</t>
  </si>
  <si>
    <t>CPHY500</t>
  </si>
  <si>
    <t>CPHY503</t>
  </si>
  <si>
    <t>CPHY507</t>
  </si>
  <si>
    <t>CPHY509</t>
  </si>
  <si>
    <t>CPHY510</t>
  </si>
  <si>
    <t>CPHY515</t>
  </si>
  <si>
    <t>CPHY518</t>
  </si>
  <si>
    <t>CPHY412</t>
  </si>
  <si>
    <t>Achnanthes spp.</t>
  </si>
  <si>
    <t>Ceratulina pelagica</t>
  </si>
  <si>
    <t>Ditylum brightwellii r.s.</t>
  </si>
  <si>
    <t>Guinardia delicatula auxospore</t>
  </si>
  <si>
    <t>S. marinoi auxospores</t>
  </si>
  <si>
    <t>Dinobryon spp.</t>
  </si>
  <si>
    <t>Ochromonas spp.</t>
  </si>
  <si>
    <t>Meringosphaerae spp</t>
  </si>
  <si>
    <t>Ceratium spp.</t>
  </si>
  <si>
    <t>Ceratium symmetricum</t>
  </si>
  <si>
    <t>Corythodinium spp</t>
  </si>
  <si>
    <t>Prorocentrum spp.</t>
  </si>
  <si>
    <t>r.s.</t>
  </si>
  <si>
    <t>CPHY526</t>
  </si>
  <si>
    <t>CPHY529</t>
  </si>
  <si>
    <t>CPHY532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</si>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</sst>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0" fillId="2" borderId="0" xfId="0" applyFill="1"/>
    <xf numFmtId="0" fontId="0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DF056-AD76-4B4C-AE8D-3035A214141D}">
  <dimension ref="A1:AA210"/>
  <sheetViews>
    <sheetView workbookViewId="0">
      <selection activeCell="A202" sqref="A200:XFD202"/>
    </sheetView>
  </sheetViews>
  <sheetFormatPr defaultRowHeight="14.4" x14ac:dyDescent="0.3"/>
  <cols>
    <col min="1" max="1" width="34.77734375" bestFit="1" customWidth="1"/>
    <col min="3" max="3" width="13.44140625" bestFit="1" customWidth="1"/>
    <col min="13" max="13" width="8.88671875" style="6"/>
  </cols>
  <sheetData>
    <row r="1" spans="1:27" x14ac:dyDescent="0.3">
      <c r="A1" t="s">
        <v>224</v>
      </c>
      <c r="E1" t="s">
        <v>207</v>
      </c>
      <c r="F1" s="5" t="s">
        <v>185</v>
      </c>
      <c r="G1" s="5" t="s">
        <v>186</v>
      </c>
      <c r="H1" t="s">
        <v>188</v>
      </c>
      <c r="I1" s="5" t="s">
        <v>187</v>
      </c>
      <c r="J1" s="5" t="s">
        <v>189</v>
      </c>
      <c r="K1" s="5" t="s">
        <v>190</v>
      </c>
      <c r="L1" s="5" t="s">
        <v>191</v>
      </c>
      <c r="M1" s="7" t="s">
        <v>204</v>
      </c>
      <c r="N1" s="5" t="s">
        <v>192</v>
      </c>
      <c r="O1" s="5" t="s">
        <v>193</v>
      </c>
      <c r="P1" s="5" t="s">
        <v>194</v>
      </c>
      <c r="Q1" s="5" t="s">
        <v>195</v>
      </c>
      <c r="R1" t="s">
        <v>196</v>
      </c>
      <c r="S1" s="5" t="s">
        <v>197</v>
      </c>
      <c r="T1" t="s">
        <v>198</v>
      </c>
      <c r="U1" s="5" t="s">
        <v>199</v>
      </c>
      <c r="V1" s="2" t="s">
        <v>200</v>
      </c>
      <c r="W1" s="2" t="s">
        <v>201</v>
      </c>
      <c r="X1" s="2" t="s">
        <v>202</v>
      </c>
      <c r="Y1" s="2" t="s">
        <v>203</v>
      </c>
      <c r="Z1" s="2" t="s">
        <v>205</v>
      </c>
      <c r="AA1" s="2" t="s">
        <v>206</v>
      </c>
    </row>
    <row r="2" spans="1:27" x14ac:dyDescent="0.3">
      <c r="A2" s="1" t="s">
        <v>0</v>
      </c>
      <c r="B2" s="1"/>
      <c r="C2" s="1"/>
    </row>
    <row r="3" spans="1:27" x14ac:dyDescent="0.3">
      <c r="A3" s="2" t="s">
        <v>1</v>
      </c>
      <c r="B3" s="1"/>
      <c r="C3" s="1"/>
      <c r="G3">
        <v>54</v>
      </c>
    </row>
    <row r="4" spans="1:27" x14ac:dyDescent="0.3">
      <c r="A4" s="3" t="s">
        <v>2</v>
      </c>
      <c r="B4" s="4"/>
      <c r="C4" s="4"/>
    </row>
    <row r="5" spans="1:27" x14ac:dyDescent="0.3">
      <c r="A5" s="3" t="s">
        <v>3</v>
      </c>
      <c r="B5" s="3"/>
      <c r="C5" s="3"/>
      <c r="D5" s="3"/>
      <c r="E5" s="3"/>
      <c r="F5" s="3"/>
      <c r="G5" s="3"/>
      <c r="H5" s="3"/>
      <c r="I5" s="3"/>
      <c r="J5" s="2">
        <v>6768</v>
      </c>
      <c r="K5" s="2"/>
      <c r="L5" s="2"/>
      <c r="M5" s="7"/>
      <c r="N5" s="2"/>
      <c r="O5" s="2"/>
      <c r="P5" s="3"/>
      <c r="Q5" s="2"/>
      <c r="R5">
        <v>186</v>
      </c>
      <c r="S5">
        <v>310</v>
      </c>
      <c r="W5">
        <v>3732</v>
      </c>
    </row>
    <row r="6" spans="1:27" x14ac:dyDescent="0.3">
      <c r="A6" s="3" t="s">
        <v>4</v>
      </c>
      <c r="B6" s="3"/>
      <c r="C6" s="3"/>
      <c r="D6" s="3"/>
      <c r="E6" s="3"/>
      <c r="F6" s="3"/>
      <c r="G6" s="3"/>
      <c r="H6" s="3"/>
      <c r="I6" s="2">
        <v>5385</v>
      </c>
      <c r="J6" s="2">
        <v>6000</v>
      </c>
      <c r="K6" s="2"/>
      <c r="L6" s="2"/>
      <c r="M6" s="7"/>
      <c r="N6" s="2">
        <v>5833</v>
      </c>
      <c r="O6" s="2"/>
      <c r="P6" s="3"/>
      <c r="Q6" s="3"/>
      <c r="W6">
        <v>8750</v>
      </c>
    </row>
    <row r="7" spans="1:27" x14ac:dyDescent="0.3">
      <c r="A7" s="3" t="s">
        <v>5</v>
      </c>
      <c r="B7" s="3"/>
      <c r="C7" s="3"/>
      <c r="D7" s="3"/>
      <c r="E7" s="3"/>
      <c r="F7" s="3"/>
      <c r="G7" s="3"/>
      <c r="H7" s="3"/>
      <c r="I7" s="2">
        <v>3744</v>
      </c>
      <c r="J7" s="2"/>
      <c r="K7" s="2"/>
      <c r="L7" s="2"/>
      <c r="M7" s="7"/>
      <c r="N7" s="2"/>
      <c r="O7" s="2"/>
      <c r="P7" s="3"/>
      <c r="Q7" s="3"/>
    </row>
    <row r="8" spans="1:27" x14ac:dyDescent="0.3">
      <c r="A8" s="3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8"/>
      <c r="N8" s="3"/>
      <c r="O8" s="3"/>
      <c r="P8" s="3"/>
      <c r="Q8" s="3"/>
    </row>
    <row r="9" spans="1:27" x14ac:dyDescent="0.3">
      <c r="A9" s="3" t="s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7">
        <v>48</v>
      </c>
      <c r="N9" s="3"/>
      <c r="O9" s="3"/>
      <c r="P9" s="3"/>
      <c r="Q9" s="3"/>
    </row>
    <row r="10" spans="1:27" x14ac:dyDescent="0.3">
      <c r="A10" s="3" t="s">
        <v>8</v>
      </c>
      <c r="B10" s="3"/>
      <c r="C10" s="3"/>
      <c r="D10" s="3"/>
      <c r="E10" s="3"/>
      <c r="F10" s="3"/>
      <c r="G10" s="2">
        <v>162</v>
      </c>
      <c r="H10" s="2"/>
      <c r="I10" s="2">
        <v>288</v>
      </c>
      <c r="J10" s="2">
        <v>144</v>
      </c>
      <c r="K10" s="2"/>
      <c r="L10" s="2"/>
      <c r="M10" s="7"/>
      <c r="N10" s="2">
        <v>148</v>
      </c>
      <c r="O10" s="2">
        <v>40</v>
      </c>
      <c r="P10" s="3"/>
      <c r="Q10" s="3"/>
      <c r="S10">
        <v>62</v>
      </c>
      <c r="V10">
        <v>144</v>
      </c>
      <c r="Z10">
        <v>80</v>
      </c>
    </row>
    <row r="11" spans="1:27" x14ac:dyDescent="0.3">
      <c r="A11" s="3" t="s">
        <v>9</v>
      </c>
      <c r="B11" s="3"/>
      <c r="C11" s="3"/>
      <c r="D11" s="3"/>
      <c r="E11" s="3"/>
      <c r="F11" s="3"/>
      <c r="G11" s="2">
        <v>594</v>
      </c>
      <c r="H11" s="2"/>
      <c r="I11" s="2">
        <v>3024</v>
      </c>
      <c r="J11" s="2">
        <v>18000</v>
      </c>
      <c r="K11" s="2">
        <v>372</v>
      </c>
      <c r="L11" s="2">
        <v>1440</v>
      </c>
      <c r="M11" s="7"/>
      <c r="N11" s="2"/>
      <c r="O11" s="2"/>
      <c r="P11" s="3"/>
      <c r="Q11" s="2"/>
      <c r="R11">
        <v>248</v>
      </c>
      <c r="U11">
        <v>2448</v>
      </c>
      <c r="W11">
        <v>84903</v>
      </c>
      <c r="X11">
        <v>80000</v>
      </c>
      <c r="Y11">
        <v>444</v>
      </c>
    </row>
    <row r="12" spans="1:27" x14ac:dyDescent="0.3">
      <c r="A12" s="3" t="s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8"/>
      <c r="N12" s="3"/>
      <c r="O12" s="3"/>
      <c r="P12" s="3"/>
      <c r="Q12" s="3"/>
    </row>
    <row r="13" spans="1:27" x14ac:dyDescent="0.3">
      <c r="A13" s="3" t="s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8"/>
      <c r="N13" s="3"/>
      <c r="O13" s="3"/>
      <c r="P13" s="3"/>
      <c r="Q13" s="3"/>
    </row>
    <row r="14" spans="1:27" x14ac:dyDescent="0.3">
      <c r="A14" s="3" t="s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8"/>
      <c r="N14" s="3"/>
      <c r="O14" s="3"/>
      <c r="P14" s="3"/>
      <c r="Q14" s="3"/>
    </row>
    <row r="15" spans="1:27" x14ac:dyDescent="0.3">
      <c r="A15" s="3" t="s">
        <v>13</v>
      </c>
      <c r="B15" s="3"/>
      <c r="C15" s="3"/>
      <c r="D15" s="3"/>
      <c r="E15" s="2">
        <v>80</v>
      </c>
      <c r="F15" s="2"/>
      <c r="G15" s="2">
        <v>216</v>
      </c>
      <c r="H15" s="2"/>
      <c r="I15" s="2"/>
      <c r="J15" s="2"/>
      <c r="K15" s="2"/>
      <c r="L15" s="2"/>
      <c r="M15" s="7"/>
      <c r="N15" s="2"/>
      <c r="O15" s="2"/>
      <c r="P15" s="3"/>
      <c r="Q15" s="3"/>
      <c r="U15">
        <v>432</v>
      </c>
      <c r="V15">
        <v>144</v>
      </c>
      <c r="W15">
        <v>933</v>
      </c>
    </row>
    <row r="16" spans="1:27" x14ac:dyDescent="0.3">
      <c r="A16" s="3" t="s">
        <v>14</v>
      </c>
      <c r="B16" s="3"/>
      <c r="C16" s="3"/>
      <c r="D16" s="3"/>
      <c r="E16" s="3"/>
      <c r="F16" s="3"/>
      <c r="G16" s="3"/>
      <c r="H16" s="3"/>
      <c r="I16" s="2">
        <v>432</v>
      </c>
      <c r="J16" s="2">
        <v>144</v>
      </c>
      <c r="K16" s="2">
        <v>186</v>
      </c>
      <c r="L16" s="2"/>
      <c r="M16" s="7"/>
      <c r="N16" s="2">
        <v>222</v>
      </c>
      <c r="O16" s="2">
        <v>40</v>
      </c>
      <c r="P16" s="3"/>
      <c r="Q16" s="3"/>
      <c r="V16">
        <v>144</v>
      </c>
      <c r="Z16">
        <v>40</v>
      </c>
    </row>
    <row r="17" spans="1:27" x14ac:dyDescent="0.3">
      <c r="A17" s="3" t="s">
        <v>15</v>
      </c>
      <c r="B17" s="3"/>
      <c r="C17" s="3"/>
      <c r="D17" s="3"/>
      <c r="E17" s="2">
        <v>80</v>
      </c>
      <c r="F17" s="2">
        <v>80</v>
      </c>
      <c r="G17" s="2">
        <v>90576</v>
      </c>
      <c r="H17" s="2">
        <v>21200</v>
      </c>
      <c r="I17" s="2">
        <v>22000</v>
      </c>
      <c r="J17" s="2">
        <v>16416</v>
      </c>
      <c r="K17" s="2">
        <v>4402</v>
      </c>
      <c r="L17" s="2">
        <v>48</v>
      </c>
      <c r="M17" s="7"/>
      <c r="N17" s="2">
        <v>16848</v>
      </c>
      <c r="O17" s="2">
        <v>360</v>
      </c>
      <c r="P17" s="3"/>
      <c r="Q17" s="2">
        <v>240</v>
      </c>
      <c r="R17">
        <v>930</v>
      </c>
      <c r="S17">
        <v>1116</v>
      </c>
      <c r="T17">
        <v>656</v>
      </c>
      <c r="V17">
        <v>2736</v>
      </c>
      <c r="W17">
        <v>45406</v>
      </c>
      <c r="X17">
        <v>1554</v>
      </c>
      <c r="Z17">
        <v>280</v>
      </c>
    </row>
    <row r="18" spans="1:27" x14ac:dyDescent="0.3">
      <c r="A18" s="3" t="s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8"/>
      <c r="N18" s="3"/>
      <c r="O18" s="3"/>
      <c r="P18" s="3"/>
      <c r="Q18" s="3"/>
      <c r="S18">
        <v>124</v>
      </c>
    </row>
    <row r="19" spans="1:27" x14ac:dyDescent="0.3">
      <c r="A19" s="3" t="s">
        <v>17</v>
      </c>
      <c r="B19" s="3"/>
      <c r="C19" s="3"/>
      <c r="D19" s="3"/>
      <c r="E19" s="2">
        <v>280</v>
      </c>
      <c r="F19" s="2"/>
      <c r="G19" s="3"/>
      <c r="H19" s="3"/>
      <c r="I19" s="3"/>
      <c r="J19" s="3"/>
      <c r="K19" s="2">
        <v>186</v>
      </c>
      <c r="L19" s="2">
        <v>384</v>
      </c>
      <c r="M19" s="7">
        <v>192</v>
      </c>
      <c r="N19" s="3"/>
      <c r="O19" s="3"/>
      <c r="P19" s="3"/>
      <c r="Q19" s="3"/>
    </row>
    <row r="20" spans="1:27" x14ac:dyDescent="0.3">
      <c r="A20" s="3" t="s">
        <v>18</v>
      </c>
      <c r="B20" s="3"/>
      <c r="C20" s="3"/>
      <c r="D20" s="3"/>
      <c r="E20" s="3"/>
      <c r="F20" s="3"/>
      <c r="G20" s="3"/>
      <c r="H20" s="3"/>
      <c r="I20" s="2">
        <v>1008</v>
      </c>
      <c r="J20" s="3"/>
      <c r="K20" s="3"/>
      <c r="L20" s="3"/>
      <c r="M20" s="8"/>
      <c r="N20" s="3"/>
      <c r="O20" s="3"/>
      <c r="P20" s="3"/>
      <c r="Q20" s="3"/>
      <c r="R20">
        <v>310</v>
      </c>
    </row>
    <row r="21" spans="1:27" x14ac:dyDescent="0.3">
      <c r="A21" s="3" t="s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8"/>
      <c r="N21" s="3"/>
      <c r="O21" s="3"/>
      <c r="P21" s="3"/>
      <c r="Q21" s="3"/>
    </row>
    <row r="22" spans="1:27" x14ac:dyDescent="0.3">
      <c r="A22" s="3" t="s">
        <v>20</v>
      </c>
      <c r="B22" s="3"/>
      <c r="C22" s="3"/>
      <c r="D22" s="3"/>
      <c r="E22" s="3"/>
      <c r="F22" s="3"/>
      <c r="G22" s="3"/>
      <c r="H22" s="3"/>
      <c r="I22" s="2">
        <v>432</v>
      </c>
      <c r="J22" s="3"/>
      <c r="K22" s="3"/>
      <c r="L22" s="3"/>
      <c r="M22" s="8"/>
      <c r="N22" s="3"/>
      <c r="O22" s="3"/>
      <c r="P22" s="3"/>
      <c r="Q22" s="3"/>
    </row>
    <row r="23" spans="1:27" x14ac:dyDescent="0.3">
      <c r="A23" s="3" t="s">
        <v>21</v>
      </c>
      <c r="B23" s="3"/>
      <c r="C23" s="3"/>
      <c r="D23" s="3"/>
      <c r="E23" s="3"/>
      <c r="F23" s="3"/>
      <c r="G23" s="2">
        <v>216</v>
      </c>
      <c r="H23" s="2">
        <v>400</v>
      </c>
      <c r="I23" s="2">
        <v>1728</v>
      </c>
      <c r="J23" s="2">
        <v>2304</v>
      </c>
      <c r="K23" s="2">
        <v>744</v>
      </c>
      <c r="L23" s="2"/>
      <c r="M23" s="7"/>
      <c r="N23" s="2"/>
      <c r="O23" s="2"/>
      <c r="P23" s="3"/>
      <c r="Q23" s="3"/>
      <c r="R23">
        <v>496</v>
      </c>
      <c r="S23">
        <v>248</v>
      </c>
      <c r="W23">
        <v>2799</v>
      </c>
      <c r="Y23">
        <v>222</v>
      </c>
    </row>
    <row r="24" spans="1:27" x14ac:dyDescent="0.3">
      <c r="A24" s="3" t="s">
        <v>22</v>
      </c>
      <c r="B24" s="3"/>
      <c r="C24" s="3"/>
      <c r="D24" s="3"/>
      <c r="E24" s="3"/>
      <c r="F24" s="3"/>
      <c r="G24" s="2"/>
      <c r="H24" s="2"/>
      <c r="I24" s="2"/>
      <c r="J24" s="2"/>
      <c r="K24" s="2"/>
      <c r="L24" s="2"/>
      <c r="M24" s="7"/>
      <c r="N24" s="2"/>
      <c r="O24" s="2"/>
      <c r="P24" s="3"/>
      <c r="Q24" s="3"/>
    </row>
    <row r="25" spans="1:27" x14ac:dyDescent="0.3">
      <c r="A25" s="3" t="s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8"/>
      <c r="N25" s="3"/>
      <c r="O25" s="3"/>
      <c r="P25" s="3"/>
      <c r="Q25" s="3"/>
    </row>
    <row r="26" spans="1:27" x14ac:dyDescent="0.3">
      <c r="A26" s="3" t="s">
        <v>24</v>
      </c>
      <c r="B26" s="3"/>
      <c r="C26" s="3"/>
      <c r="D26" s="3"/>
      <c r="E26" s="3"/>
      <c r="F26" s="3"/>
      <c r="G26" s="2">
        <v>486</v>
      </c>
      <c r="H26" s="2">
        <v>1200</v>
      </c>
      <c r="I26" s="2"/>
      <c r="J26" s="2">
        <v>2448</v>
      </c>
      <c r="K26" s="2"/>
      <c r="L26" s="2"/>
      <c r="M26" s="7"/>
      <c r="N26" s="2"/>
      <c r="O26" s="2"/>
      <c r="P26" s="3"/>
      <c r="Q26" s="3"/>
    </row>
    <row r="27" spans="1:27" x14ac:dyDescent="0.3">
      <c r="A27" s="3" t="s">
        <v>25</v>
      </c>
      <c r="B27" s="3"/>
      <c r="C27" s="3"/>
      <c r="D27" s="3"/>
      <c r="E27" s="3"/>
      <c r="F27" s="3"/>
      <c r="G27" s="2">
        <v>486</v>
      </c>
      <c r="H27" s="2"/>
      <c r="I27" s="2">
        <v>1872</v>
      </c>
      <c r="J27" s="2">
        <v>4752</v>
      </c>
      <c r="K27" s="2">
        <v>372</v>
      </c>
      <c r="L27" s="2"/>
      <c r="M27" s="7">
        <v>288</v>
      </c>
      <c r="N27" s="2"/>
      <c r="O27" s="2"/>
      <c r="P27" s="3"/>
      <c r="Q27" s="3"/>
      <c r="V27">
        <v>5760</v>
      </c>
      <c r="W27">
        <v>622</v>
      </c>
    </row>
    <row r="28" spans="1:27" x14ac:dyDescent="0.3">
      <c r="A28" s="3" t="s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8"/>
      <c r="N28" s="3"/>
      <c r="O28" s="3"/>
      <c r="P28" s="3"/>
      <c r="Q28" s="3"/>
    </row>
    <row r="29" spans="1:27" x14ac:dyDescent="0.3">
      <c r="A29" s="3" t="s">
        <v>27</v>
      </c>
      <c r="B29" s="3"/>
      <c r="C29" s="3"/>
      <c r="D29" s="3"/>
      <c r="E29" s="3"/>
      <c r="F29" s="3"/>
      <c r="G29" s="3"/>
      <c r="H29" s="2">
        <v>2800</v>
      </c>
      <c r="I29" s="2">
        <v>3456</v>
      </c>
      <c r="J29" s="2">
        <v>1872</v>
      </c>
      <c r="K29" s="2"/>
      <c r="L29" s="2"/>
      <c r="M29" s="7"/>
      <c r="N29" s="2"/>
      <c r="O29" s="2"/>
      <c r="P29" s="3"/>
      <c r="Q29" s="3"/>
      <c r="U29">
        <v>4032</v>
      </c>
      <c r="Y29">
        <v>333</v>
      </c>
      <c r="Z29">
        <v>120</v>
      </c>
    </row>
    <row r="30" spans="1:27" x14ac:dyDescent="0.3">
      <c r="A30" s="3" t="s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7">
        <v>288</v>
      </c>
      <c r="N30" s="3"/>
      <c r="O30" s="3"/>
      <c r="P30" s="3"/>
      <c r="Q30" s="2">
        <v>40</v>
      </c>
      <c r="S30">
        <v>62</v>
      </c>
    </row>
    <row r="31" spans="1:27" x14ac:dyDescent="0.3">
      <c r="A31" s="3" t="s">
        <v>29</v>
      </c>
      <c r="B31" s="3"/>
      <c r="C31" s="3"/>
      <c r="D31" s="3"/>
      <c r="E31" s="3"/>
      <c r="F31" s="3"/>
      <c r="G31" s="2">
        <v>7622</v>
      </c>
      <c r="H31" s="2"/>
      <c r="I31" s="2">
        <v>21744</v>
      </c>
      <c r="J31" s="2">
        <v>21000</v>
      </c>
      <c r="K31" s="2">
        <v>78750</v>
      </c>
      <c r="L31" s="2"/>
      <c r="M31" s="7">
        <v>432</v>
      </c>
      <c r="N31" s="2"/>
      <c r="O31" s="2"/>
      <c r="P31" s="3"/>
      <c r="Q31" s="3"/>
      <c r="R31">
        <v>248</v>
      </c>
      <c r="U31">
        <v>14976</v>
      </c>
      <c r="V31">
        <v>1584</v>
      </c>
      <c r="W31">
        <v>40838</v>
      </c>
    </row>
    <row r="32" spans="1:27" x14ac:dyDescent="0.3">
      <c r="A32" s="3" t="s">
        <v>30</v>
      </c>
      <c r="B32" s="3"/>
      <c r="C32" s="3"/>
      <c r="D32" s="3"/>
      <c r="E32" s="2">
        <v>80</v>
      </c>
      <c r="F32" s="2">
        <v>80</v>
      </c>
      <c r="G32" s="2">
        <v>108</v>
      </c>
      <c r="H32" s="2">
        <v>4000</v>
      </c>
      <c r="I32" s="2">
        <v>1584</v>
      </c>
      <c r="J32" s="2">
        <v>8352</v>
      </c>
      <c r="K32" s="2">
        <v>930</v>
      </c>
      <c r="L32" s="2">
        <v>432</v>
      </c>
      <c r="M32" s="7">
        <v>576</v>
      </c>
      <c r="N32" s="2">
        <v>5476</v>
      </c>
      <c r="O32" s="2"/>
      <c r="P32" s="3"/>
      <c r="Q32" s="2">
        <v>40</v>
      </c>
      <c r="S32">
        <v>372</v>
      </c>
      <c r="T32">
        <v>287</v>
      </c>
      <c r="U32">
        <v>144</v>
      </c>
      <c r="V32">
        <v>144</v>
      </c>
      <c r="W32">
        <v>6220</v>
      </c>
      <c r="X32">
        <v>1332</v>
      </c>
      <c r="Z32">
        <v>200</v>
      </c>
      <c r="AA32">
        <v>60</v>
      </c>
    </row>
    <row r="33" spans="1:27" x14ac:dyDescent="0.3">
      <c r="A33" s="3" t="s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8"/>
      <c r="N33" s="3"/>
      <c r="O33" s="3"/>
      <c r="P33" s="3"/>
      <c r="Q33" s="3"/>
    </row>
    <row r="34" spans="1:27" x14ac:dyDescent="0.3">
      <c r="A34" s="3" t="s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8"/>
      <c r="N34" s="3"/>
      <c r="O34" s="3"/>
      <c r="P34" s="3"/>
      <c r="Q34" s="3"/>
    </row>
    <row r="35" spans="1:27" x14ac:dyDescent="0.3">
      <c r="A35" s="3" t="s">
        <v>33</v>
      </c>
      <c r="B35" s="3"/>
      <c r="C35" s="3"/>
      <c r="D35" s="3"/>
      <c r="E35" s="3"/>
      <c r="F35" s="3"/>
      <c r="G35" s="3"/>
      <c r="H35" s="3"/>
      <c r="I35" s="3"/>
      <c r="J35" s="3"/>
      <c r="K35" s="2">
        <v>124</v>
      </c>
      <c r="L35" s="2">
        <v>48</v>
      </c>
      <c r="M35" s="7"/>
      <c r="N35" s="3"/>
      <c r="O35" s="3"/>
      <c r="P35" s="3"/>
      <c r="Q35" s="3"/>
      <c r="X35">
        <v>10000</v>
      </c>
    </row>
    <row r="36" spans="1:27" x14ac:dyDescent="0.3">
      <c r="A36" s="3" t="s">
        <v>34</v>
      </c>
      <c r="B36" s="3"/>
      <c r="C36" s="3"/>
      <c r="D36" s="3"/>
      <c r="E36" s="2">
        <v>40</v>
      </c>
      <c r="F36" s="2">
        <v>120</v>
      </c>
      <c r="G36" s="2">
        <v>54</v>
      </c>
      <c r="H36" s="2">
        <v>200</v>
      </c>
      <c r="I36" s="2"/>
      <c r="J36" s="2">
        <v>144</v>
      </c>
      <c r="K36" s="2"/>
      <c r="L36" s="2"/>
      <c r="M36" s="7">
        <v>336</v>
      </c>
      <c r="N36" s="2">
        <v>1628</v>
      </c>
      <c r="O36" s="2"/>
      <c r="P36" s="3"/>
      <c r="Q36" s="3"/>
      <c r="U36">
        <v>144</v>
      </c>
    </row>
    <row r="37" spans="1:27" x14ac:dyDescent="0.3">
      <c r="A37" s="3" t="s">
        <v>35</v>
      </c>
      <c r="B37" s="3"/>
      <c r="C37" s="3"/>
      <c r="D37" s="3"/>
      <c r="E37" s="2">
        <v>1750</v>
      </c>
      <c r="F37" s="2"/>
      <c r="G37" s="2">
        <v>11667</v>
      </c>
      <c r="H37" s="2"/>
      <c r="I37" s="2">
        <v>2692</v>
      </c>
      <c r="J37" s="2">
        <v>3000</v>
      </c>
      <c r="K37" s="2"/>
      <c r="L37" s="2">
        <v>4375</v>
      </c>
      <c r="M37" s="7">
        <v>5833</v>
      </c>
      <c r="N37" s="2"/>
      <c r="O37" s="2">
        <v>2059</v>
      </c>
      <c r="P37" s="3"/>
      <c r="Q37" s="3"/>
      <c r="S37">
        <v>28636</v>
      </c>
      <c r="V37">
        <v>35000</v>
      </c>
      <c r="W37">
        <v>11668</v>
      </c>
      <c r="X37">
        <v>10000</v>
      </c>
      <c r="Y37">
        <v>23333</v>
      </c>
      <c r="Z37">
        <v>5833</v>
      </c>
    </row>
    <row r="38" spans="1:27" x14ac:dyDescent="0.3">
      <c r="A38" s="3" t="s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8"/>
      <c r="N38" s="3"/>
      <c r="O38" s="3"/>
      <c r="P38" s="3"/>
      <c r="Q38" s="3"/>
    </row>
    <row r="39" spans="1:27" x14ac:dyDescent="0.3">
      <c r="A39" s="3" t="s">
        <v>37</v>
      </c>
      <c r="B39" s="3"/>
      <c r="C39" s="3"/>
      <c r="D39" s="3"/>
      <c r="E39" s="3"/>
      <c r="F39" s="3"/>
      <c r="G39" s="2">
        <v>216</v>
      </c>
      <c r="H39" s="2"/>
      <c r="I39" s="2"/>
      <c r="J39" s="2"/>
      <c r="K39" s="2"/>
      <c r="L39" s="2"/>
      <c r="M39" s="7"/>
      <c r="N39" s="2"/>
      <c r="O39" s="2"/>
      <c r="P39" s="3"/>
      <c r="Q39" s="3"/>
    </row>
    <row r="40" spans="1:27" x14ac:dyDescent="0.3">
      <c r="A40" s="3" t="s">
        <v>38</v>
      </c>
      <c r="B40" s="3"/>
      <c r="C40" s="3"/>
      <c r="D40" s="3"/>
      <c r="E40" s="3"/>
      <c r="F40" s="3"/>
      <c r="G40" s="3"/>
      <c r="H40" s="3"/>
      <c r="I40" s="3"/>
      <c r="J40" s="2">
        <v>144</v>
      </c>
      <c r="K40" s="2"/>
      <c r="L40" s="2"/>
      <c r="M40" s="7"/>
      <c r="N40" s="2">
        <v>74</v>
      </c>
      <c r="O40" s="2"/>
      <c r="P40" s="3"/>
      <c r="Q40" s="3"/>
    </row>
    <row r="41" spans="1:27" x14ac:dyDescent="0.3">
      <c r="A41" s="3" t="s">
        <v>39</v>
      </c>
      <c r="B41" s="3"/>
      <c r="C41" s="3"/>
      <c r="D41" s="3"/>
      <c r="E41" s="2">
        <v>640</v>
      </c>
      <c r="F41" s="2">
        <v>520</v>
      </c>
      <c r="G41" s="2">
        <v>1404</v>
      </c>
      <c r="H41" s="2"/>
      <c r="I41" s="2">
        <v>288</v>
      </c>
      <c r="J41" s="2">
        <v>1584</v>
      </c>
      <c r="K41" s="2">
        <v>1612</v>
      </c>
      <c r="L41" s="2">
        <v>768</v>
      </c>
      <c r="M41" s="7">
        <v>576</v>
      </c>
      <c r="N41" s="2">
        <v>2664</v>
      </c>
      <c r="O41" s="2">
        <v>200</v>
      </c>
      <c r="P41" s="2">
        <v>120</v>
      </c>
      <c r="Q41" s="2">
        <v>120</v>
      </c>
      <c r="R41">
        <v>868</v>
      </c>
      <c r="S41">
        <v>1798</v>
      </c>
      <c r="T41">
        <v>41</v>
      </c>
      <c r="U41">
        <v>288</v>
      </c>
      <c r="V41">
        <v>5616</v>
      </c>
      <c r="W41">
        <v>3421</v>
      </c>
      <c r="X41">
        <v>8658</v>
      </c>
      <c r="Y41">
        <v>1554</v>
      </c>
      <c r="Z41">
        <v>320</v>
      </c>
      <c r="AA41">
        <v>840</v>
      </c>
    </row>
    <row r="42" spans="1:27" x14ac:dyDescent="0.3">
      <c r="A42" s="3" t="s">
        <v>40</v>
      </c>
      <c r="B42" s="3"/>
      <c r="C42" s="3"/>
      <c r="D42" s="3"/>
      <c r="E42" s="3"/>
      <c r="F42" s="3"/>
      <c r="G42" s="2">
        <v>540</v>
      </c>
      <c r="H42" s="2">
        <v>16400</v>
      </c>
      <c r="I42" s="2">
        <v>576</v>
      </c>
      <c r="J42" s="2">
        <v>1008</v>
      </c>
      <c r="K42" s="2">
        <v>620</v>
      </c>
      <c r="L42" s="2">
        <v>96</v>
      </c>
      <c r="M42" s="7"/>
      <c r="N42" s="2">
        <v>1628</v>
      </c>
      <c r="O42" s="2"/>
      <c r="P42" s="3"/>
      <c r="Q42" s="3"/>
      <c r="S42">
        <v>434</v>
      </c>
      <c r="V42">
        <v>1152</v>
      </c>
      <c r="W42">
        <v>933</v>
      </c>
      <c r="X42">
        <v>1221</v>
      </c>
      <c r="Y42">
        <v>555</v>
      </c>
      <c r="Z42">
        <v>40</v>
      </c>
    </row>
    <row r="43" spans="1:27" x14ac:dyDescent="0.3">
      <c r="A43" s="3" t="s">
        <v>41</v>
      </c>
      <c r="B43" s="3"/>
      <c r="C43" s="3"/>
      <c r="D43" s="3"/>
      <c r="E43" s="3"/>
      <c r="F43" s="3"/>
      <c r="G43" s="3"/>
      <c r="H43" s="2">
        <v>200</v>
      </c>
      <c r="I43" s="2">
        <v>1872</v>
      </c>
      <c r="J43" s="2">
        <v>1296</v>
      </c>
      <c r="K43" s="2">
        <v>62</v>
      </c>
      <c r="L43" s="2">
        <v>336</v>
      </c>
      <c r="M43" s="7"/>
      <c r="N43" s="2">
        <v>370</v>
      </c>
      <c r="O43" s="2"/>
      <c r="P43" s="3"/>
      <c r="Q43" s="3"/>
      <c r="W43">
        <v>1244</v>
      </c>
      <c r="X43">
        <v>111</v>
      </c>
    </row>
    <row r="44" spans="1:27" x14ac:dyDescent="0.3">
      <c r="A44" s="3" t="s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2">
        <v>96</v>
      </c>
      <c r="M44" s="7"/>
      <c r="N44" s="3"/>
      <c r="O44" s="3"/>
      <c r="P44" s="3"/>
      <c r="Q44" s="3"/>
      <c r="S44">
        <v>62</v>
      </c>
    </row>
    <row r="45" spans="1:27" x14ac:dyDescent="0.3">
      <c r="A45" s="3" t="s">
        <v>43</v>
      </c>
      <c r="B45" s="3"/>
      <c r="C45" s="3"/>
      <c r="D45" s="3"/>
      <c r="E45" s="3"/>
      <c r="F45" s="2">
        <v>40</v>
      </c>
      <c r="G45" s="3"/>
      <c r="H45" s="3"/>
      <c r="I45" s="3"/>
      <c r="J45" s="3"/>
      <c r="K45" s="3"/>
      <c r="L45" s="3"/>
      <c r="M45" s="7">
        <v>144</v>
      </c>
      <c r="N45" s="2">
        <v>74</v>
      </c>
      <c r="O45" s="3"/>
      <c r="P45" s="3"/>
      <c r="Q45" s="3"/>
      <c r="R45">
        <v>124</v>
      </c>
      <c r="S45">
        <v>62</v>
      </c>
      <c r="Z45">
        <v>440</v>
      </c>
    </row>
    <row r="46" spans="1:27" x14ac:dyDescent="0.3">
      <c r="A46" s="3" t="s">
        <v>44</v>
      </c>
      <c r="B46" s="3"/>
      <c r="C46" s="3"/>
      <c r="D46" s="3"/>
      <c r="E46" s="3"/>
      <c r="F46" s="3"/>
      <c r="G46" s="3"/>
      <c r="H46" s="3"/>
      <c r="I46" s="2">
        <v>288</v>
      </c>
      <c r="J46" s="3"/>
      <c r="K46" s="3"/>
      <c r="L46" s="3"/>
      <c r="M46" s="7">
        <v>48</v>
      </c>
      <c r="N46" s="3"/>
      <c r="O46" s="3"/>
      <c r="P46" s="3"/>
      <c r="Q46" s="3"/>
    </row>
    <row r="47" spans="1:27" x14ac:dyDescent="0.3">
      <c r="A47" s="3" t="s">
        <v>45</v>
      </c>
      <c r="B47" s="3"/>
      <c r="C47" s="3"/>
      <c r="D47" s="3"/>
      <c r="E47" s="3"/>
      <c r="F47" s="3"/>
      <c r="G47" s="3"/>
      <c r="H47" s="2">
        <v>400</v>
      </c>
      <c r="I47" s="3"/>
      <c r="J47" s="3"/>
      <c r="K47" s="2">
        <v>930</v>
      </c>
      <c r="L47" s="2">
        <v>96</v>
      </c>
      <c r="M47" s="7">
        <v>528</v>
      </c>
      <c r="N47" s="3"/>
      <c r="O47" s="3"/>
      <c r="P47" s="3"/>
      <c r="Q47" s="3"/>
      <c r="Y47">
        <v>111</v>
      </c>
    </row>
    <row r="48" spans="1:27" x14ac:dyDescent="0.3">
      <c r="A48" s="3" t="s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8"/>
      <c r="N48" s="3"/>
      <c r="O48" s="3"/>
      <c r="P48" s="3"/>
      <c r="Q48" s="3"/>
      <c r="V48">
        <v>144</v>
      </c>
      <c r="Z48">
        <v>40</v>
      </c>
    </row>
    <row r="49" spans="1:27" x14ac:dyDescent="0.3">
      <c r="A49" s="3" t="s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8"/>
      <c r="N49" s="3"/>
      <c r="O49" s="3"/>
      <c r="P49" s="3"/>
      <c r="Q49" s="3"/>
    </row>
    <row r="50" spans="1:27" x14ac:dyDescent="0.3">
      <c r="A50" s="3" t="s">
        <v>48</v>
      </c>
      <c r="B50" s="3"/>
      <c r="C50" s="3"/>
      <c r="D50" s="3"/>
      <c r="E50" s="3"/>
      <c r="F50" s="3"/>
      <c r="G50" s="3"/>
      <c r="H50" s="2">
        <v>800</v>
      </c>
      <c r="I50" s="2">
        <v>144</v>
      </c>
      <c r="J50" s="3"/>
      <c r="K50" s="2">
        <v>248</v>
      </c>
      <c r="L50" s="3"/>
      <c r="M50" s="7">
        <v>192</v>
      </c>
      <c r="N50" s="2">
        <v>296</v>
      </c>
      <c r="O50" s="3"/>
      <c r="P50" s="3"/>
      <c r="Q50" s="3"/>
      <c r="R50">
        <v>1240</v>
      </c>
      <c r="V50">
        <v>11232</v>
      </c>
      <c r="W50">
        <v>12440</v>
      </c>
      <c r="X50">
        <v>999</v>
      </c>
      <c r="Y50">
        <v>666</v>
      </c>
    </row>
    <row r="51" spans="1:27" x14ac:dyDescent="0.3">
      <c r="A51" s="3" t="s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8"/>
      <c r="N51" s="3"/>
      <c r="O51" s="3"/>
      <c r="P51" s="3"/>
      <c r="Q51" s="3"/>
    </row>
    <row r="52" spans="1:27" x14ac:dyDescent="0.3">
      <c r="A52" s="3" t="s">
        <v>50</v>
      </c>
      <c r="B52" s="3"/>
      <c r="C52" s="3"/>
      <c r="D52" s="3"/>
      <c r="E52" s="3"/>
      <c r="F52" s="3"/>
      <c r="G52" s="3"/>
      <c r="H52" s="2">
        <v>1800</v>
      </c>
      <c r="I52" s="2">
        <v>10368</v>
      </c>
      <c r="J52" s="2">
        <v>17424</v>
      </c>
      <c r="K52" s="2">
        <v>868</v>
      </c>
      <c r="L52" s="2">
        <v>576</v>
      </c>
      <c r="M52" s="7">
        <v>1920</v>
      </c>
      <c r="N52" s="2">
        <v>1702</v>
      </c>
      <c r="O52" s="2"/>
      <c r="P52" s="3"/>
      <c r="Q52" s="3"/>
      <c r="R52">
        <v>248</v>
      </c>
      <c r="S52">
        <v>558</v>
      </c>
      <c r="V52">
        <v>1152</v>
      </c>
      <c r="W52">
        <v>27990</v>
      </c>
      <c r="X52">
        <v>12099</v>
      </c>
      <c r="Y52">
        <v>666</v>
      </c>
      <c r="Z52">
        <v>160</v>
      </c>
    </row>
    <row r="53" spans="1:27" x14ac:dyDescent="0.3">
      <c r="A53" s="3" t="s">
        <v>51</v>
      </c>
      <c r="B53" s="3"/>
      <c r="C53" s="3"/>
      <c r="D53" s="3"/>
      <c r="E53" s="3"/>
      <c r="F53" s="3"/>
      <c r="G53" s="2">
        <v>54</v>
      </c>
      <c r="H53" s="2"/>
      <c r="I53" s="2"/>
      <c r="J53" s="2"/>
      <c r="K53" s="2"/>
      <c r="L53" s="2"/>
      <c r="M53" s="7"/>
      <c r="N53" s="2"/>
      <c r="O53" s="2"/>
      <c r="P53" s="3"/>
      <c r="Q53" s="3"/>
      <c r="S53">
        <v>124</v>
      </c>
    </row>
    <row r="54" spans="1:27" x14ac:dyDescent="0.3">
      <c r="A54" s="3" t="s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8"/>
      <c r="N54" s="3"/>
      <c r="O54" s="3"/>
      <c r="P54" s="3"/>
      <c r="Q54" s="3"/>
    </row>
    <row r="55" spans="1:27" x14ac:dyDescent="0.3">
      <c r="A55" s="3" t="s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8"/>
      <c r="N55" s="3"/>
      <c r="O55" s="3"/>
      <c r="P55" s="3"/>
      <c r="Q55" s="3"/>
    </row>
    <row r="56" spans="1:27" x14ac:dyDescent="0.3">
      <c r="A56" s="3" t="s">
        <v>54</v>
      </c>
      <c r="B56" s="3"/>
      <c r="C56" s="3"/>
      <c r="D56" s="3"/>
      <c r="E56" s="3"/>
      <c r="F56" s="3"/>
      <c r="G56" s="3"/>
      <c r="H56" s="3"/>
      <c r="I56" s="3"/>
      <c r="J56" s="3"/>
      <c r="K56" s="2">
        <v>186</v>
      </c>
      <c r="L56" s="3"/>
      <c r="M56" s="8"/>
      <c r="N56" s="3"/>
      <c r="O56" s="3"/>
      <c r="P56" s="3"/>
      <c r="Q56" s="3"/>
      <c r="S56">
        <v>62</v>
      </c>
      <c r="V56">
        <v>864</v>
      </c>
      <c r="W56">
        <v>311</v>
      </c>
    </row>
    <row r="57" spans="1:27" x14ac:dyDescent="0.3">
      <c r="A57" s="3" t="s"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2">
        <v>96</v>
      </c>
      <c r="M57" s="7"/>
      <c r="N57" s="3"/>
      <c r="O57" s="3"/>
      <c r="P57" s="3"/>
      <c r="Q57" s="3"/>
    </row>
    <row r="58" spans="1:27" x14ac:dyDescent="0.3">
      <c r="A58" s="3" t="s">
        <v>56</v>
      </c>
      <c r="B58" s="3"/>
      <c r="C58" s="3"/>
      <c r="D58" s="3"/>
      <c r="E58" s="3"/>
      <c r="F58" s="3"/>
      <c r="G58" s="2">
        <v>648</v>
      </c>
      <c r="H58" s="2"/>
      <c r="I58" s="2"/>
      <c r="J58" s="2"/>
      <c r="K58" s="2"/>
      <c r="L58" s="2"/>
      <c r="M58" s="7">
        <v>336</v>
      </c>
      <c r="N58" s="2"/>
      <c r="O58" s="2"/>
      <c r="P58" s="3"/>
      <c r="Q58" s="3"/>
      <c r="W58">
        <v>622</v>
      </c>
    </row>
    <row r="59" spans="1:27" x14ac:dyDescent="0.3">
      <c r="A59" s="3" t="s">
        <v>57</v>
      </c>
      <c r="B59" s="3"/>
      <c r="C59" s="3"/>
      <c r="D59" s="3"/>
      <c r="E59" s="3"/>
      <c r="F59" s="3"/>
      <c r="G59" s="3"/>
      <c r="H59" s="3"/>
      <c r="I59" s="2">
        <v>576</v>
      </c>
      <c r="J59" s="2">
        <v>432</v>
      </c>
      <c r="K59" s="2"/>
      <c r="L59" s="2"/>
      <c r="M59" s="7"/>
      <c r="N59" s="2"/>
      <c r="O59" s="2"/>
      <c r="P59" s="3"/>
      <c r="Q59" s="3"/>
      <c r="V59">
        <v>576</v>
      </c>
      <c r="W59">
        <v>311</v>
      </c>
    </row>
    <row r="60" spans="1:27" x14ac:dyDescent="0.3">
      <c r="A60" s="3" t="s">
        <v>58</v>
      </c>
      <c r="B60" s="3"/>
      <c r="C60" s="3"/>
      <c r="D60" s="3"/>
      <c r="E60" s="3"/>
      <c r="F60" s="2">
        <v>40</v>
      </c>
      <c r="G60" s="2">
        <v>540</v>
      </c>
      <c r="H60" s="2">
        <v>7200</v>
      </c>
      <c r="I60" s="2"/>
      <c r="J60" s="2">
        <v>1152</v>
      </c>
      <c r="K60" s="2"/>
      <c r="L60" s="2">
        <v>336</v>
      </c>
      <c r="M60" s="7">
        <v>480</v>
      </c>
      <c r="N60" s="2">
        <v>148</v>
      </c>
      <c r="O60" s="2">
        <v>80</v>
      </c>
      <c r="P60" s="3"/>
      <c r="Q60" s="2">
        <v>40</v>
      </c>
      <c r="R60">
        <v>4960</v>
      </c>
      <c r="S60">
        <v>992</v>
      </c>
      <c r="T60">
        <v>82</v>
      </c>
      <c r="U60">
        <v>12528</v>
      </c>
      <c r="V60">
        <v>1152</v>
      </c>
      <c r="W60">
        <v>311</v>
      </c>
      <c r="X60">
        <v>1998</v>
      </c>
      <c r="Y60">
        <v>222</v>
      </c>
    </row>
    <row r="61" spans="1:27" x14ac:dyDescent="0.3">
      <c r="A61" s="3" t="s">
        <v>59</v>
      </c>
      <c r="B61" s="3"/>
      <c r="C61" s="3"/>
      <c r="D61" s="3"/>
      <c r="E61" s="2">
        <v>80</v>
      </c>
      <c r="F61" s="2"/>
      <c r="G61" s="2">
        <v>2484</v>
      </c>
      <c r="H61" s="2">
        <v>17000</v>
      </c>
      <c r="I61" s="2">
        <v>432</v>
      </c>
      <c r="J61" s="2">
        <v>4176</v>
      </c>
      <c r="K61" s="2">
        <v>62</v>
      </c>
      <c r="L61" s="2">
        <v>480</v>
      </c>
      <c r="M61" s="7">
        <v>384</v>
      </c>
      <c r="N61" s="2">
        <v>740</v>
      </c>
      <c r="O61" s="2"/>
      <c r="P61" s="3"/>
      <c r="Q61" s="3"/>
      <c r="R61">
        <v>4650</v>
      </c>
      <c r="S61">
        <v>2976</v>
      </c>
      <c r="T61">
        <v>861</v>
      </c>
      <c r="U61">
        <v>13824</v>
      </c>
      <c r="V61">
        <v>21400</v>
      </c>
      <c r="W61">
        <v>123000</v>
      </c>
      <c r="X61">
        <v>2997</v>
      </c>
      <c r="AA61">
        <v>200</v>
      </c>
    </row>
    <row r="62" spans="1:27" x14ac:dyDescent="0.3">
      <c r="A62" s="3" t="s">
        <v>60</v>
      </c>
      <c r="B62" s="3"/>
      <c r="C62" s="3"/>
      <c r="D62" s="3"/>
      <c r="E62" s="3"/>
      <c r="F62" s="3"/>
      <c r="G62" s="2">
        <v>270</v>
      </c>
      <c r="H62" s="2">
        <v>7000</v>
      </c>
      <c r="I62" s="2">
        <v>1152</v>
      </c>
      <c r="J62" s="2">
        <v>8352</v>
      </c>
      <c r="K62" s="2">
        <v>2046</v>
      </c>
      <c r="L62" s="2">
        <v>192</v>
      </c>
      <c r="M62" s="7">
        <v>96</v>
      </c>
      <c r="N62" s="2">
        <v>444</v>
      </c>
      <c r="O62" s="2"/>
      <c r="P62" s="3"/>
      <c r="Q62" s="2">
        <v>40</v>
      </c>
      <c r="R62">
        <v>1736</v>
      </c>
      <c r="S62">
        <v>1798</v>
      </c>
      <c r="T62">
        <v>123</v>
      </c>
      <c r="U62">
        <v>10944</v>
      </c>
      <c r="V62">
        <v>101232</v>
      </c>
      <c r="W62">
        <v>69264</v>
      </c>
      <c r="X62">
        <v>222</v>
      </c>
      <c r="Y62">
        <v>111</v>
      </c>
      <c r="Z62">
        <v>40</v>
      </c>
    </row>
    <row r="63" spans="1:27" x14ac:dyDescent="0.3">
      <c r="A63" s="3" t="s">
        <v>61</v>
      </c>
      <c r="B63" s="3"/>
      <c r="C63" s="3"/>
      <c r="D63" s="3"/>
      <c r="E63" s="3"/>
      <c r="F63" s="3"/>
      <c r="G63" s="3"/>
      <c r="H63" s="2">
        <v>200</v>
      </c>
      <c r="I63" s="2">
        <v>720</v>
      </c>
      <c r="J63" s="2">
        <v>1728</v>
      </c>
      <c r="K63" s="2">
        <v>51004</v>
      </c>
      <c r="L63" s="2">
        <v>240</v>
      </c>
      <c r="M63" s="7">
        <v>1680</v>
      </c>
      <c r="N63" s="2">
        <v>296</v>
      </c>
      <c r="O63" s="2"/>
      <c r="P63" s="3"/>
      <c r="Q63" s="3"/>
      <c r="S63">
        <v>62</v>
      </c>
      <c r="V63">
        <v>1728</v>
      </c>
      <c r="W63">
        <v>37009</v>
      </c>
      <c r="X63">
        <v>10434</v>
      </c>
      <c r="Y63">
        <v>111</v>
      </c>
      <c r="Z63">
        <v>40</v>
      </c>
    </row>
    <row r="64" spans="1:27" x14ac:dyDescent="0.3">
      <c r="A64" s="3" t="s">
        <v>62</v>
      </c>
      <c r="B64" s="3"/>
      <c r="C64" s="3"/>
      <c r="D64" s="3"/>
      <c r="E64" s="3"/>
      <c r="F64" s="3"/>
      <c r="G64" s="2">
        <v>114000</v>
      </c>
      <c r="H64" s="2">
        <v>196000</v>
      </c>
      <c r="I64" s="2">
        <v>129000</v>
      </c>
      <c r="J64" s="2">
        <v>398000</v>
      </c>
      <c r="K64" s="2">
        <v>992</v>
      </c>
      <c r="L64" s="2">
        <v>1152</v>
      </c>
      <c r="M64" s="7"/>
      <c r="N64" s="2"/>
      <c r="O64" s="2"/>
      <c r="P64" s="3"/>
      <c r="Q64" s="3"/>
      <c r="R64">
        <v>37009</v>
      </c>
      <c r="S64">
        <v>34128</v>
      </c>
      <c r="T64">
        <v>13172</v>
      </c>
      <c r="U64">
        <v>9648</v>
      </c>
      <c r="V64">
        <v>141488</v>
      </c>
      <c r="W64">
        <v>72224</v>
      </c>
    </row>
    <row r="65" spans="1:27" x14ac:dyDescent="0.3">
      <c r="A65" s="3" t="s">
        <v>63</v>
      </c>
      <c r="B65" s="3"/>
      <c r="C65" s="3"/>
      <c r="D65" s="3"/>
      <c r="E65" s="2">
        <v>1560</v>
      </c>
      <c r="F65" s="2">
        <v>360</v>
      </c>
      <c r="G65" s="2">
        <v>27800</v>
      </c>
      <c r="H65" s="2">
        <v>960000</v>
      </c>
      <c r="I65" s="2">
        <v>318000</v>
      </c>
      <c r="J65" s="2">
        <v>216000</v>
      </c>
      <c r="K65" s="2">
        <v>930</v>
      </c>
      <c r="L65" s="2">
        <v>12876</v>
      </c>
      <c r="M65" s="7">
        <v>3264</v>
      </c>
      <c r="N65" s="2">
        <v>5328</v>
      </c>
      <c r="O65" s="2">
        <v>440</v>
      </c>
      <c r="P65" s="2">
        <v>480</v>
      </c>
      <c r="Q65" s="2">
        <v>2120</v>
      </c>
      <c r="R65">
        <v>10360</v>
      </c>
      <c r="S65">
        <v>31411</v>
      </c>
      <c r="T65">
        <v>3977</v>
      </c>
      <c r="U65">
        <v>138000</v>
      </c>
      <c r="V65">
        <v>76368</v>
      </c>
      <c r="W65">
        <v>8708</v>
      </c>
      <c r="X65">
        <v>10767</v>
      </c>
      <c r="Y65">
        <v>999</v>
      </c>
      <c r="Z65">
        <v>1560</v>
      </c>
      <c r="AA65">
        <v>760</v>
      </c>
    </row>
    <row r="66" spans="1:27" x14ac:dyDescent="0.3">
      <c r="A66" s="3" t="s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8"/>
      <c r="N66" s="3"/>
      <c r="O66" s="3"/>
      <c r="P66" s="3"/>
      <c r="Q66" s="3"/>
    </row>
    <row r="67" spans="1:27" x14ac:dyDescent="0.3">
      <c r="A67" s="3" t="s">
        <v>65</v>
      </c>
      <c r="B67" s="3"/>
      <c r="C67" s="3"/>
      <c r="D67" s="3"/>
      <c r="E67" s="3"/>
      <c r="F67" s="3"/>
      <c r="G67" s="2">
        <v>108</v>
      </c>
      <c r="H67" s="2"/>
      <c r="I67" s="2"/>
      <c r="J67" s="2"/>
      <c r="K67" s="2"/>
      <c r="L67" s="2"/>
      <c r="M67" s="7"/>
      <c r="N67" s="2"/>
      <c r="O67" s="2"/>
      <c r="P67" s="3"/>
      <c r="Q67" s="3"/>
    </row>
    <row r="68" spans="1:27" x14ac:dyDescent="0.3">
      <c r="A68" s="3" t="s">
        <v>66</v>
      </c>
      <c r="B68" s="3"/>
      <c r="C68" s="3"/>
      <c r="D68" s="3"/>
      <c r="E68" s="3"/>
      <c r="F68" s="2">
        <v>40</v>
      </c>
      <c r="G68" s="3"/>
      <c r="H68" s="2">
        <v>1600</v>
      </c>
      <c r="I68" s="2">
        <v>3888</v>
      </c>
      <c r="J68" s="2">
        <v>6768</v>
      </c>
      <c r="K68" s="2">
        <v>310</v>
      </c>
      <c r="L68" s="2">
        <v>624</v>
      </c>
      <c r="M68" s="7">
        <v>48</v>
      </c>
      <c r="N68" s="2"/>
      <c r="O68" s="2">
        <v>280</v>
      </c>
      <c r="P68" s="2">
        <v>40</v>
      </c>
      <c r="Q68" s="3"/>
      <c r="S68">
        <v>496</v>
      </c>
      <c r="T68">
        <v>82</v>
      </c>
      <c r="U68">
        <v>288</v>
      </c>
      <c r="V68">
        <v>2304</v>
      </c>
      <c r="W68">
        <v>3421</v>
      </c>
      <c r="X68">
        <v>555</v>
      </c>
      <c r="Z68">
        <v>400</v>
      </c>
      <c r="AA68">
        <v>80</v>
      </c>
    </row>
    <row r="69" spans="1:27" x14ac:dyDescent="0.3">
      <c r="A69" s="3" t="s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8"/>
      <c r="N69" s="3"/>
      <c r="O69" s="3"/>
      <c r="P69" s="3"/>
      <c r="Q69" s="3"/>
    </row>
    <row r="70" spans="1:27" x14ac:dyDescent="0.3">
      <c r="A70" s="3" t="s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8"/>
      <c r="N70" s="3"/>
      <c r="O70" s="3"/>
      <c r="P70" s="3"/>
      <c r="Q70" s="3"/>
      <c r="R70">
        <v>868</v>
      </c>
      <c r="W70">
        <v>3110</v>
      </c>
    </row>
    <row r="71" spans="1:27" x14ac:dyDescent="0.3">
      <c r="A71" s="3" t="s">
        <v>69</v>
      </c>
      <c r="B71" s="3"/>
      <c r="C71" s="3"/>
      <c r="D71" s="3"/>
      <c r="E71" s="2">
        <v>80</v>
      </c>
      <c r="F71" s="2"/>
      <c r="G71" s="2">
        <v>3132</v>
      </c>
      <c r="H71" s="2"/>
      <c r="I71" s="2"/>
      <c r="J71" s="2"/>
      <c r="K71" s="2"/>
      <c r="L71" s="2"/>
      <c r="M71" s="7"/>
      <c r="N71" s="2"/>
      <c r="O71" s="2"/>
      <c r="P71" s="3"/>
      <c r="Q71" s="3"/>
      <c r="R71">
        <v>12987</v>
      </c>
      <c r="S71">
        <v>1612</v>
      </c>
      <c r="T71">
        <v>2009</v>
      </c>
      <c r="U71">
        <v>4320</v>
      </c>
    </row>
    <row r="72" spans="1:27" x14ac:dyDescent="0.3">
      <c r="A72" s="3" t="s">
        <v>70</v>
      </c>
      <c r="B72" s="3"/>
      <c r="C72" s="3"/>
      <c r="D72" s="3"/>
      <c r="E72" s="3"/>
      <c r="F72" s="3"/>
      <c r="G72" s="3"/>
      <c r="H72" s="2">
        <v>400</v>
      </c>
      <c r="I72" s="2">
        <v>1440</v>
      </c>
      <c r="J72" s="3"/>
      <c r="K72" s="2">
        <v>124</v>
      </c>
      <c r="L72" s="2">
        <v>96</v>
      </c>
      <c r="M72" s="7"/>
      <c r="N72" s="3"/>
      <c r="O72" s="3"/>
      <c r="P72" s="3"/>
      <c r="Q72" s="3"/>
      <c r="R72">
        <v>1240</v>
      </c>
    </row>
    <row r="73" spans="1:27" x14ac:dyDescent="0.3">
      <c r="A73" s="3" t="s">
        <v>71</v>
      </c>
      <c r="B73" s="3"/>
      <c r="C73" s="3"/>
      <c r="D73" s="3"/>
      <c r="E73" s="2">
        <v>280</v>
      </c>
      <c r="F73" s="2">
        <v>80</v>
      </c>
      <c r="G73" s="2">
        <v>3888</v>
      </c>
      <c r="H73" s="2">
        <v>31000</v>
      </c>
      <c r="I73" s="2">
        <v>7920</v>
      </c>
      <c r="J73" s="2">
        <v>9504</v>
      </c>
      <c r="K73" s="2">
        <v>2170</v>
      </c>
      <c r="L73" s="2">
        <v>2112</v>
      </c>
      <c r="M73" s="7">
        <v>288</v>
      </c>
      <c r="N73" s="2">
        <v>444</v>
      </c>
      <c r="O73" s="2"/>
      <c r="P73" s="2">
        <v>40</v>
      </c>
      <c r="Q73" s="2">
        <v>160</v>
      </c>
      <c r="R73">
        <v>5580</v>
      </c>
      <c r="S73">
        <v>4278</v>
      </c>
      <c r="T73">
        <v>9167</v>
      </c>
      <c r="U73">
        <v>15552</v>
      </c>
      <c r="V73">
        <v>46650</v>
      </c>
      <c r="W73">
        <v>1244</v>
      </c>
      <c r="X73">
        <v>2775</v>
      </c>
      <c r="Y73">
        <v>333</v>
      </c>
      <c r="Z73">
        <v>280</v>
      </c>
      <c r="AA73">
        <v>320</v>
      </c>
    </row>
    <row r="74" spans="1:27" x14ac:dyDescent="0.3">
      <c r="A74" s="3" t="s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8"/>
      <c r="N74" s="3"/>
      <c r="O74" s="3"/>
      <c r="P74" s="3"/>
      <c r="Q74" s="3"/>
      <c r="T74">
        <v>41</v>
      </c>
      <c r="U74">
        <v>144</v>
      </c>
    </row>
    <row r="75" spans="1:27" x14ac:dyDescent="0.3">
      <c r="A75" s="2" t="s">
        <v>73</v>
      </c>
      <c r="B75" s="2"/>
      <c r="C75" s="2"/>
      <c r="D75" s="3"/>
      <c r="E75" s="3"/>
      <c r="F75" s="3"/>
      <c r="G75" s="2">
        <v>108</v>
      </c>
      <c r="H75" s="2"/>
      <c r="I75" s="2">
        <v>432</v>
      </c>
      <c r="J75" s="2">
        <v>144</v>
      </c>
      <c r="K75" s="2">
        <v>620</v>
      </c>
      <c r="L75" s="2">
        <v>336</v>
      </c>
      <c r="M75" s="7">
        <v>240</v>
      </c>
      <c r="N75" s="2"/>
      <c r="O75" s="2">
        <v>80</v>
      </c>
      <c r="P75" s="2">
        <v>80</v>
      </c>
      <c r="Q75" s="2">
        <v>40</v>
      </c>
      <c r="S75">
        <v>496</v>
      </c>
      <c r="T75">
        <v>164</v>
      </c>
      <c r="U75">
        <v>576</v>
      </c>
      <c r="V75">
        <v>288</v>
      </c>
      <c r="W75">
        <v>311</v>
      </c>
      <c r="X75">
        <v>3330</v>
      </c>
      <c r="Y75">
        <v>222</v>
      </c>
      <c r="Z75">
        <v>160</v>
      </c>
      <c r="AA75">
        <v>80</v>
      </c>
    </row>
    <row r="76" spans="1:27" x14ac:dyDescent="0.3">
      <c r="A76" s="2" t="s">
        <v>74</v>
      </c>
      <c r="B76" s="2"/>
      <c r="C76" s="2"/>
      <c r="D76" s="3"/>
      <c r="E76" s="2">
        <v>1750</v>
      </c>
      <c r="F76" s="2">
        <v>1750</v>
      </c>
      <c r="G76" s="2">
        <v>3889</v>
      </c>
      <c r="H76" s="2">
        <v>23333</v>
      </c>
      <c r="I76" s="2"/>
      <c r="J76" s="2"/>
      <c r="K76" s="2">
        <v>78750</v>
      </c>
      <c r="L76" s="2">
        <v>4375</v>
      </c>
      <c r="M76" s="7">
        <v>5834</v>
      </c>
      <c r="N76" s="2">
        <v>11666</v>
      </c>
      <c r="O76" s="2">
        <v>2059</v>
      </c>
      <c r="P76" s="2">
        <v>5250</v>
      </c>
      <c r="Q76" s="2"/>
      <c r="S76">
        <v>9546</v>
      </c>
      <c r="T76">
        <v>17500</v>
      </c>
      <c r="U76">
        <v>630018</v>
      </c>
      <c r="V76">
        <v>8750</v>
      </c>
      <c r="X76">
        <v>60000</v>
      </c>
      <c r="Y76">
        <v>23333</v>
      </c>
      <c r="AA76">
        <v>11667</v>
      </c>
    </row>
    <row r="77" spans="1:27" x14ac:dyDescent="0.3">
      <c r="A77" t="s">
        <v>75</v>
      </c>
      <c r="E77">
        <v>400</v>
      </c>
      <c r="F77">
        <v>360</v>
      </c>
      <c r="G77" s="2">
        <v>810</v>
      </c>
      <c r="H77" s="2">
        <v>2200</v>
      </c>
      <c r="I77" s="2">
        <v>288</v>
      </c>
      <c r="J77" s="2">
        <v>1152</v>
      </c>
      <c r="K77" s="2">
        <v>1488</v>
      </c>
      <c r="L77" s="2">
        <v>1008</v>
      </c>
      <c r="M77" s="7">
        <v>192</v>
      </c>
      <c r="N77" s="2">
        <v>962</v>
      </c>
      <c r="O77" s="2">
        <v>200</v>
      </c>
      <c r="P77">
        <v>360</v>
      </c>
      <c r="Q77">
        <v>40</v>
      </c>
      <c r="R77">
        <v>992</v>
      </c>
      <c r="S77">
        <v>1612</v>
      </c>
      <c r="T77">
        <v>369</v>
      </c>
      <c r="U77">
        <v>3024</v>
      </c>
      <c r="V77">
        <v>2160</v>
      </c>
      <c r="W77">
        <v>622</v>
      </c>
      <c r="X77">
        <v>4440</v>
      </c>
      <c r="Y77">
        <v>666</v>
      </c>
      <c r="Z77">
        <v>240</v>
      </c>
      <c r="AA77">
        <v>320</v>
      </c>
    </row>
    <row r="78" spans="1:27" x14ac:dyDescent="0.3">
      <c r="A78" s="2" t="s">
        <v>76</v>
      </c>
      <c r="B78" s="2"/>
      <c r="C78" s="2"/>
      <c r="D78" s="2"/>
      <c r="E78" s="2">
        <v>10500</v>
      </c>
      <c r="F78" s="2"/>
      <c r="G78" s="2"/>
      <c r="H78" s="2"/>
      <c r="I78" s="2">
        <v>5384</v>
      </c>
      <c r="J78" s="2">
        <v>21000</v>
      </c>
      <c r="K78" s="2"/>
      <c r="L78" s="2">
        <v>13125</v>
      </c>
      <c r="M78" s="7">
        <v>2917</v>
      </c>
      <c r="N78" s="2"/>
      <c r="O78" s="2">
        <v>2059</v>
      </c>
      <c r="P78" s="2">
        <v>1750</v>
      </c>
      <c r="Q78" s="2"/>
      <c r="R78">
        <v>2917</v>
      </c>
      <c r="S78">
        <v>6364</v>
      </c>
      <c r="T78">
        <v>26250</v>
      </c>
      <c r="U78">
        <v>11667</v>
      </c>
      <c r="V78">
        <v>26250</v>
      </c>
      <c r="W78">
        <v>5834</v>
      </c>
    </row>
    <row r="79" spans="1:27" x14ac:dyDescent="0.3">
      <c r="A79" t="s">
        <v>77</v>
      </c>
      <c r="N79">
        <v>148</v>
      </c>
    </row>
    <row r="80" spans="1:27" x14ac:dyDescent="0.3">
      <c r="A80" t="s">
        <v>78</v>
      </c>
      <c r="E80">
        <f t="shared" ref="E80:AA80" si="0">SUM(E3:E79)</f>
        <v>17600</v>
      </c>
      <c r="F80">
        <f t="shared" si="0"/>
        <v>3470</v>
      </c>
      <c r="G80">
        <f t="shared" si="0"/>
        <v>272132</v>
      </c>
      <c r="H80">
        <f t="shared" si="0"/>
        <v>1295333</v>
      </c>
      <c r="I80">
        <f t="shared" si="0"/>
        <v>552157</v>
      </c>
      <c r="J80">
        <f t="shared" si="0"/>
        <v>781208</v>
      </c>
      <c r="K80">
        <f t="shared" si="0"/>
        <v>229088</v>
      </c>
      <c r="L80">
        <f t="shared" si="0"/>
        <v>45743</v>
      </c>
      <c r="M80" s="6">
        <f>SUM(M9:M79)</f>
        <v>27160</v>
      </c>
      <c r="N80">
        <f t="shared" si="0"/>
        <v>57139</v>
      </c>
      <c r="O80">
        <f t="shared" si="0"/>
        <v>7897</v>
      </c>
      <c r="P80">
        <f t="shared" si="0"/>
        <v>8120</v>
      </c>
      <c r="Q80">
        <f t="shared" si="0"/>
        <v>2880</v>
      </c>
      <c r="R80">
        <f t="shared" si="0"/>
        <v>88197</v>
      </c>
      <c r="S80">
        <f t="shared" si="0"/>
        <v>129801</v>
      </c>
      <c r="T80">
        <f t="shared" si="0"/>
        <v>74781</v>
      </c>
      <c r="U80">
        <f t="shared" si="0"/>
        <v>872997</v>
      </c>
      <c r="V80">
        <f t="shared" si="0"/>
        <v>496162</v>
      </c>
      <c r="W80">
        <f t="shared" si="0"/>
        <v>578201</v>
      </c>
      <c r="X80">
        <f>SUM(X11:X79)</f>
        <v>223492</v>
      </c>
      <c r="Y80">
        <f>SUM(Y11:Y79)</f>
        <v>53881</v>
      </c>
      <c r="Z80">
        <f>SUM(Z10:Z79)</f>
        <v>10273</v>
      </c>
      <c r="AA80">
        <f t="shared" si="0"/>
        <v>14327</v>
      </c>
    </row>
    <row r="82" spans="1:27" x14ac:dyDescent="0.3">
      <c r="A82" s="1" t="s">
        <v>79</v>
      </c>
      <c r="B82" s="1"/>
    </row>
    <row r="83" spans="1:27" x14ac:dyDescent="0.3">
      <c r="A83" s="3" t="s">
        <v>80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8"/>
      <c r="N83" s="3"/>
      <c r="O83" s="3"/>
      <c r="P83" s="3"/>
      <c r="Q83" s="3"/>
    </row>
    <row r="84" spans="1:27" x14ac:dyDescent="0.3">
      <c r="A84" s="3" t="s">
        <v>81</v>
      </c>
      <c r="B84" s="3"/>
      <c r="C84" s="3"/>
      <c r="D84" s="3"/>
      <c r="E84" s="3"/>
      <c r="F84" s="3"/>
      <c r="G84" s="2">
        <v>3889</v>
      </c>
      <c r="H84" s="2"/>
      <c r="I84" s="2"/>
      <c r="J84" s="2"/>
      <c r="K84" s="2">
        <v>35000</v>
      </c>
      <c r="L84" s="2">
        <v>17500</v>
      </c>
      <c r="M84" s="7">
        <v>8751</v>
      </c>
      <c r="N84" s="2">
        <v>5833</v>
      </c>
      <c r="O84" s="2">
        <v>12354</v>
      </c>
      <c r="P84" s="3"/>
      <c r="Q84" s="3"/>
      <c r="U84">
        <v>11667</v>
      </c>
      <c r="W84">
        <v>29170</v>
      </c>
      <c r="X84">
        <v>5000</v>
      </c>
      <c r="Y84">
        <v>46668</v>
      </c>
      <c r="Z84">
        <v>2917</v>
      </c>
    </row>
    <row r="85" spans="1:27" x14ac:dyDescent="0.3">
      <c r="A85" s="3" t="s">
        <v>82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2">
        <v>4375</v>
      </c>
      <c r="M85" s="7">
        <v>2917</v>
      </c>
      <c r="N85" s="2">
        <v>5833</v>
      </c>
      <c r="O85" s="3"/>
      <c r="P85" s="3"/>
      <c r="Q85" s="3"/>
      <c r="S85">
        <v>6364</v>
      </c>
      <c r="U85">
        <v>11667</v>
      </c>
    </row>
    <row r="86" spans="1:27" x14ac:dyDescent="0.3">
      <c r="A86" s="3" t="s">
        <v>83</v>
      </c>
      <c r="B86" s="3"/>
      <c r="C86" s="3"/>
      <c r="D86" s="3"/>
      <c r="E86" s="3"/>
      <c r="F86" s="3"/>
      <c r="G86" s="3"/>
      <c r="H86" s="2">
        <v>40831</v>
      </c>
      <c r="I86" s="3"/>
      <c r="J86" s="2">
        <v>9000</v>
      </c>
      <c r="K86" s="2">
        <v>35000</v>
      </c>
      <c r="L86" s="2"/>
      <c r="M86" s="7">
        <v>5834</v>
      </c>
      <c r="N86" s="2">
        <v>11666</v>
      </c>
      <c r="O86" s="2"/>
      <c r="P86" s="3"/>
      <c r="Q86" s="3"/>
      <c r="R86">
        <v>2917</v>
      </c>
      <c r="S86">
        <v>3182</v>
      </c>
      <c r="T86">
        <v>35000</v>
      </c>
      <c r="U86">
        <v>11667</v>
      </c>
      <c r="Y86">
        <v>35001</v>
      </c>
    </row>
    <row r="87" spans="1:27" x14ac:dyDescent="0.3">
      <c r="A87" s="3" t="s">
        <v>84</v>
      </c>
      <c r="B87" s="3"/>
      <c r="C87" s="3"/>
      <c r="D87" s="3"/>
      <c r="E87" s="2">
        <v>1750</v>
      </c>
      <c r="F87" s="2">
        <v>7000</v>
      </c>
      <c r="G87" s="3"/>
      <c r="H87" s="3"/>
      <c r="I87" s="2">
        <v>2692</v>
      </c>
      <c r="J87" s="3"/>
      <c r="K87" s="2">
        <v>8750</v>
      </c>
      <c r="L87" s="2">
        <v>26250</v>
      </c>
      <c r="M87" s="7"/>
      <c r="N87" s="2">
        <v>11666</v>
      </c>
      <c r="O87" s="2">
        <v>10295</v>
      </c>
      <c r="P87" s="2">
        <v>3500</v>
      </c>
      <c r="Q87" s="3"/>
      <c r="R87">
        <v>20419</v>
      </c>
      <c r="S87">
        <v>3182</v>
      </c>
      <c r="T87" s="2">
        <v>43750</v>
      </c>
      <c r="U87" s="2">
        <v>11667</v>
      </c>
      <c r="V87" s="2">
        <v>35000</v>
      </c>
      <c r="Y87">
        <v>93336</v>
      </c>
      <c r="Z87">
        <v>5833</v>
      </c>
    </row>
    <row r="88" spans="1:27" x14ac:dyDescent="0.3">
      <c r="A88" s="3" t="s">
        <v>85</v>
      </c>
      <c r="B88" s="3"/>
      <c r="C88" s="3"/>
      <c r="D88" s="3"/>
      <c r="E88" s="3"/>
      <c r="F88" s="3"/>
      <c r="G88" s="3"/>
      <c r="H88" s="3"/>
      <c r="I88" s="3"/>
      <c r="J88" s="3"/>
      <c r="K88" s="2">
        <v>8750</v>
      </c>
      <c r="L88" s="3"/>
      <c r="M88" s="8"/>
      <c r="N88" s="3"/>
      <c r="O88" s="3"/>
      <c r="P88" s="3"/>
      <c r="Q88" s="3"/>
      <c r="S88">
        <v>6364</v>
      </c>
      <c r="T88">
        <v>17500</v>
      </c>
      <c r="V88">
        <v>17500</v>
      </c>
      <c r="X88">
        <v>15000</v>
      </c>
      <c r="Y88">
        <v>11667</v>
      </c>
    </row>
    <row r="89" spans="1:27" x14ac:dyDescent="0.3">
      <c r="A89" s="3" t="s">
        <v>86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8"/>
      <c r="N89" s="3"/>
      <c r="O89" s="3"/>
      <c r="P89" s="3"/>
      <c r="Q89" s="3"/>
      <c r="T89">
        <v>8750</v>
      </c>
      <c r="V89">
        <v>8750</v>
      </c>
      <c r="Y89">
        <v>11667</v>
      </c>
    </row>
    <row r="90" spans="1:27" x14ac:dyDescent="0.3">
      <c r="A90" t="s">
        <v>87</v>
      </c>
      <c r="E90">
        <v>22750</v>
      </c>
      <c r="F90">
        <v>28000</v>
      </c>
      <c r="G90">
        <v>23334</v>
      </c>
      <c r="H90">
        <v>52497</v>
      </c>
      <c r="I90">
        <v>67300</v>
      </c>
      <c r="J90">
        <v>15000</v>
      </c>
      <c r="K90" s="2">
        <v>175000</v>
      </c>
      <c r="L90">
        <v>96250</v>
      </c>
      <c r="M90" s="6">
        <v>67091</v>
      </c>
      <c r="N90" s="2">
        <v>104994</v>
      </c>
      <c r="O90">
        <v>43239</v>
      </c>
      <c r="P90">
        <v>21000</v>
      </c>
      <c r="Q90">
        <v>3500</v>
      </c>
      <c r="R90">
        <v>61257</v>
      </c>
      <c r="S90">
        <v>63640</v>
      </c>
      <c r="T90">
        <v>192500</v>
      </c>
      <c r="U90">
        <v>186672</v>
      </c>
      <c r="V90">
        <v>297500</v>
      </c>
      <c r="W90">
        <v>49589</v>
      </c>
      <c r="X90">
        <v>115000</v>
      </c>
      <c r="Y90">
        <v>245007</v>
      </c>
      <c r="Z90">
        <v>58340</v>
      </c>
      <c r="AA90">
        <v>25663</v>
      </c>
    </row>
    <row r="92" spans="1:27" x14ac:dyDescent="0.3">
      <c r="A92" s="1" t="s">
        <v>88</v>
      </c>
      <c r="B92" s="1"/>
    </row>
    <row r="93" spans="1:27" x14ac:dyDescent="0.3">
      <c r="A93" s="3" t="s">
        <v>89</v>
      </c>
      <c r="B93" s="3"/>
      <c r="C93" s="3"/>
    </row>
    <row r="94" spans="1:27" x14ac:dyDescent="0.3">
      <c r="A94" s="3" t="s">
        <v>90</v>
      </c>
      <c r="B94" s="3"/>
      <c r="C94" s="3"/>
      <c r="G94">
        <v>3889</v>
      </c>
    </row>
    <row r="95" spans="1:27" x14ac:dyDescent="0.3">
      <c r="A95" s="3" t="s">
        <v>91</v>
      </c>
      <c r="B95" s="3"/>
      <c r="C95" s="3"/>
      <c r="J95">
        <v>12000</v>
      </c>
      <c r="K95">
        <v>17500</v>
      </c>
      <c r="L95">
        <v>4375</v>
      </c>
      <c r="N95">
        <v>17499</v>
      </c>
      <c r="R95">
        <v>20419</v>
      </c>
      <c r="U95">
        <v>11667</v>
      </c>
      <c r="Z95">
        <v>2917</v>
      </c>
    </row>
    <row r="96" spans="1:27" x14ac:dyDescent="0.3">
      <c r="A96" s="3" t="s">
        <v>92</v>
      </c>
      <c r="B96" s="3"/>
      <c r="C96" s="3"/>
      <c r="F96">
        <v>3000</v>
      </c>
      <c r="J96">
        <v>3000</v>
      </c>
      <c r="P96">
        <v>1750</v>
      </c>
      <c r="Q96">
        <v>80</v>
      </c>
      <c r="R96">
        <v>43755</v>
      </c>
      <c r="S96">
        <v>15910</v>
      </c>
      <c r="V96">
        <v>8750</v>
      </c>
      <c r="X96">
        <v>10000</v>
      </c>
      <c r="Z96">
        <v>2917</v>
      </c>
    </row>
    <row r="97" spans="1:27" x14ac:dyDescent="0.3">
      <c r="A97" t="s">
        <v>87</v>
      </c>
      <c r="E97">
        <v>3500</v>
      </c>
      <c r="F97">
        <v>3000</v>
      </c>
      <c r="G97">
        <v>62224</v>
      </c>
      <c r="H97">
        <v>40831</v>
      </c>
      <c r="I97">
        <v>16152</v>
      </c>
      <c r="J97">
        <v>30000</v>
      </c>
      <c r="K97">
        <v>8750</v>
      </c>
      <c r="L97">
        <v>48125</v>
      </c>
      <c r="M97" s="6">
        <v>40838</v>
      </c>
      <c r="N97">
        <v>145825</v>
      </c>
      <c r="O97">
        <v>6177</v>
      </c>
      <c r="P97">
        <v>7000</v>
      </c>
      <c r="Q97">
        <v>5250</v>
      </c>
      <c r="S97">
        <v>22274</v>
      </c>
      <c r="T97">
        <v>8750</v>
      </c>
      <c r="U97">
        <v>58335</v>
      </c>
      <c r="V97">
        <v>306250</v>
      </c>
      <c r="W97">
        <v>32087</v>
      </c>
      <c r="X97">
        <v>60000</v>
      </c>
      <c r="Y97">
        <v>58335</v>
      </c>
      <c r="Z97">
        <v>20419</v>
      </c>
      <c r="AA97">
        <v>4666</v>
      </c>
    </row>
    <row r="99" spans="1:27" x14ac:dyDescent="0.3">
      <c r="A99" s="1" t="s">
        <v>93</v>
      </c>
      <c r="B99" s="1"/>
    </row>
    <row r="100" spans="1:27" x14ac:dyDescent="0.3">
      <c r="A100" s="3" t="s">
        <v>94</v>
      </c>
      <c r="B100" s="3"/>
      <c r="C100" s="3"/>
      <c r="D100" s="3"/>
      <c r="E100" s="3"/>
      <c r="F100" s="3"/>
      <c r="G100" s="3"/>
      <c r="H100" s="2">
        <v>17499</v>
      </c>
      <c r="I100" s="2">
        <v>2692</v>
      </c>
      <c r="J100" s="3"/>
      <c r="K100" s="2">
        <v>17500</v>
      </c>
      <c r="L100" s="2">
        <v>4375</v>
      </c>
      <c r="M100" s="7"/>
      <c r="N100" s="2">
        <v>11666</v>
      </c>
      <c r="O100" s="3"/>
      <c r="P100" s="3"/>
      <c r="Q100" s="3"/>
      <c r="V100">
        <v>17500</v>
      </c>
      <c r="X100">
        <v>15000</v>
      </c>
      <c r="Y100">
        <v>11667</v>
      </c>
    </row>
    <row r="101" spans="1:27" x14ac:dyDescent="0.3">
      <c r="A101" s="3" t="s">
        <v>95</v>
      </c>
      <c r="B101" s="3"/>
      <c r="C101" s="3"/>
      <c r="D101" s="3"/>
      <c r="E101" s="3"/>
      <c r="F101" s="2">
        <v>40</v>
      </c>
      <c r="G101" s="3"/>
      <c r="H101" s="2">
        <v>11666</v>
      </c>
      <c r="I101" s="3"/>
      <c r="J101" s="3"/>
      <c r="K101" s="2">
        <v>26250</v>
      </c>
      <c r="L101" s="2">
        <v>8750</v>
      </c>
      <c r="M101" s="7">
        <v>5834</v>
      </c>
      <c r="N101" s="2">
        <v>5833</v>
      </c>
      <c r="O101" s="3"/>
      <c r="P101" s="3"/>
      <c r="Q101" s="3"/>
      <c r="S101">
        <v>3182</v>
      </c>
      <c r="T101">
        <v>8750</v>
      </c>
      <c r="U101">
        <v>11667</v>
      </c>
      <c r="V101">
        <v>17500</v>
      </c>
      <c r="W101">
        <v>32087</v>
      </c>
      <c r="X101">
        <v>15000</v>
      </c>
      <c r="Y101">
        <v>11667</v>
      </c>
    </row>
    <row r="102" spans="1:27" x14ac:dyDescent="0.3">
      <c r="A102" s="3" t="s">
        <v>96</v>
      </c>
      <c r="B102" s="3"/>
      <c r="C102" s="3"/>
      <c r="D102" s="3"/>
      <c r="E102" s="3"/>
      <c r="F102" s="3"/>
      <c r="G102" s="2">
        <v>7778</v>
      </c>
      <c r="H102" s="2"/>
      <c r="I102" s="2"/>
      <c r="J102" s="2"/>
      <c r="K102" s="2"/>
      <c r="L102" s="2"/>
      <c r="M102" s="7"/>
      <c r="N102" s="2"/>
      <c r="O102" s="2"/>
      <c r="P102" s="3"/>
      <c r="Q102" s="3"/>
      <c r="U102">
        <v>11667</v>
      </c>
      <c r="Z102">
        <v>2917</v>
      </c>
    </row>
    <row r="103" spans="1:27" x14ac:dyDescent="0.3">
      <c r="A103" t="s">
        <v>87</v>
      </c>
      <c r="R103">
        <v>2917</v>
      </c>
    </row>
    <row r="105" spans="1:27" x14ac:dyDescent="0.3">
      <c r="A105" s="1" t="s">
        <v>97</v>
      </c>
      <c r="B105" s="1"/>
    </row>
    <row r="106" spans="1:27" x14ac:dyDescent="0.3">
      <c r="A106" t="s">
        <v>98</v>
      </c>
      <c r="G106">
        <v>108</v>
      </c>
      <c r="H106">
        <v>200</v>
      </c>
      <c r="I106">
        <v>144</v>
      </c>
      <c r="K106">
        <v>186</v>
      </c>
      <c r="N106">
        <v>74</v>
      </c>
      <c r="O106">
        <v>120</v>
      </c>
      <c r="X106">
        <v>222</v>
      </c>
      <c r="Y106">
        <v>111</v>
      </c>
    </row>
    <row r="107" spans="1:27" x14ac:dyDescent="0.3">
      <c r="A107" s="3" t="s">
        <v>99</v>
      </c>
      <c r="B107" s="3"/>
      <c r="E107">
        <v>40</v>
      </c>
      <c r="F107">
        <v>800</v>
      </c>
      <c r="G107">
        <v>810</v>
      </c>
      <c r="H107">
        <v>200</v>
      </c>
      <c r="I107">
        <v>576</v>
      </c>
      <c r="J107">
        <v>288</v>
      </c>
      <c r="K107">
        <v>186</v>
      </c>
      <c r="L107">
        <v>288</v>
      </c>
      <c r="M107" s="6">
        <v>1056</v>
      </c>
      <c r="N107">
        <v>74</v>
      </c>
      <c r="O107">
        <v>3200</v>
      </c>
      <c r="P107">
        <v>200</v>
      </c>
      <c r="R107">
        <v>1550</v>
      </c>
      <c r="S107">
        <v>744</v>
      </c>
      <c r="T107">
        <v>123</v>
      </c>
      <c r="V107">
        <v>144</v>
      </c>
      <c r="X107">
        <v>222</v>
      </c>
      <c r="Y107">
        <v>222</v>
      </c>
      <c r="Z107">
        <v>800</v>
      </c>
    </row>
    <row r="108" spans="1:27" x14ac:dyDescent="0.3">
      <c r="A108" t="s">
        <v>100</v>
      </c>
      <c r="E108">
        <v>80</v>
      </c>
      <c r="F108">
        <v>120</v>
      </c>
      <c r="G108">
        <v>540</v>
      </c>
      <c r="H108">
        <v>1200</v>
      </c>
      <c r="I108">
        <v>144</v>
      </c>
      <c r="J108">
        <v>288</v>
      </c>
      <c r="K108">
        <v>806</v>
      </c>
      <c r="L108">
        <v>576</v>
      </c>
      <c r="M108" s="6">
        <v>240</v>
      </c>
      <c r="N108">
        <v>740</v>
      </c>
      <c r="O108">
        <v>320</v>
      </c>
      <c r="P108">
        <v>80</v>
      </c>
      <c r="Q108">
        <v>120</v>
      </c>
      <c r="R108">
        <v>1550</v>
      </c>
      <c r="S108">
        <v>620</v>
      </c>
      <c r="T108">
        <v>287</v>
      </c>
      <c r="U108">
        <v>864</v>
      </c>
      <c r="V108">
        <v>288</v>
      </c>
      <c r="W108">
        <v>2488</v>
      </c>
      <c r="X108">
        <v>222</v>
      </c>
      <c r="Y108">
        <v>3552</v>
      </c>
      <c r="Z108">
        <v>720</v>
      </c>
      <c r="AA108">
        <v>120</v>
      </c>
    </row>
    <row r="109" spans="1:27" x14ac:dyDescent="0.3">
      <c r="A109" t="s">
        <v>101</v>
      </c>
      <c r="H109">
        <v>200</v>
      </c>
      <c r="I109">
        <v>288</v>
      </c>
      <c r="K109">
        <v>62</v>
      </c>
      <c r="N109">
        <v>148</v>
      </c>
      <c r="O109">
        <v>120</v>
      </c>
      <c r="Z109">
        <v>40</v>
      </c>
    </row>
    <row r="110" spans="1:27" x14ac:dyDescent="0.3">
      <c r="A110" t="s">
        <v>102</v>
      </c>
      <c r="E110">
        <v>120</v>
      </c>
      <c r="F110">
        <v>680</v>
      </c>
      <c r="G110">
        <v>594</v>
      </c>
      <c r="H110">
        <v>1000</v>
      </c>
      <c r="I110">
        <v>576</v>
      </c>
      <c r="J110">
        <v>288</v>
      </c>
      <c r="K110">
        <v>8140</v>
      </c>
      <c r="L110">
        <v>1392</v>
      </c>
      <c r="M110" s="6">
        <v>1344</v>
      </c>
      <c r="N110">
        <v>3404</v>
      </c>
      <c r="O110">
        <v>1960</v>
      </c>
      <c r="P110">
        <v>280</v>
      </c>
      <c r="Q110">
        <v>120</v>
      </c>
      <c r="R110">
        <v>2976</v>
      </c>
      <c r="S110">
        <v>806</v>
      </c>
      <c r="T110">
        <v>615</v>
      </c>
      <c r="U110">
        <v>6768</v>
      </c>
      <c r="V110">
        <v>720</v>
      </c>
      <c r="W110">
        <v>933</v>
      </c>
      <c r="X110">
        <v>3108</v>
      </c>
      <c r="Y110">
        <v>4329</v>
      </c>
      <c r="Z110">
        <v>1680</v>
      </c>
      <c r="AA110">
        <v>160</v>
      </c>
    </row>
    <row r="111" spans="1:27" x14ac:dyDescent="0.3">
      <c r="A111" t="s">
        <v>103</v>
      </c>
      <c r="E111">
        <v>40</v>
      </c>
      <c r="F111">
        <v>40</v>
      </c>
      <c r="H111">
        <v>1600</v>
      </c>
      <c r="I111">
        <v>1152</v>
      </c>
      <c r="L111">
        <v>288</v>
      </c>
      <c r="N111">
        <v>148</v>
      </c>
      <c r="P111">
        <v>80</v>
      </c>
      <c r="S111">
        <v>434</v>
      </c>
      <c r="T111">
        <v>41</v>
      </c>
      <c r="U111">
        <v>288</v>
      </c>
      <c r="V111">
        <v>432</v>
      </c>
      <c r="W111">
        <v>311</v>
      </c>
      <c r="X111">
        <v>111</v>
      </c>
      <c r="Y111">
        <v>111</v>
      </c>
      <c r="Z111">
        <v>80</v>
      </c>
      <c r="AA111">
        <v>40</v>
      </c>
    </row>
    <row r="113" spans="1:27" x14ac:dyDescent="0.3">
      <c r="A113" s="1" t="s">
        <v>104</v>
      </c>
      <c r="B113" s="1"/>
      <c r="C113" s="3"/>
    </row>
    <row r="114" spans="1:27" x14ac:dyDescent="0.3">
      <c r="A114" s="3" t="s">
        <v>105</v>
      </c>
      <c r="B114" s="3"/>
      <c r="C114" s="3"/>
      <c r="E114">
        <v>7000</v>
      </c>
      <c r="F114">
        <v>61250</v>
      </c>
      <c r="G114">
        <v>54446</v>
      </c>
      <c r="H114">
        <v>93328</v>
      </c>
      <c r="I114">
        <v>29612</v>
      </c>
      <c r="J114">
        <v>3000</v>
      </c>
      <c r="K114">
        <v>612500</v>
      </c>
      <c r="L114">
        <v>170625</v>
      </c>
      <c r="M114" s="6">
        <v>67091</v>
      </c>
      <c r="N114">
        <v>186656</v>
      </c>
      <c r="O114">
        <v>82360</v>
      </c>
      <c r="P114">
        <v>47250</v>
      </c>
      <c r="Q114">
        <v>8750</v>
      </c>
      <c r="R114">
        <v>262530</v>
      </c>
      <c r="S114">
        <v>35002</v>
      </c>
      <c r="T114">
        <v>420000</v>
      </c>
      <c r="U114">
        <v>175005</v>
      </c>
      <c r="V114">
        <v>201250</v>
      </c>
      <c r="W114">
        <v>8751</v>
      </c>
      <c r="X114">
        <v>170000</v>
      </c>
      <c r="Y114">
        <v>280008</v>
      </c>
      <c r="Z114">
        <v>84593</v>
      </c>
      <c r="AA114">
        <v>79322</v>
      </c>
    </row>
    <row r="115" spans="1:27" x14ac:dyDescent="0.3">
      <c r="A115" s="3" t="s">
        <v>106</v>
      </c>
      <c r="B115" s="3"/>
      <c r="C115" s="3"/>
      <c r="H115">
        <v>5833</v>
      </c>
      <c r="I115">
        <v>2692</v>
      </c>
      <c r="J115">
        <v>3000</v>
      </c>
      <c r="O115">
        <v>2059</v>
      </c>
      <c r="T115">
        <v>17500</v>
      </c>
      <c r="AA115">
        <v>4666</v>
      </c>
    </row>
    <row r="116" spans="1:27" x14ac:dyDescent="0.3">
      <c r="A116" s="3" t="s">
        <v>107</v>
      </c>
      <c r="B116" s="3"/>
      <c r="C116" s="3"/>
      <c r="H116">
        <v>5833</v>
      </c>
      <c r="M116" s="6">
        <v>2917</v>
      </c>
      <c r="T116">
        <v>8750</v>
      </c>
      <c r="U116">
        <v>58335</v>
      </c>
      <c r="AA116">
        <v>9332</v>
      </c>
    </row>
    <row r="117" spans="1:27" x14ac:dyDescent="0.3">
      <c r="A117" s="3" t="s">
        <v>108</v>
      </c>
      <c r="B117" s="3"/>
      <c r="C117" s="3"/>
      <c r="E117">
        <v>80</v>
      </c>
      <c r="F117">
        <v>33250</v>
      </c>
      <c r="G117">
        <v>19445</v>
      </c>
      <c r="H117">
        <v>116660</v>
      </c>
      <c r="I117">
        <v>16152</v>
      </c>
      <c r="K117">
        <v>367500</v>
      </c>
      <c r="L117">
        <v>74375</v>
      </c>
      <c r="M117" s="6">
        <v>72925</v>
      </c>
      <c r="N117">
        <v>52497</v>
      </c>
      <c r="O117">
        <v>53534</v>
      </c>
      <c r="P117">
        <v>22750</v>
      </c>
      <c r="R117">
        <v>70000</v>
      </c>
      <c r="S117">
        <v>35002</v>
      </c>
      <c r="T117">
        <v>78750</v>
      </c>
      <c r="U117">
        <v>443346</v>
      </c>
      <c r="V117">
        <v>78750</v>
      </c>
      <c r="W117">
        <v>14585</v>
      </c>
      <c r="X117">
        <v>155000</v>
      </c>
      <c r="Y117">
        <v>280008</v>
      </c>
      <c r="Z117">
        <v>11668</v>
      </c>
      <c r="AA117">
        <v>18664</v>
      </c>
    </row>
    <row r="118" spans="1:27" x14ac:dyDescent="0.3">
      <c r="A118" s="3"/>
      <c r="B118" s="3"/>
    </row>
    <row r="119" spans="1:27" x14ac:dyDescent="0.3">
      <c r="A119" s="1" t="s">
        <v>110</v>
      </c>
      <c r="B119" s="3"/>
      <c r="C119" s="2" t="s">
        <v>109</v>
      </c>
    </row>
    <row r="120" spans="1:27" x14ac:dyDescent="0.3">
      <c r="A120" s="3"/>
      <c r="B120" s="3"/>
    </row>
    <row r="121" spans="1:27" x14ac:dyDescent="0.3">
      <c r="A121" s="1" t="s">
        <v>111</v>
      </c>
      <c r="B121" s="1"/>
      <c r="C121" s="3"/>
    </row>
    <row r="122" spans="1:27" x14ac:dyDescent="0.3">
      <c r="A122" s="3" t="s">
        <v>112</v>
      </c>
      <c r="B122" s="3"/>
      <c r="C122" s="3"/>
      <c r="D122" s="3"/>
      <c r="E122" s="3"/>
      <c r="F122" s="3"/>
      <c r="G122" s="3"/>
      <c r="H122" s="2">
        <v>23332</v>
      </c>
      <c r="I122" s="3"/>
      <c r="J122" s="3"/>
      <c r="K122" s="2">
        <v>8750</v>
      </c>
      <c r="L122" s="3"/>
      <c r="M122" s="7">
        <v>48</v>
      </c>
      <c r="N122" s="2">
        <v>11666</v>
      </c>
      <c r="O122" s="3"/>
      <c r="P122" s="3"/>
      <c r="Q122" s="3"/>
      <c r="U122">
        <v>576</v>
      </c>
      <c r="W122">
        <v>5834</v>
      </c>
      <c r="X122">
        <v>222</v>
      </c>
      <c r="Z122">
        <v>320</v>
      </c>
    </row>
    <row r="123" spans="1:27" x14ac:dyDescent="0.3">
      <c r="A123" s="3" t="s">
        <v>113</v>
      </c>
      <c r="B123" s="3"/>
      <c r="C123" s="3"/>
      <c r="L123">
        <v>96</v>
      </c>
      <c r="M123" s="6">
        <v>48</v>
      </c>
      <c r="N123">
        <v>74</v>
      </c>
      <c r="X123">
        <v>111</v>
      </c>
      <c r="Y123">
        <v>111</v>
      </c>
    </row>
    <row r="124" spans="1:27" x14ac:dyDescent="0.3">
      <c r="A124" s="3" t="s">
        <v>114</v>
      </c>
      <c r="B124" s="3"/>
      <c r="C124" s="3"/>
    </row>
    <row r="125" spans="1:27" x14ac:dyDescent="0.3">
      <c r="A125" s="3" t="s">
        <v>115</v>
      </c>
      <c r="B125" s="3"/>
      <c r="C125" s="3"/>
      <c r="F125">
        <v>240</v>
      </c>
      <c r="H125">
        <v>800</v>
      </c>
      <c r="I125">
        <v>1008</v>
      </c>
      <c r="J125">
        <v>144</v>
      </c>
      <c r="K125">
        <v>186</v>
      </c>
      <c r="L125">
        <v>1056</v>
      </c>
      <c r="M125" s="6">
        <v>288</v>
      </c>
      <c r="N125">
        <v>296</v>
      </c>
      <c r="O125">
        <v>200</v>
      </c>
      <c r="P125">
        <v>40</v>
      </c>
      <c r="Q125">
        <v>40</v>
      </c>
      <c r="R125">
        <v>62</v>
      </c>
      <c r="S125">
        <v>62</v>
      </c>
      <c r="T125">
        <v>205</v>
      </c>
      <c r="X125">
        <v>222</v>
      </c>
      <c r="Y125">
        <v>2442</v>
      </c>
      <c r="Z125">
        <v>120</v>
      </c>
      <c r="AA125">
        <v>360</v>
      </c>
    </row>
    <row r="126" spans="1:27" x14ac:dyDescent="0.3">
      <c r="A126" s="3" t="s">
        <v>116</v>
      </c>
      <c r="B126" s="3"/>
      <c r="G126">
        <v>54</v>
      </c>
      <c r="H126">
        <v>400</v>
      </c>
      <c r="I126">
        <v>144</v>
      </c>
      <c r="K126">
        <v>310</v>
      </c>
      <c r="L126">
        <v>336</v>
      </c>
      <c r="M126" s="6">
        <v>624</v>
      </c>
      <c r="N126">
        <v>148</v>
      </c>
      <c r="P126">
        <v>40</v>
      </c>
      <c r="S126">
        <v>372</v>
      </c>
      <c r="V126">
        <v>144</v>
      </c>
      <c r="X126">
        <v>2220</v>
      </c>
      <c r="Y126">
        <v>1443</v>
      </c>
    </row>
    <row r="127" spans="1:27" x14ac:dyDescent="0.3">
      <c r="A127" s="3" t="s">
        <v>117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8"/>
      <c r="N127" s="3"/>
      <c r="O127" s="3"/>
      <c r="P127" s="3"/>
      <c r="Q127" s="3"/>
      <c r="S127">
        <v>3182</v>
      </c>
      <c r="V127">
        <v>8750</v>
      </c>
    </row>
    <row r="128" spans="1:27" x14ac:dyDescent="0.3">
      <c r="A128" s="3" t="s">
        <v>118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8"/>
      <c r="N128" s="3"/>
      <c r="O128" s="3"/>
      <c r="P128" s="3"/>
      <c r="Q128" s="3"/>
      <c r="S128">
        <v>3182</v>
      </c>
    </row>
    <row r="130" spans="1:27" x14ac:dyDescent="0.3">
      <c r="A130" s="1" t="s">
        <v>119</v>
      </c>
      <c r="B130" s="1"/>
      <c r="C130" s="3"/>
    </row>
    <row r="131" spans="1:27" x14ac:dyDescent="0.3">
      <c r="A131" s="3" t="s">
        <v>120</v>
      </c>
      <c r="B131" s="3"/>
      <c r="C131" s="3"/>
      <c r="L131">
        <v>48</v>
      </c>
      <c r="M131" s="6">
        <v>48</v>
      </c>
      <c r="Y131">
        <v>666</v>
      </c>
    </row>
    <row r="132" spans="1:27" x14ac:dyDescent="0.3">
      <c r="A132" s="3" t="s">
        <v>121</v>
      </c>
      <c r="B132" s="3"/>
      <c r="C132" s="3"/>
    </row>
    <row r="133" spans="1:27" x14ac:dyDescent="0.3">
      <c r="A133" s="3" t="s">
        <v>122</v>
      </c>
      <c r="B133" s="3"/>
      <c r="C133" s="3"/>
      <c r="I133">
        <v>144</v>
      </c>
      <c r="Z133">
        <v>80</v>
      </c>
    </row>
    <row r="134" spans="1:27" x14ac:dyDescent="0.3">
      <c r="A134" s="3" t="s">
        <v>123</v>
      </c>
      <c r="B134" s="3"/>
      <c r="C134" s="3"/>
      <c r="I134">
        <v>432</v>
      </c>
      <c r="J134">
        <v>432</v>
      </c>
      <c r="L134">
        <v>144</v>
      </c>
      <c r="O134">
        <v>120</v>
      </c>
      <c r="P134">
        <v>40</v>
      </c>
      <c r="X134">
        <v>111</v>
      </c>
      <c r="Y134">
        <v>333</v>
      </c>
      <c r="Z134">
        <v>120</v>
      </c>
    </row>
    <row r="135" spans="1:27" x14ac:dyDescent="0.3">
      <c r="A135" s="3" t="s">
        <v>124</v>
      </c>
      <c r="B135" s="3"/>
      <c r="C135" s="3"/>
      <c r="L135">
        <v>48</v>
      </c>
      <c r="W135">
        <v>311</v>
      </c>
      <c r="Y135">
        <v>222</v>
      </c>
    </row>
    <row r="136" spans="1:27" x14ac:dyDescent="0.3">
      <c r="A136" s="3" t="s">
        <v>125</v>
      </c>
      <c r="B136" s="3"/>
      <c r="C136" s="3"/>
      <c r="I136">
        <v>144</v>
      </c>
      <c r="L136">
        <v>48</v>
      </c>
      <c r="P136">
        <v>40</v>
      </c>
      <c r="W136">
        <v>311</v>
      </c>
    </row>
    <row r="137" spans="1:27" x14ac:dyDescent="0.3">
      <c r="A137" s="3" t="s">
        <v>126</v>
      </c>
      <c r="B137" s="3"/>
      <c r="C137" s="3"/>
      <c r="I137">
        <v>288</v>
      </c>
      <c r="K137">
        <v>62</v>
      </c>
      <c r="L137">
        <v>48</v>
      </c>
      <c r="S137">
        <v>124</v>
      </c>
      <c r="W137">
        <v>622</v>
      </c>
      <c r="Y137">
        <v>333</v>
      </c>
    </row>
    <row r="138" spans="1:27" x14ac:dyDescent="0.3">
      <c r="A138" s="3" t="s">
        <v>127</v>
      </c>
      <c r="B138" s="3"/>
      <c r="C138" s="3"/>
      <c r="J138">
        <v>144</v>
      </c>
    </row>
    <row r="139" spans="1:27" x14ac:dyDescent="0.3">
      <c r="A139" s="3" t="s">
        <v>128</v>
      </c>
      <c r="B139" s="3"/>
      <c r="C139" s="3"/>
      <c r="I139">
        <v>144</v>
      </c>
      <c r="X139">
        <v>111</v>
      </c>
      <c r="Z139">
        <v>80</v>
      </c>
    </row>
    <row r="140" spans="1:27" x14ac:dyDescent="0.3">
      <c r="A140" s="3" t="s">
        <v>129</v>
      </c>
      <c r="B140" s="3"/>
      <c r="C140" s="3"/>
      <c r="I140">
        <v>144</v>
      </c>
    </row>
    <row r="141" spans="1:27" x14ac:dyDescent="0.3">
      <c r="A141" s="3" t="s">
        <v>130</v>
      </c>
      <c r="B141" s="3"/>
      <c r="C141" s="3"/>
      <c r="J141">
        <v>144</v>
      </c>
      <c r="O141">
        <v>40</v>
      </c>
    </row>
    <row r="142" spans="1:27" x14ac:dyDescent="0.3">
      <c r="A142" s="3" t="s">
        <v>131</v>
      </c>
      <c r="B142" s="3"/>
      <c r="C142" s="3"/>
      <c r="K142">
        <v>62</v>
      </c>
      <c r="L142">
        <v>48</v>
      </c>
      <c r="M142" s="6">
        <v>48</v>
      </c>
    </row>
    <row r="143" spans="1:27" x14ac:dyDescent="0.3">
      <c r="A143" s="3" t="s">
        <v>132</v>
      </c>
      <c r="B143" s="3"/>
      <c r="C143" s="3"/>
      <c r="E143">
        <v>40</v>
      </c>
      <c r="F143">
        <v>200</v>
      </c>
      <c r="G143">
        <v>324</v>
      </c>
      <c r="H143">
        <v>800</v>
      </c>
      <c r="I143">
        <v>864</v>
      </c>
      <c r="K143">
        <v>186</v>
      </c>
      <c r="L143">
        <v>816</v>
      </c>
      <c r="M143" s="6">
        <v>336</v>
      </c>
      <c r="N143">
        <v>1480</v>
      </c>
      <c r="O143">
        <v>160</v>
      </c>
      <c r="P143">
        <v>120</v>
      </c>
      <c r="R143">
        <v>372</v>
      </c>
      <c r="S143">
        <v>868</v>
      </c>
      <c r="U143">
        <v>864</v>
      </c>
      <c r="V143">
        <v>432</v>
      </c>
      <c r="X143">
        <v>555</v>
      </c>
      <c r="Y143">
        <v>3552</v>
      </c>
      <c r="Z143">
        <v>600</v>
      </c>
      <c r="AA143">
        <v>120</v>
      </c>
    </row>
    <row r="144" spans="1:27" x14ac:dyDescent="0.3">
      <c r="A144" s="3" t="s">
        <v>133</v>
      </c>
      <c r="B144" s="3"/>
      <c r="C144" s="3"/>
      <c r="F144">
        <v>160</v>
      </c>
      <c r="G144">
        <v>270</v>
      </c>
      <c r="H144">
        <v>1200</v>
      </c>
      <c r="J144">
        <v>288</v>
      </c>
      <c r="K144">
        <v>248</v>
      </c>
      <c r="L144">
        <v>768</v>
      </c>
      <c r="M144" s="6">
        <v>96</v>
      </c>
      <c r="N144">
        <v>444</v>
      </c>
      <c r="O144">
        <v>200</v>
      </c>
      <c r="Q144">
        <v>40</v>
      </c>
      <c r="R144">
        <v>806</v>
      </c>
      <c r="S144">
        <v>124</v>
      </c>
      <c r="T144">
        <v>41</v>
      </c>
      <c r="U144">
        <v>288</v>
      </c>
      <c r="W144">
        <v>311</v>
      </c>
      <c r="X144">
        <v>222</v>
      </c>
      <c r="Z144">
        <v>120</v>
      </c>
      <c r="AA144">
        <v>40</v>
      </c>
    </row>
    <row r="145" spans="1:27" x14ac:dyDescent="0.3">
      <c r="A145" s="3" t="s">
        <v>134</v>
      </c>
      <c r="B145" s="3"/>
      <c r="C145" s="3"/>
      <c r="I145">
        <v>144</v>
      </c>
      <c r="L145">
        <v>48</v>
      </c>
      <c r="O145">
        <v>40</v>
      </c>
      <c r="S145">
        <v>124</v>
      </c>
      <c r="V145">
        <v>288</v>
      </c>
      <c r="W145">
        <v>311</v>
      </c>
    </row>
    <row r="146" spans="1:27" x14ac:dyDescent="0.3">
      <c r="A146" s="3" t="s">
        <v>135</v>
      </c>
      <c r="B146" s="3"/>
      <c r="C146" s="3"/>
      <c r="F146">
        <v>40</v>
      </c>
      <c r="G146">
        <v>162</v>
      </c>
      <c r="I146">
        <v>144</v>
      </c>
      <c r="J146">
        <v>432</v>
      </c>
      <c r="K146">
        <v>372</v>
      </c>
      <c r="L146">
        <v>144</v>
      </c>
      <c r="M146" s="6">
        <v>96</v>
      </c>
      <c r="N146">
        <v>74</v>
      </c>
      <c r="O146">
        <v>40</v>
      </c>
      <c r="S146">
        <v>62</v>
      </c>
      <c r="T146">
        <v>82</v>
      </c>
      <c r="V146">
        <v>432</v>
      </c>
      <c r="W146">
        <v>1244</v>
      </c>
      <c r="X146">
        <v>222</v>
      </c>
      <c r="Y146">
        <v>2109</v>
      </c>
      <c r="Z146">
        <v>2917</v>
      </c>
      <c r="AA146">
        <v>160</v>
      </c>
    </row>
    <row r="147" spans="1:27" x14ac:dyDescent="0.3">
      <c r="A147" s="3" t="s">
        <v>136</v>
      </c>
      <c r="B147" s="3"/>
      <c r="C147" s="3"/>
    </row>
    <row r="148" spans="1:27" x14ac:dyDescent="0.3">
      <c r="A148" s="3" t="s">
        <v>137</v>
      </c>
      <c r="B148" s="3"/>
      <c r="C148" s="3"/>
      <c r="G148">
        <v>54</v>
      </c>
      <c r="Y148">
        <v>111</v>
      </c>
    </row>
    <row r="149" spans="1:27" x14ac:dyDescent="0.3">
      <c r="A149" s="3" t="s">
        <v>138</v>
      </c>
      <c r="B149" s="3"/>
      <c r="C149" s="3"/>
      <c r="K149">
        <v>62</v>
      </c>
      <c r="Y149">
        <v>2664</v>
      </c>
    </row>
    <row r="150" spans="1:27" x14ac:dyDescent="0.3">
      <c r="A150" s="3" t="s">
        <v>139</v>
      </c>
      <c r="B150" s="3"/>
      <c r="C150" s="3"/>
      <c r="O150">
        <v>400</v>
      </c>
      <c r="Y150">
        <v>222</v>
      </c>
      <c r="Z150">
        <v>40</v>
      </c>
    </row>
    <row r="151" spans="1:27" x14ac:dyDescent="0.3">
      <c r="A151" s="3" t="s">
        <v>140</v>
      </c>
      <c r="B151" s="3"/>
      <c r="C151" s="3"/>
      <c r="M151" s="6">
        <v>2304</v>
      </c>
      <c r="X151">
        <v>888</v>
      </c>
      <c r="Y151">
        <v>1998</v>
      </c>
      <c r="Z151">
        <v>200</v>
      </c>
    </row>
    <row r="152" spans="1:27" x14ac:dyDescent="0.3">
      <c r="A152" s="3" t="s">
        <v>141</v>
      </c>
      <c r="B152" s="3"/>
      <c r="C152" s="3"/>
      <c r="Y152">
        <v>111</v>
      </c>
    </row>
    <row r="153" spans="1:27" x14ac:dyDescent="0.3">
      <c r="A153" s="3" t="s">
        <v>142</v>
      </c>
      <c r="B153" s="3"/>
      <c r="C153" s="3"/>
    </row>
    <row r="154" spans="1:27" x14ac:dyDescent="0.3">
      <c r="A154" s="3" t="s">
        <v>143</v>
      </c>
      <c r="B154" s="3"/>
      <c r="C154" s="3"/>
    </row>
    <row r="155" spans="1:27" x14ac:dyDescent="0.3">
      <c r="A155" s="3" t="s">
        <v>144</v>
      </c>
      <c r="B155" s="3"/>
      <c r="C155" s="3"/>
    </row>
    <row r="156" spans="1:27" x14ac:dyDescent="0.3">
      <c r="A156" s="3" t="s">
        <v>145</v>
      </c>
      <c r="B156" s="3"/>
      <c r="C156" s="3"/>
      <c r="H156">
        <v>400</v>
      </c>
      <c r="I156">
        <v>288</v>
      </c>
      <c r="J156">
        <v>432</v>
      </c>
      <c r="K156">
        <v>310</v>
      </c>
      <c r="L156">
        <v>576</v>
      </c>
      <c r="S156">
        <v>62</v>
      </c>
      <c r="U156">
        <v>144</v>
      </c>
      <c r="V156">
        <v>144</v>
      </c>
      <c r="Y156">
        <v>111</v>
      </c>
    </row>
    <row r="157" spans="1:27" x14ac:dyDescent="0.3">
      <c r="A157" s="3" t="s">
        <v>146</v>
      </c>
      <c r="B157" s="3"/>
      <c r="C157" s="3"/>
      <c r="H157">
        <v>600</v>
      </c>
      <c r="I157">
        <v>576</v>
      </c>
      <c r="K157">
        <v>62</v>
      </c>
      <c r="L157">
        <v>48</v>
      </c>
      <c r="N157">
        <v>74</v>
      </c>
      <c r="S157">
        <v>248</v>
      </c>
      <c r="W157">
        <v>622</v>
      </c>
      <c r="Y157">
        <v>111</v>
      </c>
    </row>
    <row r="158" spans="1:27" x14ac:dyDescent="0.3">
      <c r="A158" s="3" t="s">
        <v>147</v>
      </c>
      <c r="B158" s="3"/>
      <c r="C158" s="3"/>
      <c r="J158">
        <v>144</v>
      </c>
    </row>
    <row r="159" spans="1:27" x14ac:dyDescent="0.3">
      <c r="A159" s="3" t="s">
        <v>148</v>
      </c>
      <c r="B159" s="3"/>
      <c r="C159" s="3"/>
      <c r="H159">
        <v>400</v>
      </c>
      <c r="I159">
        <v>576</v>
      </c>
      <c r="K159">
        <v>310</v>
      </c>
      <c r="L159">
        <v>48</v>
      </c>
      <c r="N159">
        <v>74</v>
      </c>
      <c r="S159">
        <v>434</v>
      </c>
      <c r="T159">
        <v>41</v>
      </c>
      <c r="V159">
        <v>1008</v>
      </c>
      <c r="W159">
        <v>311</v>
      </c>
      <c r="Y159">
        <v>333</v>
      </c>
      <c r="Z159">
        <v>80</v>
      </c>
      <c r="AA159">
        <v>40</v>
      </c>
    </row>
    <row r="160" spans="1:27" x14ac:dyDescent="0.3">
      <c r="A160" s="3" t="s">
        <v>149</v>
      </c>
      <c r="B160" s="3"/>
      <c r="C160" s="3"/>
      <c r="G160">
        <v>216</v>
      </c>
      <c r="H160">
        <v>1000</v>
      </c>
      <c r="I160">
        <v>288</v>
      </c>
      <c r="J160">
        <v>144</v>
      </c>
      <c r="K160">
        <v>248</v>
      </c>
      <c r="N160">
        <v>74</v>
      </c>
      <c r="O160">
        <v>40</v>
      </c>
      <c r="P160">
        <v>1750</v>
      </c>
      <c r="S160">
        <v>372</v>
      </c>
      <c r="Y160">
        <v>666</v>
      </c>
      <c r="AA160">
        <v>40</v>
      </c>
    </row>
    <row r="161" spans="1:27" x14ac:dyDescent="0.3">
      <c r="A161" s="3" t="s">
        <v>150</v>
      </c>
      <c r="B161" s="3"/>
      <c r="H161">
        <v>400</v>
      </c>
      <c r="K161">
        <v>248</v>
      </c>
      <c r="L161">
        <v>144</v>
      </c>
      <c r="S161">
        <v>124</v>
      </c>
      <c r="U161">
        <v>144</v>
      </c>
      <c r="V161">
        <v>576</v>
      </c>
      <c r="W161">
        <v>1866</v>
      </c>
      <c r="X161">
        <v>222</v>
      </c>
      <c r="Y161">
        <v>3108</v>
      </c>
    </row>
    <row r="162" spans="1:27" x14ac:dyDescent="0.3">
      <c r="A162" t="s">
        <v>87</v>
      </c>
      <c r="G162">
        <v>378</v>
      </c>
      <c r="H162">
        <v>400</v>
      </c>
      <c r="I162">
        <v>432</v>
      </c>
      <c r="J162">
        <v>144</v>
      </c>
      <c r="K162">
        <v>62</v>
      </c>
      <c r="L162">
        <v>96</v>
      </c>
      <c r="M162" s="6">
        <v>240</v>
      </c>
      <c r="O162">
        <v>80</v>
      </c>
      <c r="S162">
        <v>62</v>
      </c>
      <c r="T162">
        <v>41</v>
      </c>
      <c r="U162">
        <v>1296</v>
      </c>
      <c r="V162">
        <v>144</v>
      </c>
      <c r="W162">
        <v>311</v>
      </c>
      <c r="X162">
        <v>222</v>
      </c>
      <c r="Y162">
        <v>1887</v>
      </c>
      <c r="Z162">
        <v>240</v>
      </c>
    </row>
    <row r="163" spans="1:27" x14ac:dyDescent="0.3">
      <c r="A163" t="s">
        <v>151</v>
      </c>
      <c r="F163">
        <v>10500</v>
      </c>
      <c r="G163">
        <v>7778</v>
      </c>
      <c r="H163">
        <v>29165</v>
      </c>
      <c r="I163">
        <v>10768</v>
      </c>
      <c r="J163">
        <v>6000</v>
      </c>
      <c r="K163">
        <v>43750</v>
      </c>
      <c r="L163">
        <v>43750</v>
      </c>
      <c r="M163" s="6">
        <v>14585</v>
      </c>
      <c r="N163">
        <v>23332</v>
      </c>
      <c r="O163">
        <v>4118</v>
      </c>
      <c r="P163">
        <v>5250</v>
      </c>
      <c r="R163">
        <v>2917</v>
      </c>
      <c r="S163">
        <v>31820</v>
      </c>
      <c r="V163">
        <v>17500</v>
      </c>
      <c r="W163">
        <v>20419</v>
      </c>
      <c r="X163">
        <v>30000</v>
      </c>
      <c r="Y163">
        <v>23334</v>
      </c>
      <c r="Z163">
        <v>5833</v>
      </c>
      <c r="AA163">
        <v>6999</v>
      </c>
    </row>
    <row r="165" spans="1:27" x14ac:dyDescent="0.3">
      <c r="A165" s="1" t="s">
        <v>152</v>
      </c>
    </row>
    <row r="166" spans="1:27" x14ac:dyDescent="0.3">
      <c r="A166" s="2" t="s">
        <v>153</v>
      </c>
      <c r="E166">
        <v>40</v>
      </c>
      <c r="G166">
        <v>756</v>
      </c>
      <c r="H166">
        <v>200</v>
      </c>
      <c r="I166">
        <v>576</v>
      </c>
      <c r="K166">
        <v>124</v>
      </c>
      <c r="L166">
        <v>1008</v>
      </c>
      <c r="M166" s="6">
        <v>144</v>
      </c>
      <c r="O166">
        <v>40</v>
      </c>
      <c r="P166">
        <v>80</v>
      </c>
      <c r="R166">
        <v>124</v>
      </c>
      <c r="S166">
        <v>62</v>
      </c>
      <c r="T166">
        <v>2870</v>
      </c>
      <c r="U166">
        <v>288</v>
      </c>
      <c r="W166">
        <v>311</v>
      </c>
      <c r="X166">
        <v>333</v>
      </c>
      <c r="Y166">
        <v>777</v>
      </c>
      <c r="Z166">
        <v>120</v>
      </c>
    </row>
    <row r="168" spans="1:27" x14ac:dyDescent="0.3">
      <c r="A168" s="1" t="s">
        <v>154</v>
      </c>
      <c r="B168" s="1"/>
      <c r="C168" s="3"/>
    </row>
    <row r="169" spans="1:27" x14ac:dyDescent="0.3">
      <c r="A169" s="3" t="s">
        <v>155</v>
      </c>
      <c r="B169" s="3"/>
      <c r="C169" s="3"/>
      <c r="I169">
        <v>144</v>
      </c>
    </row>
    <row r="170" spans="1:27" x14ac:dyDescent="0.3">
      <c r="A170" s="2" t="s">
        <v>87</v>
      </c>
      <c r="B170" s="3"/>
      <c r="H170">
        <v>2800</v>
      </c>
      <c r="K170">
        <v>496</v>
      </c>
      <c r="L170">
        <v>1056</v>
      </c>
      <c r="M170" s="6">
        <v>2917</v>
      </c>
      <c r="N170">
        <v>888</v>
      </c>
      <c r="O170">
        <v>40</v>
      </c>
      <c r="S170">
        <v>124</v>
      </c>
      <c r="T170">
        <v>820</v>
      </c>
      <c r="U170">
        <v>2736</v>
      </c>
      <c r="V170">
        <v>144</v>
      </c>
      <c r="X170">
        <v>2442</v>
      </c>
      <c r="Y170">
        <v>555</v>
      </c>
    </row>
    <row r="172" spans="1:27" x14ac:dyDescent="0.3">
      <c r="A172" s="1" t="s">
        <v>156</v>
      </c>
      <c r="B172" s="1"/>
      <c r="C172" s="3"/>
    </row>
    <row r="173" spans="1:27" x14ac:dyDescent="0.3">
      <c r="A173" s="3" t="s">
        <v>157</v>
      </c>
      <c r="B173" s="3"/>
      <c r="C173" s="3"/>
    </row>
    <row r="174" spans="1:27" x14ac:dyDescent="0.3">
      <c r="A174" s="3" t="s">
        <v>158</v>
      </c>
      <c r="B174" s="3"/>
      <c r="C174" s="3"/>
      <c r="G174">
        <v>7778</v>
      </c>
      <c r="H174">
        <v>11666</v>
      </c>
      <c r="I174">
        <v>13460</v>
      </c>
      <c r="N174">
        <v>11666</v>
      </c>
      <c r="S174">
        <v>6364</v>
      </c>
      <c r="T174">
        <v>8750</v>
      </c>
      <c r="U174">
        <v>35001</v>
      </c>
      <c r="Z174">
        <v>2917</v>
      </c>
    </row>
    <row r="175" spans="1:27" x14ac:dyDescent="0.3">
      <c r="A175" s="3" t="s">
        <v>159</v>
      </c>
      <c r="B175" s="3"/>
      <c r="C175" s="3"/>
      <c r="E175">
        <v>40</v>
      </c>
    </row>
    <row r="176" spans="1:27" x14ac:dyDescent="0.3">
      <c r="A176" s="3" t="s">
        <v>160</v>
      </c>
      <c r="B176" s="3"/>
      <c r="C176" s="3"/>
      <c r="S176">
        <v>3182</v>
      </c>
      <c r="W176">
        <v>2917</v>
      </c>
    </row>
    <row r="177" spans="1:27" x14ac:dyDescent="0.3">
      <c r="A177" s="3" t="s">
        <v>161</v>
      </c>
      <c r="B177" s="3"/>
      <c r="C177" s="3"/>
      <c r="E177">
        <v>1750</v>
      </c>
    </row>
    <row r="178" spans="1:27" x14ac:dyDescent="0.3">
      <c r="A178" s="3" t="s">
        <v>162</v>
      </c>
      <c r="B178" s="3"/>
      <c r="C178" s="3"/>
      <c r="E178">
        <v>40</v>
      </c>
      <c r="I178">
        <v>2692</v>
      </c>
      <c r="J178">
        <v>3000</v>
      </c>
      <c r="K178">
        <v>17500</v>
      </c>
      <c r="N178">
        <v>5833</v>
      </c>
      <c r="O178">
        <v>4118</v>
      </c>
      <c r="T178">
        <v>8750</v>
      </c>
      <c r="Y178">
        <v>11667</v>
      </c>
    </row>
    <row r="179" spans="1:27" x14ac:dyDescent="0.3">
      <c r="A179" s="2" t="s">
        <v>87</v>
      </c>
      <c r="B179" s="2"/>
      <c r="H179">
        <v>11666</v>
      </c>
      <c r="I179">
        <v>10768</v>
      </c>
      <c r="J179">
        <v>3000</v>
      </c>
      <c r="K179">
        <v>26250</v>
      </c>
      <c r="N179">
        <v>5833</v>
      </c>
      <c r="O179">
        <v>2059</v>
      </c>
      <c r="P179">
        <v>1750</v>
      </c>
      <c r="S179">
        <v>3182</v>
      </c>
      <c r="U179">
        <v>35001</v>
      </c>
      <c r="Z179">
        <v>5833</v>
      </c>
      <c r="AA179">
        <v>2333</v>
      </c>
    </row>
    <row r="181" spans="1:27" x14ac:dyDescent="0.3">
      <c r="A181" s="1" t="s">
        <v>163</v>
      </c>
    </row>
    <row r="182" spans="1:27" x14ac:dyDescent="0.3">
      <c r="A182" s="2" t="s">
        <v>164</v>
      </c>
    </row>
    <row r="183" spans="1:27" x14ac:dyDescent="0.3">
      <c r="A183" t="s">
        <v>165</v>
      </c>
      <c r="I183">
        <v>144</v>
      </c>
      <c r="W183">
        <v>311</v>
      </c>
      <c r="Z183">
        <v>120</v>
      </c>
    </row>
    <row r="184" spans="1:27" x14ac:dyDescent="0.3">
      <c r="A184" t="s">
        <v>166</v>
      </c>
    </row>
    <row r="185" spans="1:27" x14ac:dyDescent="0.3">
      <c r="A185" t="s">
        <v>167</v>
      </c>
      <c r="L185">
        <v>48</v>
      </c>
      <c r="P185">
        <v>40</v>
      </c>
      <c r="R185">
        <v>62</v>
      </c>
      <c r="W185">
        <v>311</v>
      </c>
    </row>
    <row r="186" spans="1:27" x14ac:dyDescent="0.3">
      <c r="A186" t="s">
        <v>168</v>
      </c>
      <c r="H186">
        <v>200</v>
      </c>
      <c r="I186">
        <v>144</v>
      </c>
      <c r="K186">
        <v>124</v>
      </c>
      <c r="P186">
        <v>40</v>
      </c>
    </row>
    <row r="187" spans="1:27" x14ac:dyDescent="0.3">
      <c r="A187" t="s">
        <v>169</v>
      </c>
      <c r="E187">
        <v>80</v>
      </c>
      <c r="G187">
        <v>216</v>
      </c>
      <c r="H187">
        <v>200</v>
      </c>
      <c r="I187">
        <v>576</v>
      </c>
      <c r="J187">
        <v>144</v>
      </c>
      <c r="K187">
        <v>62</v>
      </c>
      <c r="L187">
        <v>336</v>
      </c>
      <c r="M187" s="6">
        <v>144</v>
      </c>
      <c r="N187">
        <v>222</v>
      </c>
      <c r="O187">
        <v>160</v>
      </c>
      <c r="P187">
        <v>40</v>
      </c>
      <c r="R187">
        <v>124</v>
      </c>
      <c r="S187">
        <v>620</v>
      </c>
      <c r="T187">
        <v>492</v>
      </c>
      <c r="U187">
        <v>144</v>
      </c>
      <c r="W187">
        <v>1244</v>
      </c>
      <c r="X187">
        <v>111</v>
      </c>
      <c r="Y187">
        <v>222</v>
      </c>
      <c r="Z187">
        <v>40</v>
      </c>
      <c r="AA187">
        <v>120</v>
      </c>
    </row>
    <row r="188" spans="1:27" x14ac:dyDescent="0.3">
      <c r="A188" t="s">
        <v>170</v>
      </c>
      <c r="G188">
        <v>432</v>
      </c>
      <c r="R188">
        <v>496</v>
      </c>
    </row>
    <row r="190" spans="1:27" x14ac:dyDescent="0.3">
      <c r="A190" s="1" t="s">
        <v>171</v>
      </c>
    </row>
    <row r="191" spans="1:27" x14ac:dyDescent="0.3">
      <c r="A191" t="s">
        <v>172</v>
      </c>
    </row>
    <row r="192" spans="1:27" x14ac:dyDescent="0.3">
      <c r="A192" t="s">
        <v>173</v>
      </c>
      <c r="L192">
        <v>48</v>
      </c>
      <c r="O192">
        <v>40</v>
      </c>
    </row>
    <row r="194" spans="1:27" x14ac:dyDescent="0.3">
      <c r="A194" s="1" t="s">
        <v>174</v>
      </c>
      <c r="C194" s="3"/>
    </row>
    <row r="195" spans="1:27" x14ac:dyDescent="0.3">
      <c r="A195" s="3" t="s">
        <v>175</v>
      </c>
      <c r="B195" s="3"/>
      <c r="D195" s="3"/>
      <c r="E195" s="3"/>
      <c r="F195" s="3"/>
      <c r="G195" s="3"/>
      <c r="H195" s="2"/>
      <c r="I195" s="3"/>
      <c r="J195" s="3"/>
      <c r="K195" s="3"/>
      <c r="L195" s="3"/>
      <c r="M195" s="8"/>
      <c r="N195" s="3"/>
      <c r="O195" s="3"/>
      <c r="P195" s="3"/>
      <c r="Q195" s="3"/>
    </row>
    <row r="196" spans="1:27" x14ac:dyDescent="0.3">
      <c r="A196" s="3" t="s">
        <v>176</v>
      </c>
      <c r="B196" s="3"/>
      <c r="C196" s="3" t="s">
        <v>177</v>
      </c>
      <c r="D196" s="3"/>
      <c r="E196" s="3"/>
      <c r="F196" s="2">
        <v>68250</v>
      </c>
      <c r="G196" s="2"/>
      <c r="H196" s="2"/>
      <c r="I196" s="2">
        <v>2448</v>
      </c>
      <c r="J196" s="2">
        <v>12000</v>
      </c>
      <c r="K196" s="2">
        <v>43750</v>
      </c>
      <c r="L196" s="2"/>
      <c r="M196" s="7"/>
      <c r="N196" s="2"/>
      <c r="O196" s="2">
        <v>2059</v>
      </c>
      <c r="P196" s="3"/>
      <c r="Q196" s="3"/>
      <c r="U196">
        <v>210006</v>
      </c>
      <c r="V196">
        <v>8750</v>
      </c>
      <c r="Y196">
        <v>11667</v>
      </c>
    </row>
    <row r="197" spans="1:27" x14ac:dyDescent="0.3">
      <c r="A197" s="3" t="s">
        <v>176</v>
      </c>
      <c r="B197" s="3"/>
      <c r="D197" s="3"/>
      <c r="E197" s="2">
        <v>1750</v>
      </c>
      <c r="F197" s="2"/>
      <c r="G197" s="2">
        <v>50557</v>
      </c>
      <c r="H197" s="2"/>
      <c r="I197" s="2"/>
      <c r="J197" s="2"/>
      <c r="K197" s="2"/>
      <c r="L197" s="2">
        <v>140000</v>
      </c>
      <c r="M197" s="7"/>
      <c r="N197" s="2"/>
      <c r="O197" s="2"/>
      <c r="P197" s="3"/>
      <c r="Q197" s="3"/>
      <c r="U197">
        <v>14688</v>
      </c>
    </row>
    <row r="199" spans="1:27" x14ac:dyDescent="0.3">
      <c r="A199" s="1" t="s">
        <v>178</v>
      </c>
      <c r="B199" s="1"/>
      <c r="C199" s="3"/>
      <c r="Y199">
        <v>361677</v>
      </c>
    </row>
    <row r="200" spans="1:27" x14ac:dyDescent="0.3">
      <c r="A200" s="2" t="s">
        <v>179</v>
      </c>
      <c r="B200" s="2"/>
      <c r="C200" s="3"/>
    </row>
    <row r="201" spans="1:27" x14ac:dyDescent="0.3">
      <c r="A201" s="3" t="s">
        <v>180</v>
      </c>
      <c r="B201" s="3"/>
      <c r="M201" s="6">
        <v>2917</v>
      </c>
    </row>
    <row r="202" spans="1:27" x14ac:dyDescent="0.3">
      <c r="A202" s="2" t="s">
        <v>87</v>
      </c>
      <c r="B202" s="2"/>
      <c r="AA202">
        <v>2333</v>
      </c>
    </row>
    <row r="204" spans="1:27" x14ac:dyDescent="0.3">
      <c r="A204" t="s">
        <v>181</v>
      </c>
      <c r="E204">
        <v>73500</v>
      </c>
      <c r="F204">
        <v>196000</v>
      </c>
      <c r="G204">
        <v>369475</v>
      </c>
      <c r="H204">
        <v>355813</v>
      </c>
      <c r="I204">
        <v>236896</v>
      </c>
      <c r="J204">
        <v>165000</v>
      </c>
      <c r="K204">
        <v>455000</v>
      </c>
      <c r="L204">
        <v>380625</v>
      </c>
      <c r="M204" s="6">
        <v>317953</v>
      </c>
      <c r="N204">
        <v>431642</v>
      </c>
      <c r="O204">
        <v>137953</v>
      </c>
      <c r="P204">
        <v>204750</v>
      </c>
      <c r="Q204">
        <v>56000</v>
      </c>
      <c r="R204">
        <v>274198</v>
      </c>
      <c r="S204">
        <v>187738</v>
      </c>
      <c r="T204">
        <v>945000</v>
      </c>
      <c r="U204">
        <v>256674</v>
      </c>
      <c r="V204">
        <v>787500</v>
      </c>
      <c r="W204">
        <v>262530</v>
      </c>
      <c r="X204">
        <v>520000</v>
      </c>
      <c r="Y204">
        <v>723354</v>
      </c>
      <c r="Z204">
        <v>259613</v>
      </c>
      <c r="AA204">
        <v>314955</v>
      </c>
    </row>
    <row r="206" spans="1:27" x14ac:dyDescent="0.3">
      <c r="A206" t="s">
        <v>182</v>
      </c>
      <c r="F206">
        <v>3000</v>
      </c>
      <c r="J206">
        <v>3000</v>
      </c>
      <c r="O206">
        <v>2059</v>
      </c>
      <c r="P206">
        <v>29750</v>
      </c>
      <c r="Q206">
        <v>10500</v>
      </c>
      <c r="S206">
        <v>3182</v>
      </c>
    </row>
    <row r="208" spans="1:27" x14ac:dyDescent="0.3">
      <c r="A208" t="s">
        <v>183</v>
      </c>
      <c r="F208">
        <v>200</v>
      </c>
      <c r="M208" s="6">
        <v>96</v>
      </c>
      <c r="N208">
        <v>148</v>
      </c>
      <c r="O208">
        <v>200</v>
      </c>
      <c r="R208">
        <v>186</v>
      </c>
      <c r="S208">
        <v>62</v>
      </c>
      <c r="X208">
        <v>333</v>
      </c>
      <c r="Y208">
        <v>222</v>
      </c>
      <c r="Z208">
        <v>240</v>
      </c>
    </row>
    <row r="210" spans="1:1" x14ac:dyDescent="0.3">
      <c r="A210" t="s">
        <v>184</v>
      </c>
    </row>
  </sheetData>
  <conditionalFormatting sqref="F1">
    <cfRule type="duplicateValues" dxfId="11" priority="12"/>
  </conditionalFormatting>
  <conditionalFormatting sqref="G1">
    <cfRule type="duplicateValues" dxfId="10" priority="11"/>
  </conditionalFormatting>
  <conditionalFormatting sqref="I1">
    <cfRule type="duplicateValues" dxfId="9" priority="10"/>
  </conditionalFormatting>
  <conditionalFormatting sqref="J1">
    <cfRule type="duplicateValues" dxfId="8" priority="9"/>
  </conditionalFormatting>
  <conditionalFormatting sqref="K1">
    <cfRule type="duplicateValues" dxfId="7" priority="8"/>
  </conditionalFormatting>
  <conditionalFormatting sqref="L1">
    <cfRule type="duplicateValues" dxfId="6" priority="7"/>
  </conditionalFormatting>
  <conditionalFormatting sqref="N1">
    <cfRule type="duplicateValues" dxfId="5" priority="6"/>
  </conditionalFormatting>
  <conditionalFormatting sqref="O1">
    <cfRule type="duplicateValues" dxfId="4" priority="5"/>
  </conditionalFormatting>
  <conditionalFormatting sqref="P1">
    <cfRule type="duplicateValues" dxfId="3" priority="4"/>
  </conditionalFormatting>
  <conditionalFormatting sqref="Q1">
    <cfRule type="duplicateValues" dxfId="2" priority="3"/>
  </conditionalFormatting>
  <conditionalFormatting sqref="S1">
    <cfRule type="duplicateValues" dxfId="1" priority="2"/>
  </conditionalFormatting>
  <conditionalFormatting sqref="U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C3F34-06EA-4D32-A0CD-A7778C54ACF4}">
  <dimension ref="A1:G217"/>
  <sheetViews>
    <sheetView tabSelected="1" topLeftCell="A190" workbookViewId="0">
      <selection activeCell="B1" sqref="B1:D1048576"/>
    </sheetView>
  </sheetViews>
  <sheetFormatPr defaultRowHeight="14.4" x14ac:dyDescent="0.3"/>
  <cols>
    <col min="1" max="1" width="34.77734375" bestFit="1" customWidth="1"/>
  </cols>
  <sheetData>
    <row r="1" spans="1:7" x14ac:dyDescent="0.3">
      <c r="A1" t="s">
        <v>224</v>
      </c>
      <c r="E1" t="s">
        <v>221</v>
      </c>
      <c r="F1" t="s">
        <v>222</v>
      </c>
      <c r="G1" t="s">
        <v>223</v>
      </c>
    </row>
    <row r="2" spans="1:7" x14ac:dyDescent="0.3">
      <c r="A2" s="1" t="s">
        <v>0</v>
      </c>
      <c r="B2" s="1"/>
    </row>
    <row r="3" spans="1:7" x14ac:dyDescent="0.3">
      <c r="A3" t="s">
        <v>208</v>
      </c>
    </row>
    <row r="4" spans="1:7" x14ac:dyDescent="0.3">
      <c r="A4" t="s">
        <v>2</v>
      </c>
    </row>
    <row r="5" spans="1:7" x14ac:dyDescent="0.3">
      <c r="A5" t="s">
        <v>3</v>
      </c>
      <c r="F5">
        <v>2880</v>
      </c>
      <c r="G5">
        <v>178</v>
      </c>
    </row>
    <row r="6" spans="1:7" x14ac:dyDescent="0.3">
      <c r="A6" t="s">
        <v>4</v>
      </c>
      <c r="E6">
        <v>17500</v>
      </c>
      <c r="F6">
        <v>8750</v>
      </c>
    </row>
    <row r="7" spans="1:7" x14ac:dyDescent="0.3">
      <c r="A7" t="s">
        <v>5</v>
      </c>
    </row>
    <row r="8" spans="1:7" x14ac:dyDescent="0.3">
      <c r="A8" t="s">
        <v>6</v>
      </c>
    </row>
    <row r="9" spans="1:7" x14ac:dyDescent="0.3">
      <c r="A9" t="s">
        <v>7</v>
      </c>
      <c r="E9">
        <v>1555</v>
      </c>
    </row>
    <row r="10" spans="1:7" x14ac:dyDescent="0.3">
      <c r="A10" t="s">
        <v>209</v>
      </c>
      <c r="E10">
        <v>6531</v>
      </c>
      <c r="F10">
        <v>432</v>
      </c>
    </row>
    <row r="11" spans="1:7" x14ac:dyDescent="0.3">
      <c r="A11" t="s">
        <v>8</v>
      </c>
      <c r="F11">
        <v>144</v>
      </c>
    </row>
    <row r="12" spans="1:7" x14ac:dyDescent="0.3">
      <c r="A12" t="s">
        <v>9</v>
      </c>
      <c r="E12">
        <v>11196</v>
      </c>
      <c r="F12">
        <v>31200</v>
      </c>
      <c r="G12">
        <v>5429</v>
      </c>
    </row>
    <row r="13" spans="1:7" x14ac:dyDescent="0.3">
      <c r="A13" t="s">
        <v>10</v>
      </c>
    </row>
    <row r="14" spans="1:7" x14ac:dyDescent="0.3">
      <c r="A14" t="s">
        <v>11</v>
      </c>
    </row>
    <row r="15" spans="1:7" x14ac:dyDescent="0.3">
      <c r="A15" t="s">
        <v>12</v>
      </c>
    </row>
    <row r="16" spans="1:7" x14ac:dyDescent="0.3">
      <c r="A16" t="s">
        <v>13</v>
      </c>
    </row>
    <row r="17" spans="1:7" x14ac:dyDescent="0.3">
      <c r="A17" t="s">
        <v>14</v>
      </c>
      <c r="E17">
        <v>1244</v>
      </c>
      <c r="G17">
        <v>178</v>
      </c>
    </row>
    <row r="18" spans="1:7" x14ac:dyDescent="0.3">
      <c r="A18" t="s">
        <v>15</v>
      </c>
      <c r="E18">
        <v>622</v>
      </c>
      <c r="F18">
        <v>21456</v>
      </c>
      <c r="G18">
        <v>2848</v>
      </c>
    </row>
    <row r="19" spans="1:7" x14ac:dyDescent="0.3">
      <c r="A19" t="s">
        <v>16</v>
      </c>
    </row>
    <row r="20" spans="1:7" x14ac:dyDescent="0.3">
      <c r="A20" t="s">
        <v>17</v>
      </c>
      <c r="E20">
        <v>1555</v>
      </c>
      <c r="F20">
        <v>288</v>
      </c>
    </row>
    <row r="21" spans="1:7" x14ac:dyDescent="0.3">
      <c r="A21" t="s">
        <v>18</v>
      </c>
    </row>
    <row r="22" spans="1:7" x14ac:dyDescent="0.3">
      <c r="A22" t="s">
        <v>19</v>
      </c>
    </row>
    <row r="23" spans="1:7" x14ac:dyDescent="0.3">
      <c r="A23" t="s">
        <v>20</v>
      </c>
      <c r="F23">
        <v>1152</v>
      </c>
    </row>
    <row r="24" spans="1:7" x14ac:dyDescent="0.3">
      <c r="A24" t="s">
        <v>21</v>
      </c>
      <c r="F24">
        <v>6336</v>
      </c>
      <c r="G24">
        <v>267</v>
      </c>
    </row>
    <row r="25" spans="1:7" x14ac:dyDescent="0.3">
      <c r="A25" t="s">
        <v>22</v>
      </c>
    </row>
    <row r="26" spans="1:7" x14ac:dyDescent="0.3">
      <c r="A26" t="s">
        <v>23</v>
      </c>
    </row>
    <row r="27" spans="1:7" x14ac:dyDescent="0.3">
      <c r="A27" t="s">
        <v>24</v>
      </c>
      <c r="F27">
        <v>1152</v>
      </c>
    </row>
    <row r="28" spans="1:7" x14ac:dyDescent="0.3">
      <c r="A28" t="s">
        <v>25</v>
      </c>
      <c r="F28">
        <v>1152</v>
      </c>
      <c r="G28">
        <v>979</v>
      </c>
    </row>
    <row r="29" spans="1:7" x14ac:dyDescent="0.3">
      <c r="A29" t="s">
        <v>26</v>
      </c>
    </row>
    <row r="30" spans="1:7" x14ac:dyDescent="0.3">
      <c r="A30" t="s">
        <v>27</v>
      </c>
      <c r="E30">
        <v>622</v>
      </c>
      <c r="F30">
        <v>720</v>
      </c>
      <c r="G30">
        <v>267</v>
      </c>
    </row>
    <row r="31" spans="1:7" x14ac:dyDescent="0.3">
      <c r="A31" t="s">
        <v>28</v>
      </c>
      <c r="F31">
        <v>288</v>
      </c>
    </row>
    <row r="32" spans="1:7" x14ac:dyDescent="0.3">
      <c r="A32" t="s">
        <v>29</v>
      </c>
      <c r="E32">
        <v>2177</v>
      </c>
      <c r="F32">
        <v>20800</v>
      </c>
    </row>
    <row r="33" spans="1:7" x14ac:dyDescent="0.3">
      <c r="A33" t="s">
        <v>30</v>
      </c>
      <c r="E33">
        <v>3110</v>
      </c>
      <c r="F33">
        <v>864</v>
      </c>
      <c r="G33">
        <v>89</v>
      </c>
    </row>
    <row r="34" spans="1:7" x14ac:dyDescent="0.3">
      <c r="A34" t="s">
        <v>31</v>
      </c>
    </row>
    <row r="35" spans="1:7" x14ac:dyDescent="0.3">
      <c r="A35" t="s">
        <v>32</v>
      </c>
    </row>
    <row r="36" spans="1:7" x14ac:dyDescent="0.3">
      <c r="A36" t="s">
        <v>33</v>
      </c>
    </row>
    <row r="37" spans="1:7" x14ac:dyDescent="0.3">
      <c r="A37" t="s">
        <v>34</v>
      </c>
    </row>
    <row r="38" spans="1:7" x14ac:dyDescent="0.3">
      <c r="A38" t="s">
        <v>35</v>
      </c>
      <c r="E38">
        <v>5833</v>
      </c>
      <c r="F38">
        <v>26250</v>
      </c>
      <c r="G38">
        <v>8750</v>
      </c>
    </row>
    <row r="39" spans="1:7" x14ac:dyDescent="0.3">
      <c r="A39" t="s">
        <v>36</v>
      </c>
    </row>
    <row r="40" spans="1:7" x14ac:dyDescent="0.3">
      <c r="A40" t="s">
        <v>37</v>
      </c>
    </row>
    <row r="41" spans="1:7" x14ac:dyDescent="0.3">
      <c r="A41" t="s">
        <v>38</v>
      </c>
    </row>
    <row r="42" spans="1:7" x14ac:dyDescent="0.3">
      <c r="A42" t="s">
        <v>39</v>
      </c>
      <c r="E42">
        <v>933</v>
      </c>
      <c r="F42">
        <v>3456</v>
      </c>
      <c r="G42">
        <v>979</v>
      </c>
    </row>
    <row r="43" spans="1:7" x14ac:dyDescent="0.3">
      <c r="A43" t="s">
        <v>40</v>
      </c>
      <c r="E43">
        <v>2799</v>
      </c>
      <c r="F43">
        <v>432</v>
      </c>
      <c r="G43">
        <v>267</v>
      </c>
    </row>
    <row r="44" spans="1:7" x14ac:dyDescent="0.3">
      <c r="A44" t="s">
        <v>41</v>
      </c>
      <c r="F44">
        <v>144</v>
      </c>
    </row>
    <row r="45" spans="1:7" x14ac:dyDescent="0.3">
      <c r="A45" t="s">
        <v>42</v>
      </c>
      <c r="G45">
        <v>979</v>
      </c>
    </row>
    <row r="46" spans="1:7" x14ac:dyDescent="0.3">
      <c r="A46" t="s">
        <v>43</v>
      </c>
    </row>
    <row r="47" spans="1:7" x14ac:dyDescent="0.3">
      <c r="A47" t="s">
        <v>210</v>
      </c>
    </row>
    <row r="48" spans="1:7" x14ac:dyDescent="0.3">
      <c r="A48" t="s">
        <v>44</v>
      </c>
      <c r="E48">
        <v>311</v>
      </c>
    </row>
    <row r="49" spans="1:7" x14ac:dyDescent="0.3">
      <c r="A49" t="s">
        <v>45</v>
      </c>
      <c r="G49">
        <v>89</v>
      </c>
    </row>
    <row r="50" spans="1:7" x14ac:dyDescent="0.3">
      <c r="A50" t="s">
        <v>46</v>
      </c>
    </row>
    <row r="51" spans="1:7" x14ac:dyDescent="0.3">
      <c r="A51" t="s">
        <v>47</v>
      </c>
    </row>
    <row r="52" spans="1:7" x14ac:dyDescent="0.3">
      <c r="A52" t="s">
        <v>48</v>
      </c>
      <c r="E52">
        <v>9019</v>
      </c>
      <c r="F52">
        <v>288</v>
      </c>
      <c r="G52">
        <v>623</v>
      </c>
    </row>
    <row r="53" spans="1:7" x14ac:dyDescent="0.3">
      <c r="A53" t="s">
        <v>211</v>
      </c>
    </row>
    <row r="54" spans="1:7" x14ac:dyDescent="0.3">
      <c r="A54" t="s">
        <v>49</v>
      </c>
    </row>
    <row r="55" spans="1:7" x14ac:dyDescent="0.3">
      <c r="A55" t="s">
        <v>50</v>
      </c>
      <c r="E55">
        <v>3732</v>
      </c>
      <c r="F55">
        <v>1872</v>
      </c>
      <c r="G55">
        <v>178</v>
      </c>
    </row>
    <row r="56" spans="1:7" x14ac:dyDescent="0.3">
      <c r="A56" t="s">
        <v>51</v>
      </c>
    </row>
    <row r="57" spans="1:7" x14ac:dyDescent="0.3">
      <c r="A57" t="s">
        <v>52</v>
      </c>
    </row>
    <row r="58" spans="1:7" x14ac:dyDescent="0.3">
      <c r="A58" t="s">
        <v>53</v>
      </c>
    </row>
    <row r="59" spans="1:7" x14ac:dyDescent="0.3">
      <c r="A59" t="s">
        <v>54</v>
      </c>
    </row>
    <row r="60" spans="1:7" x14ac:dyDescent="0.3">
      <c r="A60" t="s">
        <v>55</v>
      </c>
    </row>
    <row r="61" spans="1:7" x14ac:dyDescent="0.3">
      <c r="A61" t="s">
        <v>56</v>
      </c>
    </row>
    <row r="62" spans="1:7" x14ac:dyDescent="0.3">
      <c r="A62" t="s">
        <v>57</v>
      </c>
      <c r="G62">
        <v>178</v>
      </c>
    </row>
    <row r="63" spans="1:7" x14ac:dyDescent="0.3">
      <c r="A63" t="s">
        <v>58</v>
      </c>
      <c r="E63">
        <v>311</v>
      </c>
      <c r="F63">
        <v>5472</v>
      </c>
      <c r="G63">
        <v>1068</v>
      </c>
    </row>
    <row r="64" spans="1:7" x14ac:dyDescent="0.3">
      <c r="A64" t="s">
        <v>59</v>
      </c>
      <c r="E64">
        <v>1555</v>
      </c>
      <c r="F64">
        <v>20160</v>
      </c>
      <c r="G64">
        <v>1513</v>
      </c>
    </row>
    <row r="65" spans="1:7" x14ac:dyDescent="0.3">
      <c r="A65" t="s">
        <v>60</v>
      </c>
      <c r="E65">
        <v>5287</v>
      </c>
      <c r="F65">
        <v>3744</v>
      </c>
      <c r="G65">
        <v>1157</v>
      </c>
    </row>
    <row r="66" spans="1:7" x14ac:dyDescent="0.3">
      <c r="A66" t="s">
        <v>61</v>
      </c>
      <c r="F66">
        <v>864</v>
      </c>
      <c r="G66">
        <v>534</v>
      </c>
    </row>
    <row r="67" spans="1:7" x14ac:dyDescent="0.3">
      <c r="A67" t="s">
        <v>61</v>
      </c>
      <c r="C67" t="s">
        <v>220</v>
      </c>
    </row>
    <row r="68" spans="1:7" x14ac:dyDescent="0.3">
      <c r="A68" t="s">
        <v>62</v>
      </c>
      <c r="E68">
        <v>133792</v>
      </c>
      <c r="F68">
        <v>390000</v>
      </c>
      <c r="G68">
        <v>169312</v>
      </c>
    </row>
    <row r="69" spans="1:7" x14ac:dyDescent="0.3">
      <c r="A69" t="s">
        <v>63</v>
      </c>
      <c r="E69">
        <v>2020000</v>
      </c>
      <c r="F69">
        <v>272000</v>
      </c>
      <c r="G69">
        <v>191000</v>
      </c>
    </row>
    <row r="70" spans="1:7" x14ac:dyDescent="0.3">
      <c r="A70" t="s">
        <v>212</v>
      </c>
    </row>
    <row r="71" spans="1:7" x14ac:dyDescent="0.3">
      <c r="A71" t="s">
        <v>64</v>
      </c>
    </row>
    <row r="72" spans="1:7" x14ac:dyDescent="0.3">
      <c r="A72" t="s">
        <v>65</v>
      </c>
    </row>
    <row r="73" spans="1:7" x14ac:dyDescent="0.3">
      <c r="A73" t="s">
        <v>66</v>
      </c>
      <c r="E73">
        <v>8397</v>
      </c>
      <c r="F73">
        <v>576</v>
      </c>
    </row>
    <row r="74" spans="1:7" x14ac:dyDescent="0.3">
      <c r="A74" t="s">
        <v>67</v>
      </c>
    </row>
    <row r="75" spans="1:7" x14ac:dyDescent="0.3">
      <c r="A75" t="s">
        <v>68</v>
      </c>
      <c r="F75">
        <v>1152</v>
      </c>
      <c r="G75">
        <v>1068</v>
      </c>
    </row>
    <row r="76" spans="1:7" x14ac:dyDescent="0.3">
      <c r="A76" t="s">
        <v>69</v>
      </c>
    </row>
    <row r="77" spans="1:7" x14ac:dyDescent="0.3">
      <c r="A77" t="s">
        <v>70</v>
      </c>
      <c r="E77">
        <v>1555</v>
      </c>
      <c r="F77">
        <v>1872</v>
      </c>
      <c r="G77">
        <v>178</v>
      </c>
    </row>
    <row r="78" spans="1:7" x14ac:dyDescent="0.3">
      <c r="A78" t="s">
        <v>71</v>
      </c>
      <c r="E78">
        <v>4665</v>
      </c>
      <c r="F78">
        <v>24400</v>
      </c>
      <c r="G78">
        <v>11303</v>
      </c>
    </row>
    <row r="79" spans="1:7" x14ac:dyDescent="0.3">
      <c r="A79" t="s">
        <v>72</v>
      </c>
    </row>
    <row r="80" spans="1:7" x14ac:dyDescent="0.3">
      <c r="A80" t="s">
        <v>73</v>
      </c>
      <c r="E80">
        <v>1866</v>
      </c>
      <c r="F80">
        <v>864</v>
      </c>
      <c r="G80">
        <v>89</v>
      </c>
    </row>
    <row r="81" spans="1:7" x14ac:dyDescent="0.3">
      <c r="A81" t="s">
        <v>74</v>
      </c>
      <c r="E81">
        <v>11666</v>
      </c>
      <c r="F81">
        <v>43750</v>
      </c>
      <c r="G81">
        <v>30625</v>
      </c>
    </row>
    <row r="82" spans="1:7" x14ac:dyDescent="0.3">
      <c r="A82" t="s">
        <v>75</v>
      </c>
      <c r="E82">
        <v>1244</v>
      </c>
      <c r="F82">
        <v>2016</v>
      </c>
      <c r="G82">
        <v>3204</v>
      </c>
    </row>
    <row r="83" spans="1:7" x14ac:dyDescent="0.3">
      <c r="A83" t="s">
        <v>76</v>
      </c>
      <c r="E83">
        <v>11666</v>
      </c>
      <c r="F83">
        <v>35000</v>
      </c>
      <c r="G83">
        <v>4375</v>
      </c>
    </row>
    <row r="84" spans="1:7" x14ac:dyDescent="0.3">
      <c r="A84" t="s">
        <v>77</v>
      </c>
    </row>
    <row r="85" spans="1:7" x14ac:dyDescent="0.3">
      <c r="A85" t="s">
        <v>78</v>
      </c>
      <c r="E85">
        <f>SUM(E3:E84)</f>
        <v>2270743</v>
      </c>
      <c r="F85">
        <f>SUM(F3:F84)</f>
        <v>931926</v>
      </c>
      <c r="G85">
        <f>SUM(G3:G84)</f>
        <v>437704</v>
      </c>
    </row>
    <row r="87" spans="1:7" x14ac:dyDescent="0.3">
      <c r="A87" s="1" t="s">
        <v>79</v>
      </c>
      <c r="B87" s="1"/>
      <c r="C87" s="1"/>
    </row>
    <row r="88" spans="1:7" x14ac:dyDescent="0.3">
      <c r="A88" t="s">
        <v>80</v>
      </c>
    </row>
    <row r="89" spans="1:7" x14ac:dyDescent="0.3">
      <c r="A89" t="s">
        <v>81</v>
      </c>
      <c r="G89">
        <v>4375</v>
      </c>
    </row>
    <row r="90" spans="1:7" x14ac:dyDescent="0.3">
      <c r="A90" t="s">
        <v>82</v>
      </c>
      <c r="E90">
        <v>5833</v>
      </c>
    </row>
    <row r="91" spans="1:7" x14ac:dyDescent="0.3">
      <c r="A91" t="s">
        <v>83</v>
      </c>
      <c r="E91">
        <v>5833</v>
      </c>
      <c r="F91">
        <v>8750</v>
      </c>
      <c r="G91">
        <v>8750</v>
      </c>
    </row>
    <row r="92" spans="1:7" x14ac:dyDescent="0.3">
      <c r="A92" t="s">
        <v>84</v>
      </c>
      <c r="E92">
        <v>11666</v>
      </c>
      <c r="F92">
        <v>17500</v>
      </c>
    </row>
    <row r="93" spans="1:7" x14ac:dyDescent="0.3">
      <c r="A93" t="s">
        <v>85</v>
      </c>
    </row>
    <row r="94" spans="1:7" x14ac:dyDescent="0.3">
      <c r="A94" t="s">
        <v>86</v>
      </c>
      <c r="E94">
        <v>5833</v>
      </c>
      <c r="G94">
        <v>4375</v>
      </c>
    </row>
    <row r="95" spans="1:7" x14ac:dyDescent="0.3">
      <c r="A95" t="s">
        <v>87</v>
      </c>
      <c r="E95">
        <v>75829</v>
      </c>
      <c r="F95">
        <v>192500</v>
      </c>
      <c r="G95">
        <v>100625</v>
      </c>
    </row>
    <row r="97" spans="1:7" x14ac:dyDescent="0.3">
      <c r="A97" s="1" t="s">
        <v>88</v>
      </c>
      <c r="B97" s="1"/>
    </row>
    <row r="98" spans="1:7" x14ac:dyDescent="0.3">
      <c r="A98" t="s">
        <v>89</v>
      </c>
    </row>
    <row r="99" spans="1:7" x14ac:dyDescent="0.3">
      <c r="A99" t="s">
        <v>90</v>
      </c>
    </row>
    <row r="100" spans="1:7" x14ac:dyDescent="0.3">
      <c r="A100" t="s">
        <v>91</v>
      </c>
      <c r="F100">
        <v>17500</v>
      </c>
      <c r="G100">
        <v>4375</v>
      </c>
    </row>
    <row r="101" spans="1:7" x14ac:dyDescent="0.3">
      <c r="A101" t="s">
        <v>92</v>
      </c>
      <c r="F101">
        <v>17500</v>
      </c>
    </row>
    <row r="102" spans="1:7" x14ac:dyDescent="0.3">
      <c r="A102" t="s">
        <v>87</v>
      </c>
      <c r="E102">
        <v>29165</v>
      </c>
      <c r="F102">
        <v>402500</v>
      </c>
      <c r="G102">
        <v>21875</v>
      </c>
    </row>
    <row r="104" spans="1:7" x14ac:dyDescent="0.3">
      <c r="A104" s="1" t="s">
        <v>93</v>
      </c>
      <c r="B104" s="1"/>
    </row>
    <row r="105" spans="1:7" x14ac:dyDescent="0.3">
      <c r="A105" t="s">
        <v>94</v>
      </c>
      <c r="G105">
        <v>8750</v>
      </c>
    </row>
    <row r="106" spans="1:7" x14ac:dyDescent="0.3">
      <c r="A106" t="s">
        <v>213</v>
      </c>
      <c r="F106">
        <v>8750</v>
      </c>
      <c r="G106">
        <v>8750</v>
      </c>
    </row>
    <row r="107" spans="1:7" x14ac:dyDescent="0.3">
      <c r="A107" t="s">
        <v>214</v>
      </c>
    </row>
    <row r="108" spans="1:7" x14ac:dyDescent="0.3">
      <c r="A108" t="s">
        <v>87</v>
      </c>
    </row>
    <row r="110" spans="1:7" x14ac:dyDescent="0.3">
      <c r="A110" s="1" t="s">
        <v>97</v>
      </c>
    </row>
    <row r="111" spans="1:7" x14ac:dyDescent="0.3">
      <c r="A111" t="s">
        <v>98</v>
      </c>
      <c r="E111">
        <v>622</v>
      </c>
      <c r="F111">
        <v>144</v>
      </c>
    </row>
    <row r="112" spans="1:7" x14ac:dyDescent="0.3">
      <c r="A112" t="s">
        <v>99</v>
      </c>
      <c r="E112">
        <v>311</v>
      </c>
      <c r="F112">
        <v>1296</v>
      </c>
      <c r="G112">
        <v>356</v>
      </c>
    </row>
    <row r="113" spans="1:7" x14ac:dyDescent="0.3">
      <c r="A113" t="s">
        <v>100</v>
      </c>
      <c r="E113">
        <v>1555</v>
      </c>
      <c r="F113">
        <v>1008</v>
      </c>
      <c r="G113">
        <v>2136</v>
      </c>
    </row>
    <row r="114" spans="1:7" x14ac:dyDescent="0.3">
      <c r="A114" t="s">
        <v>101</v>
      </c>
    </row>
    <row r="115" spans="1:7" x14ac:dyDescent="0.3">
      <c r="A115" t="s">
        <v>102</v>
      </c>
      <c r="E115">
        <v>1866</v>
      </c>
      <c r="F115">
        <v>1296</v>
      </c>
      <c r="G115">
        <v>3649</v>
      </c>
    </row>
    <row r="116" spans="1:7" x14ac:dyDescent="0.3">
      <c r="A116" t="s">
        <v>103</v>
      </c>
      <c r="E116">
        <v>311</v>
      </c>
      <c r="F116">
        <v>144</v>
      </c>
      <c r="G116">
        <v>445</v>
      </c>
    </row>
    <row r="118" spans="1:7" x14ac:dyDescent="0.3">
      <c r="A118" s="1" t="s">
        <v>104</v>
      </c>
      <c r="B118" s="1"/>
    </row>
    <row r="119" spans="1:7" x14ac:dyDescent="0.3">
      <c r="A119" t="s">
        <v>105</v>
      </c>
      <c r="E119">
        <v>507471</v>
      </c>
      <c r="F119">
        <v>131250</v>
      </c>
      <c r="G119">
        <v>214375</v>
      </c>
    </row>
    <row r="120" spans="1:7" x14ac:dyDescent="0.3">
      <c r="A120" t="s">
        <v>106</v>
      </c>
      <c r="G120">
        <v>8750</v>
      </c>
    </row>
    <row r="121" spans="1:7" x14ac:dyDescent="0.3">
      <c r="A121" t="s">
        <v>107</v>
      </c>
      <c r="G121">
        <v>8750</v>
      </c>
    </row>
    <row r="122" spans="1:7" x14ac:dyDescent="0.3">
      <c r="A122" t="s">
        <v>108</v>
      </c>
      <c r="E122">
        <v>373312</v>
      </c>
      <c r="F122">
        <v>122500</v>
      </c>
      <c r="G122">
        <v>196875</v>
      </c>
    </row>
    <row r="124" spans="1:7" x14ac:dyDescent="0.3">
      <c r="A124" t="s">
        <v>110</v>
      </c>
    </row>
    <row r="126" spans="1:7" x14ac:dyDescent="0.3">
      <c r="A126" s="1" t="s">
        <v>111</v>
      </c>
      <c r="B126" s="1"/>
    </row>
    <row r="127" spans="1:7" x14ac:dyDescent="0.3">
      <c r="A127" t="s">
        <v>112</v>
      </c>
      <c r="G127">
        <v>89</v>
      </c>
    </row>
    <row r="128" spans="1:7" x14ac:dyDescent="0.3">
      <c r="A128" t="s">
        <v>113</v>
      </c>
    </row>
    <row r="129" spans="1:7" x14ac:dyDescent="0.3">
      <c r="A129" t="s">
        <v>114</v>
      </c>
    </row>
    <row r="130" spans="1:7" x14ac:dyDescent="0.3">
      <c r="A130" t="s">
        <v>115</v>
      </c>
      <c r="E130">
        <v>2488</v>
      </c>
      <c r="F130">
        <v>288</v>
      </c>
      <c r="G130">
        <v>623</v>
      </c>
    </row>
    <row r="131" spans="1:7" x14ac:dyDescent="0.3">
      <c r="A131" t="s">
        <v>116</v>
      </c>
      <c r="F131">
        <v>144</v>
      </c>
      <c r="G131">
        <v>534</v>
      </c>
    </row>
    <row r="132" spans="1:7" x14ac:dyDescent="0.3">
      <c r="A132" t="s">
        <v>117</v>
      </c>
    </row>
    <row r="133" spans="1:7" x14ac:dyDescent="0.3">
      <c r="A133" t="s">
        <v>215</v>
      </c>
    </row>
    <row r="134" spans="1:7" x14ac:dyDescent="0.3">
      <c r="A134" t="s">
        <v>118</v>
      </c>
    </row>
    <row r="136" spans="1:7" x14ac:dyDescent="0.3">
      <c r="A136" s="1" t="s">
        <v>119</v>
      </c>
      <c r="B136" s="1"/>
    </row>
    <row r="137" spans="1:7" x14ac:dyDescent="0.3">
      <c r="A137" t="s">
        <v>120</v>
      </c>
    </row>
    <row r="138" spans="1:7" x14ac:dyDescent="0.3">
      <c r="A138" t="s">
        <v>121</v>
      </c>
    </row>
    <row r="139" spans="1:7" x14ac:dyDescent="0.3">
      <c r="A139" t="s">
        <v>122</v>
      </c>
    </row>
    <row r="140" spans="1:7" x14ac:dyDescent="0.3">
      <c r="A140" t="s">
        <v>123</v>
      </c>
      <c r="G140">
        <v>89</v>
      </c>
    </row>
    <row r="141" spans="1:7" x14ac:dyDescent="0.3">
      <c r="A141" t="s">
        <v>124</v>
      </c>
    </row>
    <row r="142" spans="1:7" x14ac:dyDescent="0.3">
      <c r="A142" t="s">
        <v>125</v>
      </c>
    </row>
    <row r="143" spans="1:7" x14ac:dyDescent="0.3">
      <c r="A143" t="s">
        <v>216</v>
      </c>
    </row>
    <row r="144" spans="1:7" x14ac:dyDescent="0.3">
      <c r="A144" t="s">
        <v>217</v>
      </c>
      <c r="G144">
        <v>89</v>
      </c>
    </row>
    <row r="145" spans="1:7" x14ac:dyDescent="0.3">
      <c r="A145" t="s">
        <v>218</v>
      </c>
      <c r="E145">
        <v>311</v>
      </c>
    </row>
    <row r="146" spans="1:7" x14ac:dyDescent="0.3">
      <c r="A146" t="s">
        <v>126</v>
      </c>
      <c r="E146">
        <v>311</v>
      </c>
    </row>
    <row r="147" spans="1:7" x14ac:dyDescent="0.3">
      <c r="A147" t="s">
        <v>127</v>
      </c>
    </row>
    <row r="148" spans="1:7" x14ac:dyDescent="0.3">
      <c r="A148" t="s">
        <v>128</v>
      </c>
    </row>
    <row r="149" spans="1:7" x14ac:dyDescent="0.3">
      <c r="A149" t="s">
        <v>129</v>
      </c>
    </row>
    <row r="150" spans="1:7" x14ac:dyDescent="0.3">
      <c r="A150" t="s">
        <v>130</v>
      </c>
    </row>
    <row r="151" spans="1:7" x14ac:dyDescent="0.3">
      <c r="A151" t="s">
        <v>131</v>
      </c>
      <c r="E151">
        <v>311</v>
      </c>
      <c r="F151">
        <v>144</v>
      </c>
    </row>
    <row r="152" spans="1:7" x14ac:dyDescent="0.3">
      <c r="A152" t="s">
        <v>132</v>
      </c>
      <c r="E152">
        <v>1244</v>
      </c>
      <c r="F152">
        <v>576</v>
      </c>
      <c r="G152">
        <v>623</v>
      </c>
    </row>
    <row r="153" spans="1:7" x14ac:dyDescent="0.3">
      <c r="A153" t="s">
        <v>133</v>
      </c>
      <c r="E153">
        <v>1866</v>
      </c>
      <c r="F153">
        <v>144</v>
      </c>
      <c r="G153">
        <v>178</v>
      </c>
    </row>
    <row r="154" spans="1:7" x14ac:dyDescent="0.3">
      <c r="A154" t="s">
        <v>134</v>
      </c>
    </row>
    <row r="155" spans="1:7" x14ac:dyDescent="0.3">
      <c r="A155" t="s">
        <v>135</v>
      </c>
      <c r="F155">
        <v>26250</v>
      </c>
      <c r="G155">
        <v>4375</v>
      </c>
    </row>
    <row r="156" spans="1:7" x14ac:dyDescent="0.3">
      <c r="A156" t="s">
        <v>136</v>
      </c>
    </row>
    <row r="157" spans="1:7" x14ac:dyDescent="0.3">
      <c r="A157" t="s">
        <v>137</v>
      </c>
    </row>
    <row r="158" spans="1:7" x14ac:dyDescent="0.3">
      <c r="A158" t="s">
        <v>138</v>
      </c>
    </row>
    <row r="159" spans="1:7" x14ac:dyDescent="0.3">
      <c r="A159" t="s">
        <v>139</v>
      </c>
    </row>
    <row r="160" spans="1:7" x14ac:dyDescent="0.3">
      <c r="A160" t="s">
        <v>219</v>
      </c>
    </row>
    <row r="161" spans="1:7" x14ac:dyDescent="0.3">
      <c r="A161" t="s">
        <v>141</v>
      </c>
    </row>
    <row r="162" spans="1:7" x14ac:dyDescent="0.3">
      <c r="A162" t="s">
        <v>142</v>
      </c>
    </row>
    <row r="163" spans="1:7" x14ac:dyDescent="0.3">
      <c r="A163" t="s">
        <v>143</v>
      </c>
    </row>
    <row r="164" spans="1:7" x14ac:dyDescent="0.3">
      <c r="A164" t="s">
        <v>144</v>
      </c>
    </row>
    <row r="165" spans="1:7" x14ac:dyDescent="0.3">
      <c r="A165" t="s">
        <v>145</v>
      </c>
      <c r="G165">
        <v>178</v>
      </c>
    </row>
    <row r="166" spans="1:7" x14ac:dyDescent="0.3">
      <c r="A166" t="s">
        <v>146</v>
      </c>
      <c r="F166">
        <v>144</v>
      </c>
    </row>
    <row r="167" spans="1:7" x14ac:dyDescent="0.3">
      <c r="A167" t="s">
        <v>147</v>
      </c>
    </row>
    <row r="168" spans="1:7" x14ac:dyDescent="0.3">
      <c r="A168" t="s">
        <v>148</v>
      </c>
      <c r="E168">
        <v>622</v>
      </c>
      <c r="F168">
        <v>288</v>
      </c>
      <c r="G168">
        <v>178</v>
      </c>
    </row>
    <row r="169" spans="1:7" x14ac:dyDescent="0.3">
      <c r="A169" t="s">
        <v>149</v>
      </c>
      <c r="F169">
        <v>576</v>
      </c>
    </row>
    <row r="170" spans="1:7" x14ac:dyDescent="0.3">
      <c r="A170" t="s">
        <v>150</v>
      </c>
      <c r="F170">
        <v>144</v>
      </c>
    </row>
    <row r="171" spans="1:7" x14ac:dyDescent="0.3">
      <c r="A171" t="s">
        <v>87</v>
      </c>
      <c r="E171">
        <v>2488</v>
      </c>
      <c r="F171">
        <v>1008</v>
      </c>
      <c r="G171">
        <v>356</v>
      </c>
    </row>
    <row r="172" spans="1:7" x14ac:dyDescent="0.3">
      <c r="A172" t="s">
        <v>151</v>
      </c>
      <c r="E172">
        <v>34998</v>
      </c>
      <c r="F172">
        <v>26250</v>
      </c>
      <c r="G172">
        <v>17500</v>
      </c>
    </row>
    <row r="174" spans="1:7" x14ac:dyDescent="0.3">
      <c r="A174" s="1" t="s">
        <v>152</v>
      </c>
    </row>
    <row r="175" spans="1:7" x14ac:dyDescent="0.3">
      <c r="A175" t="s">
        <v>153</v>
      </c>
      <c r="E175">
        <v>3732</v>
      </c>
      <c r="F175">
        <v>1440</v>
      </c>
      <c r="G175">
        <v>1513</v>
      </c>
    </row>
    <row r="177" spans="1:7" x14ac:dyDescent="0.3">
      <c r="A177" s="1" t="s">
        <v>154</v>
      </c>
      <c r="B177" s="1"/>
    </row>
    <row r="178" spans="1:7" x14ac:dyDescent="0.3">
      <c r="A178" t="s">
        <v>155</v>
      </c>
    </row>
    <row r="179" spans="1:7" x14ac:dyDescent="0.3">
      <c r="A179" t="s">
        <v>87</v>
      </c>
      <c r="F179">
        <v>17500</v>
      </c>
      <c r="G179">
        <v>267</v>
      </c>
    </row>
    <row r="181" spans="1:7" x14ac:dyDescent="0.3">
      <c r="A181" s="1" t="s">
        <v>156</v>
      </c>
      <c r="B181" s="1"/>
    </row>
    <row r="182" spans="1:7" x14ac:dyDescent="0.3">
      <c r="A182" t="s">
        <v>157</v>
      </c>
    </row>
    <row r="183" spans="1:7" x14ac:dyDescent="0.3">
      <c r="A183" t="s">
        <v>158</v>
      </c>
    </row>
    <row r="184" spans="1:7" x14ac:dyDescent="0.3">
      <c r="A184" t="s">
        <v>159</v>
      </c>
    </row>
    <row r="185" spans="1:7" x14ac:dyDescent="0.3">
      <c r="A185" t="s">
        <v>160</v>
      </c>
    </row>
    <row r="186" spans="1:7" x14ac:dyDescent="0.3">
      <c r="A186" t="s">
        <v>161</v>
      </c>
      <c r="G186">
        <v>4375</v>
      </c>
    </row>
    <row r="187" spans="1:7" x14ac:dyDescent="0.3">
      <c r="A187" t="s">
        <v>162</v>
      </c>
    </row>
    <row r="188" spans="1:7" x14ac:dyDescent="0.3">
      <c r="A188" t="s">
        <v>87</v>
      </c>
      <c r="F188">
        <v>8750</v>
      </c>
      <c r="G188">
        <v>35000</v>
      </c>
    </row>
    <row r="190" spans="1:7" x14ac:dyDescent="0.3">
      <c r="A190" s="1" t="s">
        <v>163</v>
      </c>
    </row>
    <row r="191" spans="1:7" x14ac:dyDescent="0.3">
      <c r="A191" t="s">
        <v>164</v>
      </c>
    </row>
    <row r="192" spans="1:7" x14ac:dyDescent="0.3">
      <c r="A192" t="s">
        <v>165</v>
      </c>
      <c r="G192">
        <v>89</v>
      </c>
    </row>
    <row r="193" spans="1:7" x14ac:dyDescent="0.3">
      <c r="A193" t="s">
        <v>166</v>
      </c>
    </row>
    <row r="194" spans="1:7" x14ac:dyDescent="0.3">
      <c r="A194" t="s">
        <v>167</v>
      </c>
    </row>
    <row r="195" spans="1:7" x14ac:dyDescent="0.3">
      <c r="A195" t="s">
        <v>168</v>
      </c>
    </row>
    <row r="196" spans="1:7" x14ac:dyDescent="0.3">
      <c r="A196" t="s">
        <v>169</v>
      </c>
      <c r="E196">
        <v>622</v>
      </c>
      <c r="F196">
        <v>576</v>
      </c>
      <c r="G196">
        <v>979</v>
      </c>
    </row>
    <row r="197" spans="1:7" x14ac:dyDescent="0.3">
      <c r="A197" t="s">
        <v>170</v>
      </c>
    </row>
    <row r="199" spans="1:7" x14ac:dyDescent="0.3">
      <c r="A199" t="s">
        <v>171</v>
      </c>
    </row>
    <row r="200" spans="1:7" x14ac:dyDescent="0.3">
      <c r="A200" t="s">
        <v>172</v>
      </c>
    </row>
    <row r="201" spans="1:7" x14ac:dyDescent="0.3">
      <c r="A201" t="s">
        <v>173</v>
      </c>
    </row>
    <row r="203" spans="1:7" x14ac:dyDescent="0.3">
      <c r="A203" t="s">
        <v>174</v>
      </c>
    </row>
    <row r="204" spans="1:7" x14ac:dyDescent="0.3">
      <c r="A204" t="s">
        <v>175</v>
      </c>
    </row>
    <row r="205" spans="1:7" x14ac:dyDescent="0.3">
      <c r="A205" t="s">
        <v>176</v>
      </c>
      <c r="C205" t="s">
        <v>177</v>
      </c>
    </row>
    <row r="206" spans="1:7" x14ac:dyDescent="0.3">
      <c r="A206" t="s">
        <v>176</v>
      </c>
      <c r="F206">
        <v>26600</v>
      </c>
    </row>
    <row r="208" spans="1:7" x14ac:dyDescent="0.3">
      <c r="A208" t="s">
        <v>178</v>
      </c>
    </row>
    <row r="209" spans="1:7" x14ac:dyDescent="0.3">
      <c r="A209" t="s">
        <v>180</v>
      </c>
    </row>
    <row r="211" spans="1:7" x14ac:dyDescent="0.3">
      <c r="A211" t="s">
        <v>181</v>
      </c>
      <c r="E211">
        <v>163324</v>
      </c>
      <c r="F211">
        <v>770000</v>
      </c>
      <c r="G211">
        <v>227500</v>
      </c>
    </row>
    <row r="213" spans="1:7" x14ac:dyDescent="0.3">
      <c r="A213" t="s">
        <v>182</v>
      </c>
    </row>
    <row r="215" spans="1:7" x14ac:dyDescent="0.3">
      <c r="A215" t="s">
        <v>183</v>
      </c>
      <c r="E215">
        <v>311</v>
      </c>
      <c r="F215">
        <v>144</v>
      </c>
    </row>
    <row r="217" spans="1:7" x14ac:dyDescent="0.3">
      <c r="A217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KC10_1</vt:lpstr>
      <vt:lpstr>KC10_2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Del Belluz</dc:creator>
  <cp:lastModifiedBy>Justin Del Belluz</cp:lastModifiedBy>
  <dcterms:created xsi:type="dcterms:W3CDTF">2021-05-04T18:10:03Z</dcterms:created>
  <dcterms:modified xsi:type="dcterms:W3CDTF">2021-05-04T18:25:35Z</dcterms:modified>
</cp:coreProperties>
</file>