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260" yWindow="1635" windowWidth="1980" windowHeight="11760" tabRatio="815"/>
  </bookViews>
  <sheets>
    <sheet name="Índice" sheetId="519" r:id="rId1"/>
    <sheet name="Anexo 1" sheetId="520" r:id="rId2"/>
    <sheet name="Anexo 2" sheetId="521" r:id="rId3"/>
  </sheets>
  <calcPr calcId="144525"/>
</workbook>
</file>

<file path=xl/calcChain.xml><?xml version="1.0" encoding="utf-8"?>
<calcChain xmlns="http://schemas.openxmlformats.org/spreadsheetml/2006/main">
  <c r="A12" i="519" l="1"/>
  <c r="A11" i="519"/>
</calcChain>
</file>

<file path=xl/sharedStrings.xml><?xml version="1.0" encoding="utf-8"?>
<sst xmlns="http://schemas.openxmlformats.org/spreadsheetml/2006/main" count="241" uniqueCount="91">
  <si>
    <t>Sistema de Información de Precios y Abastecimiento del Sector Agropecuario -SIPSA- 
Precios Mayoristas</t>
  </si>
  <si>
    <t>SISTEMA DE INFORMACIÓN DE PRECIOS Y ABASTECIMIENTO DEL SECTOR AGROPECUARIO -SIPSA- 
PRECIOS MAYORISTAS</t>
  </si>
  <si>
    <t>Diciembre de 2017</t>
  </si>
  <si>
    <t xml:space="preserve">Variación mensual de los precios mayoristas de los principales alimentos en las principales ocho ciudades. </t>
  </si>
  <si>
    <t>Diciembre/noviembre 2017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</si>
  <si>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</si>
  <si>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</si>
  <si>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</si>
  <si>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</si>
  <si>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</si>
  <si>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</si>
  <si>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</si>
  <si>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</si>
  <si>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</si>
  <si>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</si>
  <si>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</si>
  <si>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</si>
  <si>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</si>
  <si>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</si>
  <si>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</si>
  <si>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</si>
  <si>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</si>
  <si>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</si>
  <si>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</si>
  <si>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</si>
  <si>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</si>
  <si>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</si>
  <si>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</si>
  <si>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</si>
  <si>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</si>
  <si>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</si>
  <si>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</si>
  <si>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</si>
  <si>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</si>
  <si>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</si>
  <si>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Limón Tahití</t>
  </si>
  <si>
    <t>Lulo</t>
  </si>
  <si>
    <t>Mandarina*</t>
  </si>
  <si>
    <t>Mango Tommy</t>
  </si>
  <si>
    <t>Manzana verde importada</t>
  </si>
  <si>
    <t>Maracuyá</t>
  </si>
  <si>
    <t>Mora de Castilla</t>
  </si>
  <si>
    <t>Naranja Valencia</t>
  </si>
  <si>
    <t>Papaya maradol</t>
  </si>
  <si>
    <t>Pera importada</t>
  </si>
  <si>
    <t>Piña *</t>
  </si>
  <si>
    <t>Tomate de árbol</t>
  </si>
  <si>
    <t>Uva red globe nacional</t>
  </si>
  <si>
    <t>Tubérculos y plátanos</t>
  </si>
  <si>
    <t>Arracacha*</t>
  </si>
  <si>
    <t>Papa negra*</t>
  </si>
  <si>
    <t>Papa criolla</t>
  </si>
  <si>
    <t>Plátano hartón verde</t>
  </si>
  <si>
    <t>Yuca*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</si>
  <si>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</si>
  <si>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</si>
  <si>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</si>
  <si>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</si>
  <si>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</si>
  <si>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</si>
  <si>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</si>
  <si>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AA**</t>
  </si>
  <si>
    <t>Queso costeño</t>
  </si>
  <si>
    <t>Carne de cerdo, lomo sin hueso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</si>
  <si>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</si>
  <si>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</si>
  <si>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</si>
  <si>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</si>
  <si>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</si>
  <si>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</si>
  <si>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</si>
  <si>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</si>
  <si>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</si>
  <si>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</si>
  <si>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</si>
  <si>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</si>
  <si>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</si>
  <si>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</si>
  <si>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</si>
  <si>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</si>
  <si>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</si>
  <si>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Limón común</t>
  </si>
  <si>
    <t>Manzana roja importada</t>
  </si>
  <si>
    <t xml:space="preserve">Comportamiento de los precios mayoristas de los principales alimentos en las principales ocho ciudades. ciudades. </t>
  </si>
  <si>
    <t>Variación doce meses. Enero-diciembre 2017</t>
  </si>
  <si>
    <t>n.d.</t>
  </si>
  <si>
    <t>-</t>
  </si>
  <si>
    <t>Carne de res, sobrebarriga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</si>
  <si>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SIPSA - DANE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</si>
  <si>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SIPSA - DANE</t>
    </r>
  </si>
  <si>
    <t>Fecha de actualización: 9 de enero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</si>
</sst>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5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4" applyNumberFormat="0" applyAlignment="0" applyProtection="0"/>
    <xf numFmtId="0" fontId="15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6" applyNumberFormat="0" applyFont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</cellStyleXfs>
  <cellXfs count="112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0" fontId="11" fillId="32" borderId="7" xfId="0" applyFont="1" applyFill="1" applyBorder="1" applyAlignment="1">
      <alignment horizontal="centerContinuous"/>
    </xf>
    <xf numFmtId="0" fontId="5" fillId="32" borderId="1" xfId="0" applyFont="1" applyFill="1" applyBorder="1" applyAlignment="1">
      <alignment horizontal="centerContinuous"/>
    </xf>
    <xf numFmtId="0" fontId="11" fillId="32" borderId="1" xfId="0" applyFont="1" applyFill="1" applyBorder="1" applyAlignment="1">
      <alignment horizontal="centerContinuous"/>
    </xf>
    <xf numFmtId="0" fontId="11" fillId="32" borderId="8" xfId="0" applyFont="1" applyFill="1" applyBorder="1" applyAlignment="1">
      <alignment horizontal="centerContinuous"/>
    </xf>
    <xf numFmtId="0" fontId="5" fillId="0" borderId="11" xfId="0" applyFont="1" applyFill="1" applyBorder="1"/>
    <xf numFmtId="167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center" vertical="center"/>
    </xf>
    <xf numFmtId="0" fontId="26" fillId="0" borderId="11" xfId="33" applyNumberFormat="1" applyFont="1" applyFill="1" applyBorder="1" applyAlignment="1">
      <alignment horizontal="center" vertical="center"/>
    </xf>
    <xf numFmtId="167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 vertical="center"/>
    </xf>
    <xf numFmtId="0" fontId="5" fillId="32" borderId="1" xfId="0" applyFont="1" applyFill="1" applyBorder="1" applyAlignment="1">
      <alignment horizontal="centerContinuous" wrapText="1"/>
    </xf>
    <xf numFmtId="0" fontId="11" fillId="32" borderId="1" xfId="0" applyFont="1" applyFill="1" applyBorder="1" applyAlignment="1">
      <alignment horizontal="centerContinuous" wrapText="1"/>
    </xf>
    <xf numFmtId="0" fontId="11" fillId="32" borderId="8" xfId="0" applyFont="1" applyFill="1" applyBorder="1" applyAlignment="1">
      <alignment horizontal="centerContinuous" wrapText="1"/>
    </xf>
    <xf numFmtId="167" fontId="26" fillId="0" borderId="11" xfId="33" applyNumberFormat="1" applyFont="1" applyFill="1" applyBorder="1" applyAlignment="1">
      <alignment horizontal="center" vertical="center"/>
    </xf>
    <xf numFmtId="2" fontId="26" fillId="0" borderId="11" xfId="33" applyNumberFormat="1" applyFont="1" applyFill="1" applyBorder="1" applyAlignment="1">
      <alignment horizontal="center"/>
    </xf>
    <xf numFmtId="167" fontId="26" fillId="0" borderId="11" xfId="33" applyNumberFormat="1" applyFont="1" applyFill="1" applyBorder="1" applyAlignment="1">
      <alignment horizontal="center"/>
    </xf>
    <xf numFmtId="0" fontId="5" fillId="0" borderId="11" xfId="0" applyFont="1" applyFill="1" applyBorder="1" applyAlignment="1"/>
    <xf numFmtId="2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/>
    </xf>
    <xf numFmtId="0" fontId="26" fillId="0" borderId="11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right"/>
    </xf>
    <xf numFmtId="2" fontId="28" fillId="0" borderId="0" xfId="33" applyNumberFormat="1" applyFont="1" applyFill="1" applyBorder="1" applyAlignment="1">
      <alignment horizontal="right" vertical="center"/>
    </xf>
    <xf numFmtId="2" fontId="28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Fill="1" applyBorder="1" applyAlignment="1">
      <alignment horizontal="center" vertical="center"/>
    </xf>
    <xf numFmtId="0" fontId="28" fillId="0" borderId="0" xfId="33" applyNumberFormat="1" applyFont="1" applyFill="1" applyBorder="1" applyAlignment="1">
      <alignment horizontal="center" vertical="center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4" fontId="26" fillId="0" borderId="11" xfId="33" applyNumberFormat="1" applyFont="1" applyFill="1" applyBorder="1" applyAlignment="1">
      <alignment horizontal="right"/>
    </xf>
    <xf numFmtId="4" fontId="26" fillId="0" borderId="11" xfId="33" applyNumberFormat="1" applyFont="1" applyFill="1" applyBorder="1" applyAlignment="1">
      <alignment horizontal="center" vertical="center"/>
    </xf>
    <xf numFmtId="4" fontId="26" fillId="0" borderId="11" xfId="33" applyNumberFormat="1" applyFont="1" applyFill="1" applyBorder="1" applyAlignment="1">
      <alignment horizontal="right" vertical="center"/>
    </xf>
    <xf numFmtId="4" fontId="11" fillId="32" borderId="1" xfId="33" applyNumberFormat="1" applyFont="1" applyFill="1" applyBorder="1" applyAlignment="1">
      <alignment horizontal="centerContinuous"/>
    </xf>
    <xf numFmtId="4" fontId="11" fillId="32" borderId="8" xfId="33" applyNumberFormat="1" applyFont="1" applyFill="1" applyBorder="1" applyAlignment="1">
      <alignment horizontal="centerContinuous"/>
    </xf>
    <xf numFmtId="4" fontId="26" fillId="0" borderId="11" xfId="33" applyNumberFormat="1" applyFont="1" applyFill="1" applyBorder="1" applyAlignment="1">
      <alignment horizontal="center"/>
    </xf>
    <xf numFmtId="10" fontId="29" fillId="0" borderId="0" xfId="39" applyNumberFormat="1" applyFont="1" applyFill="1" applyAlignment="1">
      <alignment horizontal="right"/>
    </xf>
    <xf numFmtId="10" fontId="30" fillId="0" borderId="0" xfId="39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9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167" fontId="11" fillId="0" borderId="11" xfId="33" applyNumberFormat="1" applyFont="1" applyFill="1" applyBorder="1" applyAlignment="1">
      <alignment horizontal="center"/>
    </xf>
    <xf numFmtId="2" fontId="11" fillId="0" borderId="11" xfId="33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10" fontId="11" fillId="0" borderId="11" xfId="38" applyNumberFormat="1" applyFont="1" applyFill="1" applyBorder="1" applyAlignment="1">
      <alignment horizontal="center"/>
    </xf>
    <xf numFmtId="10" fontId="34" fillId="0" borderId="11" xfId="38" applyNumberFormat="1" applyFont="1" applyFill="1" applyBorder="1" applyAlignment="1">
      <alignment horizontal="center"/>
    </xf>
    <xf numFmtId="0" fontId="5" fillId="0" borderId="0" xfId="0" applyFont="1" applyFill="1" applyBorder="1"/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31" borderId="0" xfId="0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13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12" xfId="0" applyFont="1" applyFill="1" applyBorder="1" applyAlignment="1">
      <alignment horizontal="center"/>
    </xf>
    <xf numFmtId="0" fontId="23" fillId="31" borderId="9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10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 vertical="center" wrapText="1"/>
    </xf>
    <xf numFmtId="0" fontId="24" fillId="34" borderId="6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7" xfId="33" applyNumberFormat="1" applyFont="1" applyFill="1" applyBorder="1" applyAlignment="1">
      <alignment horizontal="center"/>
    </xf>
    <xf numFmtId="167" fontId="34" fillId="0" borderId="8" xfId="33" applyNumberFormat="1" applyFont="1" applyFill="1" applyBorder="1" applyAlignment="1">
      <alignment horizontal="center"/>
    </xf>
    <xf numFmtId="167" fontId="11" fillId="0" borderId="7" xfId="33" applyNumberFormat="1" applyFont="1" applyFill="1" applyBorder="1" applyAlignment="1">
      <alignment horizontal="center"/>
    </xf>
    <xf numFmtId="167" fontId="11" fillId="0" borderId="8" xfId="3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31" fillId="34" borderId="0" xfId="0" applyFont="1" applyFill="1" applyBorder="1" applyAlignment="1">
      <alignment horizontal="center"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38" builtinId="5"/>
    <cellStyle name="Porcentaje 2" xfId="39"/>
    <cellStyle name="Porcentaje 3" xfId="40"/>
    <cellStyle name="Salida 2" xfId="41"/>
    <cellStyle name="Título" xfId="42" builtinId="15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228600</xdr:rowOff>
    </xdr:from>
    <xdr:to>
      <xdr:col>12</xdr:col>
      <xdr:colOff>457200</xdr:colOff>
      <xdr:row>4</xdr:row>
      <xdr:rowOff>123825</xdr:rowOff>
    </xdr:to>
    <xdr:pic>
      <xdr:nvPicPr>
        <xdr:cNvPr id="21437959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28600"/>
          <a:ext cx="9010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809625</xdr:colOff>
      <xdr:row>0</xdr:row>
      <xdr:rowOff>114300</xdr:rowOff>
    </xdr:from>
    <xdr:to>
      <xdr:col>15</xdr:col>
      <xdr:colOff>69850</xdr:colOff>
      <xdr:row>2</xdr:row>
      <xdr:rowOff>600075</xdr:rowOff>
    </xdr:to>
    <xdr:pic>
      <xdr:nvPicPr>
        <xdr:cNvPr id="24426500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14300"/>
          <a:ext cx="73342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47649</xdr:colOff>
      <xdr:row>0</xdr:row>
      <xdr:rowOff>114300</xdr:rowOff>
    </xdr:from>
    <xdr:to>
      <xdr:col>9</xdr:col>
      <xdr:colOff>69874</xdr:colOff>
      <xdr:row>2</xdr:row>
      <xdr:rowOff>600075</xdr:rowOff>
    </xdr:to>
    <xdr:pic>
      <xdr:nvPicPr>
        <xdr:cNvPr id="2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49" y="114300"/>
          <a:ext cx="7335308" cy="782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M19"/>
  <sheetViews>
    <sheetView showGridLines="0" tabSelected="1" zoomScale="80" zoomScaleNormal="80" workbookViewId="0">
      <selection activeCell="A15" sqref="A15"/>
    </sheetView>
  </sheetViews>
  <sheetFormatPr baseColWidth="10" defaultRowHeight="12.75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3" ht="21.95" customHeight="1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ht="21.95" customHeight="1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21.95" customHeight="1">
      <c r="A3" s="91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3"/>
    </row>
    <row r="4" spans="1:13" ht="21.95" customHeight="1">
      <c r="A4" s="91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3"/>
    </row>
    <row r="5" spans="1:13" ht="21.95" customHeight="1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6"/>
    </row>
    <row r="6" spans="1:13" ht="26.25" customHeight="1">
      <c r="A6" s="97" t="s">
        <v>1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1:13" ht="26.25" customHeight="1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1:13">
      <c r="A8" s="84" t="s">
        <v>2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5"/>
    </row>
    <row r="9" spans="1:13" ht="15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7"/>
    </row>
    <row r="10" spans="1:13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7"/>
    </row>
    <row r="11" spans="1:13" s="12" customFormat="1" ht="31.5" customHeight="1">
      <c r="A11" s="57" t="str">
        <f>+"Anexo 1. "&amp;'Anexo 1'!A6&amp;" "&amp;'Anexo 1'!A7</f>
        <v>Anexo 1. Variación mensual de los precios mayoristas de los principales alimentos en las principales ocho ciudades.  Diciembre/noviembre 2017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3" s="12" customFormat="1" ht="39" customHeight="1">
      <c r="A12" s="82" t="str">
        <f>+"Anexo 2. "&amp;'Anexo 2'!A6&amp;" "&amp;'Anexo 2'!A7</f>
        <v>Anexo 2. Comportamiento de los precios mayoristas de los principales alimentos en las principales ocho ciudades. ciudades.  Variación doce meses. Enero-diciembre 2017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3"/>
    </row>
    <row r="13" spans="1:1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9"/>
    </row>
    <row r="14" spans="1:13" ht="18.75" customHeight="1">
      <c r="A14" s="79" t="s">
        <v>90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customFormat="1" ht="30" customHeight="1"/>
    <row r="16" spans="1:13" customFormat="1" ht="32.25" customHeight="1"/>
    <row r="17" spans="1:1" customFormat="1" ht="34.5" customHeight="1"/>
    <row r="18" spans="1:1" customFormat="1"/>
    <row r="19" spans="1:1">
      <c r="A19" s="4"/>
    </row>
  </sheetData>
  <mergeCells count="4">
    <mergeCell ref="A12:M12"/>
    <mergeCell ref="A8:M10"/>
    <mergeCell ref="A1:M5"/>
    <mergeCell ref="A6:M7"/>
  </mergeCells>
  <phoneticPr fontId="5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zoomScale="90" zoomScaleNormal="90" workbookViewId="0">
      <pane ySplit="10" topLeftCell="A71" activePane="bottomLeft" state="frozen"/>
      <selection pane="bottomLeft" activeCell="D79" sqref="D79"/>
    </sheetView>
  </sheetViews>
  <sheetFormatPr baseColWidth="10" defaultRowHeight="12.75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>
      <c r="A1" s="2"/>
      <c r="B1" s="2"/>
      <c r="C1" s="2"/>
      <c r="D1" s="2"/>
      <c r="E1" s="2"/>
      <c r="F1" s="2"/>
      <c r="G1" s="2"/>
    </row>
    <row r="2" spans="1:17" s="3" customFormat="1" ht="12">
      <c r="A2" s="2"/>
      <c r="B2" s="2"/>
      <c r="C2" s="2"/>
      <c r="D2" s="2"/>
      <c r="E2" s="2"/>
      <c r="F2" s="2"/>
      <c r="G2" s="2"/>
    </row>
    <row r="3" spans="1:17" s="3" customFormat="1" ht="56.1" customHeight="1">
      <c r="A3" s="2"/>
      <c r="B3" s="2"/>
      <c r="C3" s="2"/>
      <c r="D3" s="2"/>
      <c r="E3" s="2"/>
      <c r="F3" s="2"/>
      <c r="G3" s="2"/>
    </row>
    <row r="4" spans="1:17" s="3" customFormat="1" ht="18.75" customHeight="1">
      <c r="A4" s="103" t="s">
        <v>0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</row>
    <row r="5" spans="1:17" s="3" customFormat="1" ht="18.75" customHeight="1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</row>
    <row r="6" spans="1:17" s="60" customFormat="1" ht="18.75" customHeight="1">
      <c r="A6" s="58" t="s">
        <v>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1:17" s="60" customFormat="1" ht="19.5" customHeight="1">
      <c r="A7" s="58" t="s">
        <v>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1:17" s="3" customFormat="1" ht="12">
      <c r="A8" s="1"/>
      <c r="B8" s="1"/>
      <c r="C8" s="1"/>
      <c r="D8" s="1"/>
      <c r="E8" s="1"/>
      <c r="F8" s="1"/>
      <c r="G8" s="1"/>
    </row>
    <row r="9" spans="1:17">
      <c r="A9" s="109" t="s">
        <v>5</v>
      </c>
      <c r="B9" s="106" t="s">
        <v>6</v>
      </c>
      <c r="C9" s="107"/>
      <c r="D9" s="106" t="s">
        <v>7</v>
      </c>
      <c r="E9" s="107"/>
      <c r="F9" s="106" t="s">
        <v>8</v>
      </c>
      <c r="G9" s="107"/>
      <c r="H9" s="104" t="s">
        <v>9</v>
      </c>
      <c r="I9" s="105"/>
      <c r="J9" s="106" t="s">
        <v>10</v>
      </c>
      <c r="K9" s="107"/>
      <c r="L9" s="106" t="s">
        <v>11</v>
      </c>
      <c r="M9" s="107"/>
      <c r="N9" s="106" t="s">
        <v>12</v>
      </c>
      <c r="O9" s="107"/>
      <c r="P9" s="106" t="s">
        <v>13</v>
      </c>
      <c r="Q9" s="107"/>
    </row>
    <row r="10" spans="1:17">
      <c r="A10" s="110"/>
      <c r="B10" s="61" t="s">
        <v>14</v>
      </c>
      <c r="C10" s="62" t="s">
        <v>15</v>
      </c>
      <c r="D10" s="61" t="s">
        <v>14</v>
      </c>
      <c r="E10" s="62" t="s">
        <v>15</v>
      </c>
      <c r="F10" s="61" t="s">
        <v>14</v>
      </c>
      <c r="G10" s="62" t="s">
        <v>15</v>
      </c>
      <c r="H10" s="61" t="s">
        <v>14</v>
      </c>
      <c r="I10" s="62" t="s">
        <v>15</v>
      </c>
      <c r="J10" s="61" t="s">
        <v>14</v>
      </c>
      <c r="K10" s="62" t="s">
        <v>15</v>
      </c>
      <c r="L10" s="61" t="s">
        <v>14</v>
      </c>
      <c r="M10" s="62" t="s">
        <v>15</v>
      </c>
      <c r="N10" s="61" t="s">
        <v>14</v>
      </c>
      <c r="O10" s="62" t="s">
        <v>15</v>
      </c>
      <c r="P10" s="61" t="s">
        <v>14</v>
      </c>
      <c r="Q10" s="62" t="s">
        <v>15</v>
      </c>
    </row>
    <row r="11" spans="1:17">
      <c r="A11" s="14" t="s">
        <v>16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7"/>
    </row>
    <row r="12" spans="1:17">
      <c r="A12" s="18" t="s">
        <v>17</v>
      </c>
      <c r="B12" s="19">
        <v>583</v>
      </c>
      <c r="C12" s="20">
        <v>10</v>
      </c>
      <c r="D12" s="19">
        <v>1115</v>
      </c>
      <c r="E12" s="20">
        <v>-10.15</v>
      </c>
      <c r="F12" s="19">
        <v>672</v>
      </c>
      <c r="G12" s="20">
        <v>-4</v>
      </c>
      <c r="H12" s="19">
        <v>713</v>
      </c>
      <c r="I12" s="20">
        <v>-5.81</v>
      </c>
      <c r="J12" s="19">
        <v>867</v>
      </c>
      <c r="K12" s="20">
        <v>-8.25</v>
      </c>
      <c r="L12" s="19">
        <v>813</v>
      </c>
      <c r="M12" s="20">
        <v>-1.45</v>
      </c>
      <c r="N12" s="19">
        <v>635</v>
      </c>
      <c r="O12" s="20">
        <v>-11.93</v>
      </c>
      <c r="P12" s="19">
        <v>944</v>
      </c>
      <c r="Q12" s="20">
        <v>3.17</v>
      </c>
    </row>
    <row r="13" spans="1:17">
      <c r="A13" s="18" t="s">
        <v>18</v>
      </c>
      <c r="B13" s="19">
        <v>4918</v>
      </c>
      <c r="C13" s="20">
        <v>0.2</v>
      </c>
      <c r="D13" s="19">
        <v>2229</v>
      </c>
      <c r="E13" s="20">
        <v>-0.98</v>
      </c>
      <c r="F13" s="19">
        <v>1906</v>
      </c>
      <c r="G13" s="20">
        <v>17.579999999999998</v>
      </c>
      <c r="H13" s="21" t="s">
        <v>85</v>
      </c>
      <c r="I13" s="22" t="s">
        <v>86</v>
      </c>
      <c r="J13" s="19">
        <v>1382</v>
      </c>
      <c r="K13" s="20">
        <v>22.52</v>
      </c>
      <c r="L13" s="19">
        <v>2257</v>
      </c>
      <c r="M13" s="20">
        <v>10.75</v>
      </c>
      <c r="N13" s="19">
        <v>1861</v>
      </c>
      <c r="O13" s="20">
        <v>12.18</v>
      </c>
      <c r="P13" s="19">
        <v>1593</v>
      </c>
      <c r="Q13" s="20">
        <v>-2.27</v>
      </c>
    </row>
    <row r="14" spans="1:17">
      <c r="A14" s="18" t="s">
        <v>19</v>
      </c>
      <c r="B14" s="19">
        <v>1685</v>
      </c>
      <c r="C14" s="20">
        <v>10.71</v>
      </c>
      <c r="D14" s="19">
        <v>1457</v>
      </c>
      <c r="E14" s="20">
        <v>8.25</v>
      </c>
      <c r="F14" s="19">
        <v>1450</v>
      </c>
      <c r="G14" s="20">
        <v>5.84</v>
      </c>
      <c r="H14" s="19">
        <v>1601</v>
      </c>
      <c r="I14" s="20">
        <v>0.5</v>
      </c>
      <c r="J14" s="19">
        <v>1562</v>
      </c>
      <c r="K14" s="20">
        <v>8.77</v>
      </c>
      <c r="L14" s="19">
        <v>1554</v>
      </c>
      <c r="M14" s="20">
        <v>5.36</v>
      </c>
      <c r="N14" s="19">
        <v>1811</v>
      </c>
      <c r="O14" s="20">
        <v>1.46</v>
      </c>
      <c r="P14" s="19">
        <v>1592</v>
      </c>
      <c r="Q14" s="20">
        <v>10.25</v>
      </c>
    </row>
    <row r="15" spans="1:17">
      <c r="A15" s="18" t="s">
        <v>20</v>
      </c>
      <c r="B15" s="23">
        <v>1181</v>
      </c>
      <c r="C15" s="24">
        <v>26.04</v>
      </c>
      <c r="D15" s="19">
        <v>1096</v>
      </c>
      <c r="E15" s="20">
        <v>11.5</v>
      </c>
      <c r="F15" s="19">
        <v>975</v>
      </c>
      <c r="G15" s="20">
        <v>25.64</v>
      </c>
      <c r="H15" s="21" t="s">
        <v>85</v>
      </c>
      <c r="I15" s="22" t="s">
        <v>86</v>
      </c>
      <c r="J15" s="19">
        <v>747</v>
      </c>
      <c r="K15" s="20">
        <v>14.22</v>
      </c>
      <c r="L15" s="19">
        <v>887</v>
      </c>
      <c r="M15" s="20">
        <v>17.48</v>
      </c>
      <c r="N15" s="19">
        <v>1970</v>
      </c>
      <c r="O15" s="20">
        <v>7.95</v>
      </c>
      <c r="P15" s="19">
        <v>1531</v>
      </c>
      <c r="Q15" s="20">
        <v>56.22</v>
      </c>
    </row>
    <row r="16" spans="1:17">
      <c r="A16" s="18" t="s">
        <v>21</v>
      </c>
      <c r="B16" s="19">
        <v>724</v>
      </c>
      <c r="C16" s="20">
        <v>-0.14000000000000001</v>
      </c>
      <c r="D16" s="19">
        <v>1256</v>
      </c>
      <c r="E16" s="20">
        <v>5.72</v>
      </c>
      <c r="F16" s="19">
        <v>800</v>
      </c>
      <c r="G16" s="20">
        <v>-2.3199999999999998</v>
      </c>
      <c r="H16" s="19">
        <v>657</v>
      </c>
      <c r="I16" s="20">
        <v>-12.86</v>
      </c>
      <c r="J16" s="19">
        <v>703</v>
      </c>
      <c r="K16" s="20">
        <v>-6.89</v>
      </c>
      <c r="L16" s="19">
        <v>660</v>
      </c>
      <c r="M16" s="20">
        <v>11.49</v>
      </c>
      <c r="N16" s="19">
        <v>871</v>
      </c>
      <c r="O16" s="20">
        <v>11.67</v>
      </c>
      <c r="P16" s="21" t="s">
        <v>85</v>
      </c>
      <c r="Q16" s="22" t="s">
        <v>86</v>
      </c>
    </row>
    <row r="17" spans="1:17">
      <c r="A17" s="18" t="s">
        <v>22</v>
      </c>
      <c r="B17" s="19">
        <v>1836</v>
      </c>
      <c r="C17" s="20">
        <v>-1.66</v>
      </c>
      <c r="D17" s="19">
        <v>1996</v>
      </c>
      <c r="E17" s="20">
        <v>27.95</v>
      </c>
      <c r="F17" s="19">
        <v>1306</v>
      </c>
      <c r="G17" s="20">
        <v>-15.14</v>
      </c>
      <c r="H17" s="19">
        <v>2133</v>
      </c>
      <c r="I17" s="20">
        <v>5.86</v>
      </c>
      <c r="J17" s="19">
        <v>1548</v>
      </c>
      <c r="K17" s="20">
        <v>-4.21</v>
      </c>
      <c r="L17" s="19">
        <v>1717</v>
      </c>
      <c r="M17" s="20">
        <v>2.94</v>
      </c>
      <c r="N17" s="19">
        <v>1389</v>
      </c>
      <c r="O17" s="20">
        <v>11.48</v>
      </c>
      <c r="P17" s="19">
        <v>1894</v>
      </c>
      <c r="Q17" s="20">
        <v>17.93</v>
      </c>
    </row>
    <row r="18" spans="1:17">
      <c r="A18" s="18" t="s">
        <v>23</v>
      </c>
      <c r="B18" s="19">
        <v>1423</v>
      </c>
      <c r="C18" s="20">
        <v>16.16</v>
      </c>
      <c r="D18" s="19">
        <v>1093</v>
      </c>
      <c r="E18" s="20">
        <v>28.59</v>
      </c>
      <c r="F18" s="19">
        <v>1277</v>
      </c>
      <c r="G18" s="20">
        <v>35.85</v>
      </c>
      <c r="H18" s="19">
        <v>1055</v>
      </c>
      <c r="I18" s="20">
        <v>7.32</v>
      </c>
      <c r="J18" s="19">
        <v>640</v>
      </c>
      <c r="K18" s="20">
        <v>4.58</v>
      </c>
      <c r="L18" s="19">
        <v>1258</v>
      </c>
      <c r="M18" s="20">
        <v>50.3</v>
      </c>
      <c r="N18" s="19">
        <v>737</v>
      </c>
      <c r="O18" s="20">
        <v>15.16</v>
      </c>
      <c r="P18" s="19">
        <v>1198</v>
      </c>
      <c r="Q18" s="20">
        <v>4.9000000000000004</v>
      </c>
    </row>
    <row r="19" spans="1:17">
      <c r="A19" s="18" t="s">
        <v>24</v>
      </c>
      <c r="B19" s="19">
        <v>818</v>
      </c>
      <c r="C19" s="20">
        <v>-31.89</v>
      </c>
      <c r="D19" s="19">
        <v>1467</v>
      </c>
      <c r="E19" s="20">
        <v>-18.95</v>
      </c>
      <c r="F19" s="19">
        <v>489</v>
      </c>
      <c r="G19" s="20">
        <v>-43.79</v>
      </c>
      <c r="H19" s="19">
        <v>1062</v>
      </c>
      <c r="I19" s="20">
        <v>-19.05</v>
      </c>
      <c r="J19" s="19">
        <v>744</v>
      </c>
      <c r="K19" s="20">
        <v>-16.399999999999999</v>
      </c>
      <c r="L19" s="19">
        <v>628</v>
      </c>
      <c r="M19" s="20">
        <v>-36.049999999999997</v>
      </c>
      <c r="N19" s="19">
        <v>838</v>
      </c>
      <c r="O19" s="20">
        <v>-7.1</v>
      </c>
      <c r="P19" s="19">
        <v>897</v>
      </c>
      <c r="Q19" s="20">
        <v>-24.87</v>
      </c>
    </row>
    <row r="20" spans="1:17">
      <c r="A20" s="18" t="s">
        <v>25</v>
      </c>
      <c r="B20" s="19">
        <v>2013</v>
      </c>
      <c r="C20" s="20">
        <v>17.579999999999998</v>
      </c>
      <c r="D20" s="19">
        <v>2588</v>
      </c>
      <c r="E20" s="20">
        <v>1.33</v>
      </c>
      <c r="F20" s="19">
        <v>2474</v>
      </c>
      <c r="G20" s="20">
        <v>-2.25</v>
      </c>
      <c r="H20" s="19">
        <v>2142</v>
      </c>
      <c r="I20" s="20">
        <v>8.51</v>
      </c>
      <c r="J20" s="19">
        <v>1395</v>
      </c>
      <c r="K20" s="20">
        <v>-1.9</v>
      </c>
      <c r="L20" s="19">
        <v>2429</v>
      </c>
      <c r="M20" s="20">
        <v>-9.09</v>
      </c>
      <c r="N20" s="19">
        <v>2202</v>
      </c>
      <c r="O20" s="20">
        <v>39.72</v>
      </c>
      <c r="P20" s="19">
        <v>1939</v>
      </c>
      <c r="Q20" s="20">
        <v>9.36</v>
      </c>
    </row>
    <row r="21" spans="1:17">
      <c r="A21" s="18" t="s">
        <v>26</v>
      </c>
      <c r="B21" s="19">
        <v>706</v>
      </c>
      <c r="C21" s="20">
        <v>-28.61</v>
      </c>
      <c r="D21" s="19">
        <v>455</v>
      </c>
      <c r="E21" s="20">
        <v>-16.97</v>
      </c>
      <c r="F21" s="19">
        <v>501</v>
      </c>
      <c r="G21" s="20">
        <v>-29.73</v>
      </c>
      <c r="H21" s="19">
        <v>729</v>
      </c>
      <c r="I21" s="20">
        <v>-15.82</v>
      </c>
      <c r="J21" s="19">
        <v>589</v>
      </c>
      <c r="K21" s="20">
        <v>-19.75</v>
      </c>
      <c r="L21" s="19">
        <v>578</v>
      </c>
      <c r="M21" s="20">
        <v>-11.89</v>
      </c>
      <c r="N21" s="19">
        <v>476</v>
      </c>
      <c r="O21" s="20">
        <v>-40.65</v>
      </c>
      <c r="P21" s="21" t="s">
        <v>85</v>
      </c>
      <c r="Q21" s="22" t="s">
        <v>86</v>
      </c>
    </row>
    <row r="22" spans="1:17">
      <c r="A22" s="18" t="s">
        <v>27</v>
      </c>
      <c r="B22" s="19">
        <v>1495</v>
      </c>
      <c r="C22" s="20">
        <v>-1.32</v>
      </c>
      <c r="D22" s="19">
        <v>1417</v>
      </c>
      <c r="E22" s="20">
        <v>0.64</v>
      </c>
      <c r="F22" s="19">
        <v>1500</v>
      </c>
      <c r="G22" s="20">
        <v>3.52</v>
      </c>
      <c r="H22" s="19">
        <v>1965</v>
      </c>
      <c r="I22" s="20">
        <v>-0.41</v>
      </c>
      <c r="J22" s="19">
        <v>1454</v>
      </c>
      <c r="K22" s="20">
        <v>-6.62</v>
      </c>
      <c r="L22" s="23">
        <v>1234</v>
      </c>
      <c r="M22" s="24">
        <v>-4.42</v>
      </c>
      <c r="N22" s="19">
        <v>1619</v>
      </c>
      <c r="O22" s="20">
        <v>9.4700000000000006</v>
      </c>
      <c r="P22" s="19">
        <v>1524</v>
      </c>
      <c r="Q22" s="20">
        <v>-15.33</v>
      </c>
    </row>
    <row r="23" spans="1:17">
      <c r="A23" s="18" t="s">
        <v>28</v>
      </c>
      <c r="B23" s="19">
        <v>1484</v>
      </c>
      <c r="C23" s="20">
        <v>41.87</v>
      </c>
      <c r="D23" s="19">
        <v>1458</v>
      </c>
      <c r="E23" s="20">
        <v>47.27</v>
      </c>
      <c r="F23" s="19">
        <v>1329</v>
      </c>
      <c r="G23" s="20">
        <v>46.2</v>
      </c>
      <c r="H23" s="19">
        <v>1340</v>
      </c>
      <c r="I23" s="20">
        <v>30.35</v>
      </c>
      <c r="J23" s="19">
        <v>1321</v>
      </c>
      <c r="K23" s="20">
        <v>36.33</v>
      </c>
      <c r="L23" s="19">
        <v>1025</v>
      </c>
      <c r="M23" s="20">
        <v>49.64</v>
      </c>
      <c r="N23" s="19">
        <v>682</v>
      </c>
      <c r="O23" s="20">
        <v>2.71</v>
      </c>
      <c r="P23" s="19">
        <v>1318</v>
      </c>
      <c r="Q23" s="20">
        <v>15.61</v>
      </c>
    </row>
    <row r="24" spans="1:17">
      <c r="A24" s="14" t="s">
        <v>29</v>
      </c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25"/>
      <c r="O24" s="26"/>
      <c r="P24" s="25"/>
      <c r="Q24" s="27"/>
    </row>
    <row r="25" spans="1:17">
      <c r="A25" s="18" t="s">
        <v>30</v>
      </c>
      <c r="B25" s="19" t="s">
        <v>85</v>
      </c>
      <c r="C25" s="20" t="s">
        <v>86</v>
      </c>
      <c r="D25" s="19">
        <v>4793</v>
      </c>
      <c r="E25" s="20">
        <v>-4.7699999999999996</v>
      </c>
      <c r="F25" s="19">
        <v>3528</v>
      </c>
      <c r="G25" s="20">
        <v>-11.8</v>
      </c>
      <c r="H25" s="19" t="s">
        <v>85</v>
      </c>
      <c r="I25" s="20" t="s">
        <v>86</v>
      </c>
      <c r="J25" s="19">
        <v>3723</v>
      </c>
      <c r="K25" s="20">
        <v>-17.05</v>
      </c>
      <c r="L25" s="28" t="s">
        <v>85</v>
      </c>
      <c r="M25" s="22" t="s">
        <v>86</v>
      </c>
      <c r="N25" s="28" t="s">
        <v>85</v>
      </c>
      <c r="O25" s="22" t="s">
        <v>86</v>
      </c>
      <c r="P25" s="19">
        <v>3602</v>
      </c>
      <c r="Q25" s="20">
        <v>-17.399999999999999</v>
      </c>
    </row>
    <row r="26" spans="1:17">
      <c r="A26" s="18" t="s">
        <v>31</v>
      </c>
      <c r="B26" s="19">
        <v>673</v>
      </c>
      <c r="C26" s="20">
        <v>75.72</v>
      </c>
      <c r="D26" s="19">
        <v>1300</v>
      </c>
      <c r="E26" s="20">
        <v>-3.92</v>
      </c>
      <c r="F26" s="19">
        <v>1601</v>
      </c>
      <c r="G26" s="20">
        <v>-2.73</v>
      </c>
      <c r="H26" s="28" t="s">
        <v>85</v>
      </c>
      <c r="I26" s="22" t="s">
        <v>86</v>
      </c>
      <c r="J26" s="19">
        <v>977</v>
      </c>
      <c r="K26" s="20">
        <v>0.93</v>
      </c>
      <c r="L26" s="19">
        <v>1364</v>
      </c>
      <c r="M26" s="20">
        <v>2.63</v>
      </c>
      <c r="N26" s="19">
        <v>1085</v>
      </c>
      <c r="O26" s="20">
        <v>-4.91</v>
      </c>
      <c r="P26" s="19">
        <v>994</v>
      </c>
      <c r="Q26" s="20">
        <v>-2.0699999999999998</v>
      </c>
    </row>
    <row r="27" spans="1:17">
      <c r="A27" s="18" t="s">
        <v>32</v>
      </c>
      <c r="B27" s="19">
        <v>3088</v>
      </c>
      <c r="C27" s="20">
        <v>0.19</v>
      </c>
      <c r="D27" s="19">
        <v>3282</v>
      </c>
      <c r="E27" s="20">
        <v>-3.39</v>
      </c>
      <c r="F27" s="19">
        <v>4389</v>
      </c>
      <c r="G27" s="20">
        <v>0</v>
      </c>
      <c r="H27" s="19">
        <v>2959</v>
      </c>
      <c r="I27" s="20">
        <v>2.92</v>
      </c>
      <c r="J27" s="19">
        <v>1939</v>
      </c>
      <c r="K27" s="20">
        <v>0</v>
      </c>
      <c r="L27" s="28">
        <v>1346</v>
      </c>
      <c r="M27" s="24">
        <v>-14.16</v>
      </c>
      <c r="N27" s="19">
        <v>4553</v>
      </c>
      <c r="O27" s="20">
        <v>-8.98</v>
      </c>
      <c r="P27" s="19">
        <v>2367</v>
      </c>
      <c r="Q27" s="20">
        <v>-1.82</v>
      </c>
    </row>
    <row r="28" spans="1:17">
      <c r="A28" s="18" t="s">
        <v>33</v>
      </c>
      <c r="B28" s="19" t="s">
        <v>85</v>
      </c>
      <c r="C28" s="29" t="s">
        <v>86</v>
      </c>
      <c r="D28" s="19">
        <v>3580</v>
      </c>
      <c r="E28" s="20">
        <v>22.6</v>
      </c>
      <c r="F28" s="19">
        <v>3989</v>
      </c>
      <c r="G28" s="20">
        <v>35.450000000000003</v>
      </c>
      <c r="H28" s="19">
        <v>3436</v>
      </c>
      <c r="I28" s="24">
        <v>12.07</v>
      </c>
      <c r="J28" s="19">
        <v>3154</v>
      </c>
      <c r="K28" s="20">
        <v>19.149999999999999</v>
      </c>
      <c r="L28" s="30">
        <v>2592</v>
      </c>
      <c r="M28" s="20">
        <v>12.01</v>
      </c>
      <c r="N28" s="19">
        <v>3522</v>
      </c>
      <c r="O28" s="20">
        <v>12.17</v>
      </c>
      <c r="P28" s="19">
        <v>2667</v>
      </c>
      <c r="Q28" s="24">
        <v>-9.07</v>
      </c>
    </row>
    <row r="29" spans="1:17">
      <c r="A29" s="18" t="s">
        <v>34</v>
      </c>
      <c r="B29" s="19">
        <v>1896</v>
      </c>
      <c r="C29" s="20">
        <v>6.58</v>
      </c>
      <c r="D29" s="19">
        <v>1318</v>
      </c>
      <c r="E29" s="20">
        <v>12.27</v>
      </c>
      <c r="F29" s="19">
        <v>1677</v>
      </c>
      <c r="G29" s="20">
        <v>105.77</v>
      </c>
      <c r="H29" s="19">
        <v>1948</v>
      </c>
      <c r="I29" s="20">
        <v>-0.1</v>
      </c>
      <c r="J29" s="19">
        <v>1227</v>
      </c>
      <c r="K29" s="20">
        <v>-13.41</v>
      </c>
      <c r="L29" s="19">
        <v>2005</v>
      </c>
      <c r="M29" s="20">
        <v>87.38</v>
      </c>
      <c r="N29" s="19">
        <v>1077</v>
      </c>
      <c r="O29" s="20">
        <v>8.4600000000000009</v>
      </c>
      <c r="P29" s="19">
        <v>1200</v>
      </c>
      <c r="Q29" s="20">
        <v>-4.91</v>
      </c>
    </row>
    <row r="30" spans="1:17">
      <c r="A30" s="18" t="s">
        <v>35</v>
      </c>
      <c r="B30" s="19">
        <v>1922</v>
      </c>
      <c r="C30" s="20">
        <v>-23.4</v>
      </c>
      <c r="D30" s="19">
        <v>1476</v>
      </c>
      <c r="E30" s="20">
        <v>-41.84</v>
      </c>
      <c r="F30" s="19">
        <v>1454</v>
      </c>
      <c r="G30" s="20">
        <v>-26.23</v>
      </c>
      <c r="H30" s="28">
        <v>2164</v>
      </c>
      <c r="I30" s="20">
        <v>-18.829999999999998</v>
      </c>
      <c r="J30" s="19">
        <v>1210</v>
      </c>
      <c r="K30" s="20">
        <v>-24.7</v>
      </c>
      <c r="L30" s="28">
        <v>1130</v>
      </c>
      <c r="M30" s="24">
        <v>-15.29</v>
      </c>
      <c r="N30" s="19">
        <v>1318</v>
      </c>
      <c r="O30" s="20">
        <v>-40.42</v>
      </c>
      <c r="P30" s="19">
        <v>1004</v>
      </c>
      <c r="Q30" s="20">
        <v>-35.39</v>
      </c>
    </row>
    <row r="31" spans="1:17">
      <c r="A31" s="18" t="s">
        <v>36</v>
      </c>
      <c r="B31" s="19">
        <v>3382</v>
      </c>
      <c r="C31" s="20">
        <v>-2.0299999999999998</v>
      </c>
      <c r="D31" s="19">
        <v>2101</v>
      </c>
      <c r="E31" s="20">
        <v>-5.4</v>
      </c>
      <c r="F31" s="19">
        <v>2165</v>
      </c>
      <c r="G31" s="20">
        <v>-11.49</v>
      </c>
      <c r="H31" s="19">
        <v>3289</v>
      </c>
      <c r="I31" s="20">
        <v>-0.78</v>
      </c>
      <c r="J31" s="19">
        <v>1923</v>
      </c>
      <c r="K31" s="20">
        <v>-15.02</v>
      </c>
      <c r="L31" s="19">
        <v>3018</v>
      </c>
      <c r="M31" s="20">
        <v>-10.97</v>
      </c>
      <c r="N31" s="19">
        <v>1952</v>
      </c>
      <c r="O31" s="20">
        <v>-17.43</v>
      </c>
      <c r="P31" s="19">
        <v>2057</v>
      </c>
      <c r="Q31" s="20">
        <v>-17.59</v>
      </c>
    </row>
    <row r="32" spans="1:17">
      <c r="A32" s="18" t="s">
        <v>37</v>
      </c>
      <c r="B32" s="19">
        <v>867</v>
      </c>
      <c r="C32" s="20">
        <v>-17.98</v>
      </c>
      <c r="D32" s="19">
        <v>1182</v>
      </c>
      <c r="E32" s="20">
        <v>-15.51</v>
      </c>
      <c r="F32" s="19">
        <v>668</v>
      </c>
      <c r="G32" s="20">
        <v>-18.14</v>
      </c>
      <c r="H32" s="19">
        <v>1396</v>
      </c>
      <c r="I32" s="20">
        <v>-7.24</v>
      </c>
      <c r="J32" s="19">
        <v>1541</v>
      </c>
      <c r="K32" s="20">
        <v>1.52</v>
      </c>
      <c r="L32" s="19">
        <v>882</v>
      </c>
      <c r="M32" s="20">
        <v>-11.98</v>
      </c>
      <c r="N32" s="19">
        <v>1420</v>
      </c>
      <c r="O32" s="20">
        <v>7.49</v>
      </c>
      <c r="P32" s="19">
        <v>1052</v>
      </c>
      <c r="Q32" s="20">
        <v>-4.45</v>
      </c>
    </row>
    <row r="33" spans="1:17">
      <c r="A33" s="31" t="s">
        <v>38</v>
      </c>
      <c r="B33" s="19">
        <v>1523</v>
      </c>
      <c r="C33" s="29" t="s">
        <v>86</v>
      </c>
      <c r="D33" s="19">
        <v>1499</v>
      </c>
      <c r="E33" s="20">
        <v>-42.08</v>
      </c>
      <c r="F33" s="19">
        <v>1257</v>
      </c>
      <c r="G33" s="20">
        <v>-50.2</v>
      </c>
      <c r="H33" s="28">
        <v>1600</v>
      </c>
      <c r="I33" s="29">
        <v>0</v>
      </c>
      <c r="J33" s="19">
        <v>1334</v>
      </c>
      <c r="K33" s="20">
        <v>-37.49</v>
      </c>
      <c r="L33" s="19">
        <v>1287</v>
      </c>
      <c r="M33" s="29">
        <v>-38.270000000000003</v>
      </c>
      <c r="N33" s="19">
        <v>1034</v>
      </c>
      <c r="O33" s="20">
        <v>-47.99</v>
      </c>
      <c r="P33" s="19">
        <v>961</v>
      </c>
      <c r="Q33" s="20">
        <v>-40.75</v>
      </c>
    </row>
    <row r="34" spans="1:17">
      <c r="A34" s="31" t="s">
        <v>39</v>
      </c>
      <c r="B34" s="19">
        <v>5331</v>
      </c>
      <c r="C34" s="20">
        <v>7.01</v>
      </c>
      <c r="D34" s="19">
        <v>5908</v>
      </c>
      <c r="E34" s="20">
        <v>-3.24</v>
      </c>
      <c r="F34" s="19">
        <v>5288</v>
      </c>
      <c r="G34" s="20">
        <v>3.56</v>
      </c>
      <c r="H34" s="19">
        <v>5751</v>
      </c>
      <c r="I34" s="20">
        <v>3.38</v>
      </c>
      <c r="J34" s="19">
        <v>5933</v>
      </c>
      <c r="K34" s="20">
        <v>-1.22</v>
      </c>
      <c r="L34" s="19">
        <v>5493</v>
      </c>
      <c r="M34" s="20">
        <v>0.59</v>
      </c>
      <c r="N34" s="19">
        <v>5429</v>
      </c>
      <c r="O34" s="20">
        <v>2.74</v>
      </c>
      <c r="P34" s="19">
        <v>5467</v>
      </c>
      <c r="Q34" s="20">
        <v>2.0499999999999998</v>
      </c>
    </row>
    <row r="35" spans="1:17">
      <c r="A35" s="31" t="s">
        <v>40</v>
      </c>
      <c r="B35" s="19">
        <v>1991</v>
      </c>
      <c r="C35" s="20">
        <v>-13.81</v>
      </c>
      <c r="D35" s="19">
        <v>1679</v>
      </c>
      <c r="E35" s="20">
        <v>-20.5</v>
      </c>
      <c r="F35" s="19">
        <v>1555</v>
      </c>
      <c r="G35" s="20">
        <v>-22.68</v>
      </c>
      <c r="H35" s="19">
        <v>2221</v>
      </c>
      <c r="I35" s="20">
        <v>-14.94</v>
      </c>
      <c r="J35" s="19">
        <v>1610</v>
      </c>
      <c r="K35" s="20">
        <v>-18.73</v>
      </c>
      <c r="L35" s="19">
        <v>1796</v>
      </c>
      <c r="M35" s="20">
        <v>-20.14</v>
      </c>
      <c r="N35" s="19">
        <v>1623</v>
      </c>
      <c r="O35" s="20">
        <v>10.33</v>
      </c>
      <c r="P35" s="19">
        <v>1698</v>
      </c>
      <c r="Q35" s="20">
        <v>-22.15</v>
      </c>
    </row>
    <row r="36" spans="1:17">
      <c r="A36" s="31" t="s">
        <v>41</v>
      </c>
      <c r="B36" s="19">
        <v>2820</v>
      </c>
      <c r="C36" s="20">
        <v>-2.2200000000000002</v>
      </c>
      <c r="D36" s="19">
        <v>2391</v>
      </c>
      <c r="E36" s="20">
        <v>-1.6</v>
      </c>
      <c r="F36" s="19">
        <v>2080</v>
      </c>
      <c r="G36" s="20">
        <v>-6.14</v>
      </c>
      <c r="H36" s="19">
        <v>2433</v>
      </c>
      <c r="I36" s="20">
        <v>-4.55</v>
      </c>
      <c r="J36" s="19">
        <v>2076</v>
      </c>
      <c r="K36" s="20">
        <v>0.92</v>
      </c>
      <c r="L36" s="19">
        <v>2000</v>
      </c>
      <c r="M36" s="20">
        <v>0.5</v>
      </c>
      <c r="N36" s="19">
        <v>1837</v>
      </c>
      <c r="O36" s="20">
        <v>-23.46</v>
      </c>
      <c r="P36" s="19">
        <v>2395</v>
      </c>
      <c r="Q36" s="20">
        <v>-14.65</v>
      </c>
    </row>
    <row r="37" spans="1:17">
      <c r="A37" s="31" t="s">
        <v>42</v>
      </c>
      <c r="B37" s="19">
        <v>938</v>
      </c>
      <c r="C37" s="20">
        <v>-1.05</v>
      </c>
      <c r="D37" s="19">
        <v>1051</v>
      </c>
      <c r="E37" s="20">
        <v>2.14</v>
      </c>
      <c r="F37" s="19">
        <v>447</v>
      </c>
      <c r="G37" s="20">
        <v>31.47</v>
      </c>
      <c r="H37" s="28">
        <v>708</v>
      </c>
      <c r="I37" s="20">
        <v>-0.14000000000000001</v>
      </c>
      <c r="J37" s="19" t="s">
        <v>85</v>
      </c>
      <c r="K37" s="29" t="s">
        <v>86</v>
      </c>
      <c r="L37" s="28">
        <v>638</v>
      </c>
      <c r="M37" s="24">
        <v>-5.34</v>
      </c>
      <c r="N37" s="19">
        <v>899</v>
      </c>
      <c r="O37" s="20">
        <v>8.31</v>
      </c>
      <c r="P37" s="19">
        <v>509</v>
      </c>
      <c r="Q37" s="20">
        <v>1.8</v>
      </c>
    </row>
    <row r="38" spans="1:17">
      <c r="A38" s="31" t="s">
        <v>43</v>
      </c>
      <c r="B38" s="19" t="s">
        <v>85</v>
      </c>
      <c r="C38" s="29" t="s">
        <v>86</v>
      </c>
      <c r="D38" s="19">
        <v>1268</v>
      </c>
      <c r="E38" s="20">
        <v>-2.31</v>
      </c>
      <c r="F38" s="19">
        <v>1200</v>
      </c>
      <c r="G38" s="20">
        <v>-4.91</v>
      </c>
      <c r="H38" s="19">
        <v>1875</v>
      </c>
      <c r="I38" s="20">
        <v>0</v>
      </c>
      <c r="J38" s="19">
        <v>1286</v>
      </c>
      <c r="K38" s="20">
        <v>1.02</v>
      </c>
      <c r="L38" s="19">
        <v>1062</v>
      </c>
      <c r="M38" s="20">
        <v>-9.5399999999999991</v>
      </c>
      <c r="N38" s="19">
        <v>1863</v>
      </c>
      <c r="O38" s="20">
        <v>17.02</v>
      </c>
      <c r="P38" s="19">
        <v>1334</v>
      </c>
      <c r="Q38" s="20">
        <v>-3.89</v>
      </c>
    </row>
    <row r="39" spans="1:17">
      <c r="A39" s="31" t="s">
        <v>44</v>
      </c>
      <c r="B39" s="19" t="s">
        <v>85</v>
      </c>
      <c r="C39" s="29" t="s">
        <v>86</v>
      </c>
      <c r="D39" s="19">
        <v>5635</v>
      </c>
      <c r="E39" s="20">
        <v>8.4499999999999993</v>
      </c>
      <c r="F39" s="19">
        <v>5278</v>
      </c>
      <c r="G39" s="20">
        <v>7.74</v>
      </c>
      <c r="H39" s="19">
        <v>5671</v>
      </c>
      <c r="I39" s="20">
        <v>19.309999999999999</v>
      </c>
      <c r="J39" s="19">
        <v>5935</v>
      </c>
      <c r="K39" s="20">
        <v>4.09</v>
      </c>
      <c r="L39" s="19">
        <v>5427</v>
      </c>
      <c r="M39" s="20">
        <v>6.96</v>
      </c>
      <c r="N39" s="19">
        <v>5516</v>
      </c>
      <c r="O39" s="20">
        <v>2.85</v>
      </c>
      <c r="P39" s="19">
        <v>5240</v>
      </c>
      <c r="Q39" s="20">
        <v>4.4000000000000004</v>
      </c>
    </row>
    <row r="40" spans="1:17">
      <c r="A40" s="31" t="s">
        <v>45</v>
      </c>
      <c r="B40" s="19">
        <v>1114</v>
      </c>
      <c r="C40" s="20">
        <v>-0.62</v>
      </c>
      <c r="D40" s="19">
        <v>746</v>
      </c>
      <c r="E40" s="20">
        <v>-4.8499999999999996</v>
      </c>
      <c r="F40" s="19">
        <v>610</v>
      </c>
      <c r="G40" s="20">
        <v>-9.76</v>
      </c>
      <c r="H40" s="19">
        <v>1200</v>
      </c>
      <c r="I40" s="20">
        <v>0</v>
      </c>
      <c r="J40" s="19">
        <v>831</v>
      </c>
      <c r="K40" s="20">
        <v>0.24</v>
      </c>
      <c r="L40" s="19">
        <v>857</v>
      </c>
      <c r="M40" s="20">
        <v>-6.13</v>
      </c>
      <c r="N40" s="19">
        <v>1000</v>
      </c>
      <c r="O40" s="20">
        <v>0</v>
      </c>
      <c r="P40" s="19">
        <v>1300</v>
      </c>
      <c r="Q40" s="20">
        <v>-6.41</v>
      </c>
    </row>
    <row r="41" spans="1:17">
      <c r="A41" s="31" t="s">
        <v>46</v>
      </c>
      <c r="B41" s="19">
        <v>1370</v>
      </c>
      <c r="C41" s="20">
        <v>-4.53</v>
      </c>
      <c r="D41" s="19">
        <v>1216</v>
      </c>
      <c r="E41" s="20">
        <v>-15.85</v>
      </c>
      <c r="F41" s="19">
        <v>1271</v>
      </c>
      <c r="G41" s="20">
        <v>-6.06</v>
      </c>
      <c r="H41" s="19">
        <v>1357</v>
      </c>
      <c r="I41" s="20">
        <v>-11.48</v>
      </c>
      <c r="J41" s="19">
        <v>1210</v>
      </c>
      <c r="K41" s="20">
        <v>-4.8</v>
      </c>
      <c r="L41" s="19">
        <v>1762</v>
      </c>
      <c r="M41" s="20">
        <v>-3.87</v>
      </c>
      <c r="N41" s="19">
        <v>1121</v>
      </c>
      <c r="O41" s="20">
        <v>-5.16</v>
      </c>
      <c r="P41" s="19">
        <v>1475</v>
      </c>
      <c r="Q41" s="20">
        <v>-2.06</v>
      </c>
    </row>
    <row r="42" spans="1:17">
      <c r="A42" s="31" t="s">
        <v>47</v>
      </c>
      <c r="B42" s="19">
        <v>4116</v>
      </c>
      <c r="C42" s="20">
        <v>1.45</v>
      </c>
      <c r="D42" s="19">
        <v>4433</v>
      </c>
      <c r="E42" s="20">
        <v>7.34</v>
      </c>
      <c r="F42" s="19">
        <v>4283</v>
      </c>
      <c r="G42" s="20">
        <v>5.6</v>
      </c>
      <c r="H42" s="19">
        <v>5111</v>
      </c>
      <c r="I42" s="20">
        <v>-1.1000000000000001</v>
      </c>
      <c r="J42" s="19">
        <v>4160</v>
      </c>
      <c r="K42" s="20">
        <v>16.850000000000001</v>
      </c>
      <c r="L42" s="28" t="s">
        <v>85</v>
      </c>
      <c r="M42" s="22" t="s">
        <v>86</v>
      </c>
      <c r="N42" s="19">
        <v>4138</v>
      </c>
      <c r="O42" s="20">
        <v>3.97</v>
      </c>
      <c r="P42" s="19">
        <v>4075</v>
      </c>
      <c r="Q42" s="20">
        <v>5.38</v>
      </c>
    </row>
    <row r="43" spans="1:17">
      <c r="A43" s="14" t="s">
        <v>48</v>
      </c>
      <c r="B43" s="15"/>
      <c r="C43" s="16"/>
      <c r="D43" s="15"/>
      <c r="E43" s="16"/>
      <c r="F43" s="15"/>
      <c r="G43" s="16"/>
      <c r="H43" s="15"/>
      <c r="I43" s="16"/>
      <c r="J43" s="15"/>
      <c r="K43" s="16"/>
      <c r="L43" s="15"/>
      <c r="M43" s="16"/>
      <c r="N43" s="15"/>
      <c r="O43" s="16"/>
      <c r="P43" s="15"/>
      <c r="Q43" s="17"/>
    </row>
    <row r="44" spans="1:17">
      <c r="A44" s="31" t="s">
        <v>49</v>
      </c>
      <c r="B44" s="21" t="s">
        <v>85</v>
      </c>
      <c r="C44" s="22" t="s">
        <v>86</v>
      </c>
      <c r="D44" s="19">
        <v>1374</v>
      </c>
      <c r="E44" s="20">
        <v>-7.79</v>
      </c>
      <c r="F44" s="19">
        <v>865</v>
      </c>
      <c r="G44" s="20">
        <v>15.64</v>
      </c>
      <c r="H44" s="21" t="s">
        <v>85</v>
      </c>
      <c r="I44" s="22" t="s">
        <v>86</v>
      </c>
      <c r="J44" s="19">
        <v>1121</v>
      </c>
      <c r="K44" s="20">
        <v>-12.42</v>
      </c>
      <c r="L44" s="19">
        <v>907</v>
      </c>
      <c r="M44" s="20">
        <v>19.97</v>
      </c>
      <c r="N44" s="19">
        <v>913</v>
      </c>
      <c r="O44" s="20">
        <v>24.39</v>
      </c>
      <c r="P44" s="19">
        <v>1033</v>
      </c>
      <c r="Q44" s="20">
        <v>1.77</v>
      </c>
    </row>
    <row r="45" spans="1:17">
      <c r="A45" s="31" t="s">
        <v>50</v>
      </c>
      <c r="B45" s="19">
        <v>1101</v>
      </c>
      <c r="C45" s="20">
        <v>3.09</v>
      </c>
      <c r="D45" s="19">
        <v>1450</v>
      </c>
      <c r="E45" s="20">
        <v>4.54</v>
      </c>
      <c r="F45" s="19">
        <v>1276</v>
      </c>
      <c r="G45" s="20">
        <v>4.33</v>
      </c>
      <c r="H45" s="19">
        <v>1079</v>
      </c>
      <c r="I45" s="32">
        <v>14.79</v>
      </c>
      <c r="J45" s="19">
        <v>1191</v>
      </c>
      <c r="K45" s="20">
        <v>1.19</v>
      </c>
      <c r="L45" s="19">
        <v>1140</v>
      </c>
      <c r="M45" s="20">
        <v>2.06</v>
      </c>
      <c r="N45" s="19">
        <v>1498</v>
      </c>
      <c r="O45" s="20">
        <v>11.54</v>
      </c>
      <c r="P45" s="19">
        <v>1133</v>
      </c>
      <c r="Q45" s="20">
        <v>1.71</v>
      </c>
    </row>
    <row r="46" spans="1:17">
      <c r="A46" s="31" t="s">
        <v>51</v>
      </c>
      <c r="B46" s="19">
        <v>1761</v>
      </c>
      <c r="C46" s="20">
        <v>-1.57</v>
      </c>
      <c r="D46" s="19">
        <v>2159</v>
      </c>
      <c r="E46" s="20">
        <v>1.1200000000000001</v>
      </c>
      <c r="F46" s="19">
        <v>1542</v>
      </c>
      <c r="G46" s="20">
        <v>5.04</v>
      </c>
      <c r="H46" s="19">
        <v>1887</v>
      </c>
      <c r="I46" s="20">
        <v>-12.19</v>
      </c>
      <c r="J46" s="19">
        <v>1359</v>
      </c>
      <c r="K46" s="20">
        <v>-17.84</v>
      </c>
      <c r="L46" s="19">
        <v>1209</v>
      </c>
      <c r="M46" s="20">
        <v>-11.82</v>
      </c>
      <c r="N46" s="19">
        <v>1660</v>
      </c>
      <c r="O46" s="20">
        <v>1.22</v>
      </c>
      <c r="P46" s="19">
        <v>1811</v>
      </c>
      <c r="Q46" s="20">
        <v>-8.2100000000000009</v>
      </c>
    </row>
    <row r="47" spans="1:17">
      <c r="A47" s="31" t="s">
        <v>52</v>
      </c>
      <c r="B47" s="19">
        <v>1077</v>
      </c>
      <c r="C47" s="20">
        <v>3.86</v>
      </c>
      <c r="D47" s="19">
        <v>1254</v>
      </c>
      <c r="E47" s="20">
        <v>18.3</v>
      </c>
      <c r="F47" s="19">
        <v>1356</v>
      </c>
      <c r="G47" s="20">
        <v>12.16</v>
      </c>
      <c r="H47" s="19">
        <v>1180</v>
      </c>
      <c r="I47" s="20">
        <v>-3.44</v>
      </c>
      <c r="J47" s="19">
        <v>844</v>
      </c>
      <c r="K47" s="20">
        <v>-0.12</v>
      </c>
      <c r="L47" s="19">
        <v>1239</v>
      </c>
      <c r="M47" s="20">
        <v>11.72</v>
      </c>
      <c r="N47" s="19">
        <v>922</v>
      </c>
      <c r="O47" s="20">
        <v>-7.98</v>
      </c>
      <c r="P47" s="19">
        <v>813</v>
      </c>
      <c r="Q47" s="20">
        <v>-4.3499999999999996</v>
      </c>
    </row>
    <row r="48" spans="1:17">
      <c r="A48" s="31" t="s">
        <v>53</v>
      </c>
      <c r="B48" s="19">
        <v>696</v>
      </c>
      <c r="C48" s="20">
        <v>-1.42</v>
      </c>
      <c r="D48" s="19">
        <v>735</v>
      </c>
      <c r="E48" s="20">
        <v>4.7</v>
      </c>
      <c r="F48" s="19">
        <v>859</v>
      </c>
      <c r="G48" s="20">
        <v>8.6</v>
      </c>
      <c r="H48" s="19">
        <v>681</v>
      </c>
      <c r="I48" s="20">
        <v>14.45</v>
      </c>
      <c r="J48" s="19">
        <v>694</v>
      </c>
      <c r="K48" s="32">
        <v>0.87</v>
      </c>
      <c r="L48" s="19">
        <v>961</v>
      </c>
      <c r="M48" s="20">
        <v>8.7100000000000009</v>
      </c>
      <c r="N48" s="19">
        <v>864</v>
      </c>
      <c r="O48" s="22">
        <v>-0.92</v>
      </c>
      <c r="P48" s="19">
        <v>758</v>
      </c>
      <c r="Q48" s="20">
        <v>3.41</v>
      </c>
    </row>
    <row r="49" spans="1:17">
      <c r="A49" s="14" t="s">
        <v>54</v>
      </c>
      <c r="B49" s="15"/>
      <c r="C49" s="16"/>
      <c r="D49" s="15"/>
      <c r="E49" s="16"/>
      <c r="F49" s="15"/>
      <c r="G49" s="16"/>
      <c r="H49" s="15"/>
      <c r="I49" s="16"/>
      <c r="J49" s="15"/>
      <c r="K49" s="16"/>
      <c r="L49" s="15"/>
      <c r="M49" s="16"/>
      <c r="N49" s="15"/>
      <c r="O49" s="16"/>
      <c r="P49" s="15"/>
      <c r="Q49" s="17"/>
    </row>
    <row r="50" spans="1:17">
      <c r="A50" s="31" t="s">
        <v>55</v>
      </c>
      <c r="B50" s="19">
        <v>2153</v>
      </c>
      <c r="C50" s="32">
        <v>-1.1499999999999999</v>
      </c>
      <c r="D50" s="19">
        <v>2014</v>
      </c>
      <c r="E50" s="20">
        <v>0.65</v>
      </c>
      <c r="F50" s="19">
        <v>2379</v>
      </c>
      <c r="G50" s="20">
        <v>-0.17</v>
      </c>
      <c r="H50" s="19">
        <v>2107</v>
      </c>
      <c r="I50" s="20">
        <v>1.44</v>
      </c>
      <c r="J50" s="19">
        <v>2160</v>
      </c>
      <c r="K50" s="20">
        <v>0</v>
      </c>
      <c r="L50" s="19">
        <v>2239</v>
      </c>
      <c r="M50" s="20">
        <v>-3.49</v>
      </c>
      <c r="N50" s="19">
        <v>2179</v>
      </c>
      <c r="O50" s="20">
        <v>-1.18</v>
      </c>
      <c r="P50" s="19">
        <v>2280</v>
      </c>
      <c r="Q50" s="20">
        <v>-1.81</v>
      </c>
    </row>
    <row r="51" spans="1:17">
      <c r="A51" s="31" t="s">
        <v>56</v>
      </c>
      <c r="B51" s="19">
        <v>1688</v>
      </c>
      <c r="C51" s="32">
        <v>0.12</v>
      </c>
      <c r="D51" s="19">
        <v>1825</v>
      </c>
      <c r="E51" s="20">
        <v>-1.78</v>
      </c>
      <c r="F51" s="19">
        <v>1600</v>
      </c>
      <c r="G51" s="20">
        <v>-3.03</v>
      </c>
      <c r="H51" s="19">
        <v>2100</v>
      </c>
      <c r="I51" s="20">
        <v>0.96</v>
      </c>
      <c r="J51" s="19">
        <v>2400</v>
      </c>
      <c r="K51" s="20">
        <v>0</v>
      </c>
      <c r="L51" s="19">
        <v>1703</v>
      </c>
      <c r="M51" s="20">
        <v>-6.79</v>
      </c>
      <c r="N51" s="19">
        <v>2180</v>
      </c>
      <c r="O51" s="20">
        <v>0.93</v>
      </c>
      <c r="P51" s="19">
        <v>1759</v>
      </c>
      <c r="Q51" s="20">
        <v>-0.45</v>
      </c>
    </row>
    <row r="52" spans="1:17">
      <c r="A52" s="31" t="s">
        <v>57</v>
      </c>
      <c r="B52" s="19">
        <v>4501</v>
      </c>
      <c r="C52" s="32">
        <v>3.12</v>
      </c>
      <c r="D52" s="19">
        <v>5725</v>
      </c>
      <c r="E52" s="20">
        <v>-16.12</v>
      </c>
      <c r="F52" s="19">
        <v>4400</v>
      </c>
      <c r="G52" s="20">
        <v>8.2899999999999991</v>
      </c>
      <c r="H52" s="19">
        <v>4438</v>
      </c>
      <c r="I52" s="20">
        <v>-0.27</v>
      </c>
      <c r="J52" s="19">
        <v>3947</v>
      </c>
      <c r="K52" s="20">
        <v>0</v>
      </c>
      <c r="L52" s="19" t="s">
        <v>85</v>
      </c>
      <c r="M52" s="20" t="s">
        <v>86</v>
      </c>
      <c r="N52" s="19">
        <v>6888</v>
      </c>
      <c r="O52" s="20">
        <v>-5.64</v>
      </c>
      <c r="P52" s="19">
        <v>7606</v>
      </c>
      <c r="Q52" s="20">
        <v>0.85</v>
      </c>
    </row>
    <row r="53" spans="1:17">
      <c r="A53" s="31" t="s">
        <v>58</v>
      </c>
      <c r="B53" s="28" t="s">
        <v>85</v>
      </c>
      <c r="C53" s="22" t="s">
        <v>86</v>
      </c>
      <c r="D53" s="19">
        <v>6777</v>
      </c>
      <c r="E53" s="20">
        <v>1.71</v>
      </c>
      <c r="F53" s="19">
        <v>5600</v>
      </c>
      <c r="G53" s="20">
        <v>0</v>
      </c>
      <c r="H53" s="28" t="s">
        <v>85</v>
      </c>
      <c r="I53" s="22" t="s">
        <v>86</v>
      </c>
      <c r="J53" s="28" t="s">
        <v>85</v>
      </c>
      <c r="K53" s="22" t="s">
        <v>86</v>
      </c>
      <c r="L53" s="19">
        <v>5983</v>
      </c>
      <c r="M53" s="20">
        <v>-0.17</v>
      </c>
      <c r="N53" s="19">
        <v>4873</v>
      </c>
      <c r="O53" s="20">
        <v>-2.7</v>
      </c>
      <c r="P53" s="19">
        <v>5299</v>
      </c>
      <c r="Q53" s="20">
        <v>8.3000000000000007</v>
      </c>
    </row>
    <row r="54" spans="1:17">
      <c r="A54" s="31" t="s">
        <v>59</v>
      </c>
      <c r="B54" s="19">
        <v>3397</v>
      </c>
      <c r="C54" s="32">
        <v>-2.58</v>
      </c>
      <c r="D54" s="19">
        <v>3640</v>
      </c>
      <c r="E54" s="20">
        <v>-2.54</v>
      </c>
      <c r="F54" s="19">
        <v>3200</v>
      </c>
      <c r="G54" s="20">
        <v>-5.88</v>
      </c>
      <c r="H54" s="19">
        <v>3406</v>
      </c>
      <c r="I54" s="20">
        <v>-3.1</v>
      </c>
      <c r="J54" s="19">
        <v>4620</v>
      </c>
      <c r="K54" s="20">
        <v>0</v>
      </c>
      <c r="L54" s="19">
        <v>3548</v>
      </c>
      <c r="M54" s="20">
        <v>-3.53</v>
      </c>
      <c r="N54" s="19">
        <v>4001</v>
      </c>
      <c r="O54" s="20">
        <v>-1.6</v>
      </c>
      <c r="P54" s="19">
        <v>3755</v>
      </c>
      <c r="Q54" s="20">
        <v>-2.82</v>
      </c>
    </row>
    <row r="55" spans="1:17">
      <c r="A55" s="31" t="s">
        <v>60</v>
      </c>
      <c r="B55" s="19">
        <v>1672</v>
      </c>
      <c r="C55" s="32">
        <v>4.7</v>
      </c>
      <c r="D55" s="28" t="s">
        <v>85</v>
      </c>
      <c r="E55" s="29" t="s">
        <v>86</v>
      </c>
      <c r="F55" s="28" t="s">
        <v>85</v>
      </c>
      <c r="G55" s="22" t="s">
        <v>86</v>
      </c>
      <c r="H55" s="19">
        <v>1777</v>
      </c>
      <c r="I55" s="20">
        <v>-1.44</v>
      </c>
      <c r="J55" s="19">
        <v>1700</v>
      </c>
      <c r="K55" s="20">
        <v>0</v>
      </c>
      <c r="L55" s="28" t="s">
        <v>85</v>
      </c>
      <c r="M55" s="22" t="s">
        <v>86</v>
      </c>
      <c r="N55" s="19">
        <v>1425</v>
      </c>
      <c r="O55" s="20">
        <v>3.04</v>
      </c>
      <c r="P55" s="19">
        <v>1566</v>
      </c>
      <c r="Q55" s="20">
        <v>1.23</v>
      </c>
    </row>
    <row r="56" spans="1:17">
      <c r="A56" s="18" t="s">
        <v>61</v>
      </c>
      <c r="B56" s="19">
        <v>266</v>
      </c>
      <c r="C56" s="32">
        <v>0</v>
      </c>
      <c r="D56" s="19">
        <v>271</v>
      </c>
      <c r="E56" s="20">
        <v>6.69</v>
      </c>
      <c r="F56" s="19">
        <v>236</v>
      </c>
      <c r="G56" s="20">
        <v>5.83</v>
      </c>
      <c r="H56" s="19">
        <v>247</v>
      </c>
      <c r="I56" s="20">
        <v>0</v>
      </c>
      <c r="J56" s="19">
        <v>280</v>
      </c>
      <c r="K56" s="20">
        <v>0</v>
      </c>
      <c r="L56" s="19">
        <v>252</v>
      </c>
      <c r="M56" s="20">
        <v>3.28</v>
      </c>
      <c r="N56" s="19">
        <v>275</v>
      </c>
      <c r="O56" s="20">
        <v>5.36</v>
      </c>
      <c r="P56" s="19">
        <v>267</v>
      </c>
      <c r="Q56" s="20">
        <v>0</v>
      </c>
    </row>
    <row r="57" spans="1:17">
      <c r="A57" s="31" t="s">
        <v>62</v>
      </c>
      <c r="B57" s="19">
        <v>10638</v>
      </c>
      <c r="C57" s="32">
        <v>13.84</v>
      </c>
      <c r="D57" s="19">
        <v>12063</v>
      </c>
      <c r="E57" s="20">
        <v>11.63</v>
      </c>
      <c r="F57" s="19">
        <v>11717</v>
      </c>
      <c r="G57" s="20">
        <v>10.4</v>
      </c>
      <c r="H57" s="19">
        <v>9267</v>
      </c>
      <c r="I57" s="20">
        <v>-2.38</v>
      </c>
      <c r="J57" s="19">
        <v>12000</v>
      </c>
      <c r="K57" s="20">
        <v>10.09</v>
      </c>
      <c r="L57" s="19">
        <v>10875</v>
      </c>
      <c r="M57" s="20">
        <v>4.57</v>
      </c>
      <c r="N57" s="19">
        <v>12683</v>
      </c>
      <c r="O57" s="20">
        <v>11.91</v>
      </c>
      <c r="P57" s="19">
        <v>12813</v>
      </c>
      <c r="Q57" s="20">
        <v>6.78</v>
      </c>
    </row>
    <row r="58" spans="1:17">
      <c r="A58" s="18" t="s">
        <v>63</v>
      </c>
      <c r="B58" s="19">
        <v>13069</v>
      </c>
      <c r="C58" s="21">
        <v>-0.05</v>
      </c>
      <c r="D58" s="19">
        <v>13308</v>
      </c>
      <c r="E58" s="20">
        <v>-3.47</v>
      </c>
      <c r="F58" s="28" t="s">
        <v>85</v>
      </c>
      <c r="G58" s="22" t="s">
        <v>86</v>
      </c>
      <c r="H58" s="19">
        <v>12750</v>
      </c>
      <c r="I58" s="20">
        <v>1.59</v>
      </c>
      <c r="J58" s="19">
        <v>15225</v>
      </c>
      <c r="K58" s="20">
        <v>0</v>
      </c>
      <c r="L58" s="19">
        <v>13000</v>
      </c>
      <c r="M58" s="20">
        <v>0</v>
      </c>
      <c r="N58" s="19">
        <v>14767</v>
      </c>
      <c r="O58" s="20">
        <v>-0.19</v>
      </c>
      <c r="P58" s="19">
        <v>16000</v>
      </c>
      <c r="Q58" s="20">
        <v>0</v>
      </c>
    </row>
    <row r="59" spans="1:17">
      <c r="A59" s="18" t="s">
        <v>87</v>
      </c>
      <c r="B59" s="19">
        <v>12819</v>
      </c>
      <c r="C59" s="32">
        <v>6.51</v>
      </c>
      <c r="D59" s="19">
        <v>13538</v>
      </c>
      <c r="E59" s="32">
        <v>-0.14000000000000001</v>
      </c>
      <c r="F59" s="19">
        <v>15870</v>
      </c>
      <c r="G59" s="32">
        <v>0</v>
      </c>
      <c r="H59" s="19">
        <v>11188</v>
      </c>
      <c r="I59" s="32">
        <v>0.12</v>
      </c>
      <c r="J59" s="19">
        <v>14763</v>
      </c>
      <c r="K59" s="21">
        <v>0.09</v>
      </c>
      <c r="L59" s="19">
        <v>12889</v>
      </c>
      <c r="M59" s="32">
        <v>9.69</v>
      </c>
      <c r="N59" s="19">
        <v>14433</v>
      </c>
      <c r="O59" s="32">
        <v>3.89</v>
      </c>
      <c r="P59" s="19">
        <v>14000</v>
      </c>
      <c r="Q59" s="32">
        <v>0</v>
      </c>
    </row>
    <row r="60" spans="1:17">
      <c r="A60" s="18" t="s">
        <v>64</v>
      </c>
      <c r="B60" s="19">
        <v>6475</v>
      </c>
      <c r="C60" s="32">
        <v>0.86</v>
      </c>
      <c r="D60" s="19">
        <v>7883</v>
      </c>
      <c r="E60" s="20">
        <v>1.87</v>
      </c>
      <c r="F60" s="19">
        <v>8733</v>
      </c>
      <c r="G60" s="20">
        <v>2.4500000000000002</v>
      </c>
      <c r="H60" s="19">
        <v>6863</v>
      </c>
      <c r="I60" s="20">
        <v>1.75</v>
      </c>
      <c r="J60" s="19">
        <v>7300</v>
      </c>
      <c r="K60" s="20">
        <v>0</v>
      </c>
      <c r="L60" s="19">
        <v>6923</v>
      </c>
      <c r="M60" s="20">
        <v>4.45</v>
      </c>
      <c r="N60" s="19">
        <v>8183</v>
      </c>
      <c r="O60" s="20">
        <v>0.61</v>
      </c>
      <c r="P60" s="28" t="s">
        <v>85</v>
      </c>
      <c r="Q60" s="22" t="s">
        <v>86</v>
      </c>
    </row>
    <row r="61" spans="1:17">
      <c r="A61" s="18" t="s">
        <v>65</v>
      </c>
      <c r="B61" s="19">
        <v>4075</v>
      </c>
      <c r="C61" s="32">
        <v>-4.07</v>
      </c>
      <c r="D61" s="19">
        <v>4726</v>
      </c>
      <c r="E61" s="20">
        <v>0.62</v>
      </c>
      <c r="F61" s="19">
        <v>4769</v>
      </c>
      <c r="G61" s="20">
        <v>0.38</v>
      </c>
      <c r="H61" s="19">
        <v>4563</v>
      </c>
      <c r="I61" s="20">
        <v>0</v>
      </c>
      <c r="J61" s="19">
        <v>5792</v>
      </c>
      <c r="K61" s="20">
        <v>0</v>
      </c>
      <c r="L61" s="28">
        <v>4325</v>
      </c>
      <c r="M61" s="24">
        <v>-1.19</v>
      </c>
      <c r="N61" s="19">
        <v>4651</v>
      </c>
      <c r="O61" s="20">
        <v>-0.34</v>
      </c>
      <c r="P61" s="28" t="s">
        <v>85</v>
      </c>
      <c r="Q61" s="22" t="s">
        <v>86</v>
      </c>
    </row>
    <row r="62" spans="1:17">
      <c r="A62" s="31" t="s">
        <v>66</v>
      </c>
      <c r="B62" s="19">
        <v>1959</v>
      </c>
      <c r="C62" s="32">
        <v>3.6</v>
      </c>
      <c r="D62" s="19">
        <v>2048</v>
      </c>
      <c r="E62" s="33">
        <v>-1.01</v>
      </c>
      <c r="F62" s="19">
        <v>2110</v>
      </c>
      <c r="G62" s="33">
        <v>-4.83</v>
      </c>
      <c r="H62" s="19">
        <v>1933</v>
      </c>
      <c r="I62" s="33">
        <v>-3.93</v>
      </c>
      <c r="J62" s="19">
        <v>2065</v>
      </c>
      <c r="K62" s="33">
        <v>1.47</v>
      </c>
      <c r="L62" s="19" t="s">
        <v>85</v>
      </c>
      <c r="M62" s="34" t="s">
        <v>86</v>
      </c>
      <c r="N62" s="19">
        <v>2045</v>
      </c>
      <c r="O62" s="33">
        <v>0</v>
      </c>
      <c r="P62" s="19">
        <v>2100</v>
      </c>
      <c r="Q62" s="20">
        <v>0.77</v>
      </c>
    </row>
    <row r="63" spans="1:17">
      <c r="A63" s="31" t="s">
        <v>67</v>
      </c>
      <c r="B63" s="19">
        <v>11524</v>
      </c>
      <c r="C63" s="32">
        <v>-0.01</v>
      </c>
      <c r="D63" s="19">
        <v>9468</v>
      </c>
      <c r="E63" s="20">
        <v>6.14</v>
      </c>
      <c r="F63" s="19">
        <v>10822</v>
      </c>
      <c r="G63" s="20">
        <v>0.85</v>
      </c>
      <c r="H63" s="19">
        <v>11111</v>
      </c>
      <c r="I63" s="20">
        <v>0.38</v>
      </c>
      <c r="J63" s="19">
        <v>10170</v>
      </c>
      <c r="K63" s="20">
        <v>0.02</v>
      </c>
      <c r="L63" s="19">
        <v>11501</v>
      </c>
      <c r="M63" s="20">
        <v>0.33</v>
      </c>
      <c r="N63" s="19">
        <v>9383</v>
      </c>
      <c r="O63" s="20">
        <v>0.25</v>
      </c>
      <c r="P63" s="19">
        <v>9617</v>
      </c>
      <c r="Q63" s="20">
        <v>0</v>
      </c>
    </row>
    <row r="64" spans="1:17">
      <c r="A64" s="31" t="s">
        <v>68</v>
      </c>
      <c r="B64" s="19">
        <v>1388</v>
      </c>
      <c r="C64" s="32">
        <v>0.22</v>
      </c>
      <c r="D64" s="19">
        <v>1756</v>
      </c>
      <c r="E64" s="20">
        <v>2.33</v>
      </c>
      <c r="F64" s="19">
        <v>2360</v>
      </c>
      <c r="G64" s="20">
        <v>1.33</v>
      </c>
      <c r="H64" s="19">
        <v>1505</v>
      </c>
      <c r="I64" s="20">
        <v>-0.66</v>
      </c>
      <c r="J64" s="19">
        <v>2821</v>
      </c>
      <c r="K64" s="20">
        <v>0</v>
      </c>
      <c r="L64" s="19">
        <v>1867</v>
      </c>
      <c r="M64" s="20">
        <v>-0.85</v>
      </c>
      <c r="N64" s="28">
        <v>2590</v>
      </c>
      <c r="O64" s="20">
        <v>0</v>
      </c>
      <c r="P64" s="19">
        <v>2576</v>
      </c>
      <c r="Q64" s="20">
        <v>-0.92</v>
      </c>
    </row>
    <row r="65" spans="1:17">
      <c r="A65" s="31" t="s">
        <v>69</v>
      </c>
      <c r="B65" s="19">
        <v>2268</v>
      </c>
      <c r="C65" s="32">
        <v>0.13</v>
      </c>
      <c r="D65" s="19">
        <v>2775</v>
      </c>
      <c r="E65" s="20">
        <v>-1.03</v>
      </c>
      <c r="F65" s="19">
        <v>2264</v>
      </c>
      <c r="G65" s="20">
        <v>0</v>
      </c>
      <c r="H65" s="28">
        <v>2688</v>
      </c>
      <c r="I65" s="20">
        <v>-3.14</v>
      </c>
      <c r="J65" s="19">
        <v>2549</v>
      </c>
      <c r="K65" s="20">
        <v>-0.27</v>
      </c>
      <c r="L65" s="19">
        <v>2008</v>
      </c>
      <c r="M65" s="20">
        <v>-0.45</v>
      </c>
      <c r="N65" s="28" t="s">
        <v>85</v>
      </c>
      <c r="O65" s="29" t="s">
        <v>86</v>
      </c>
      <c r="P65" s="19">
        <v>2780</v>
      </c>
      <c r="Q65" s="20">
        <v>0</v>
      </c>
    </row>
    <row r="66" spans="1:17">
      <c r="A66" s="31" t="s">
        <v>70</v>
      </c>
      <c r="B66" s="19">
        <v>24866</v>
      </c>
      <c r="C66" s="32">
        <v>0.09</v>
      </c>
      <c r="D66" s="19">
        <v>19572</v>
      </c>
      <c r="E66" s="20">
        <v>0.28000000000000003</v>
      </c>
      <c r="F66" s="19">
        <v>23137</v>
      </c>
      <c r="G66" s="20">
        <v>0.66</v>
      </c>
      <c r="H66" s="28">
        <v>23674</v>
      </c>
      <c r="I66" s="22">
        <v>0.76</v>
      </c>
      <c r="J66" s="19">
        <v>11283</v>
      </c>
      <c r="K66" s="20">
        <v>0</v>
      </c>
      <c r="L66" s="30">
        <v>20159</v>
      </c>
      <c r="M66" s="32">
        <v>0.69</v>
      </c>
      <c r="N66" s="19">
        <v>19199</v>
      </c>
      <c r="O66" s="20" t="s">
        <v>86</v>
      </c>
      <c r="P66" s="19">
        <v>20750</v>
      </c>
      <c r="Q66" s="20">
        <v>0</v>
      </c>
    </row>
    <row r="67" spans="1:17">
      <c r="A67" s="31" t="s">
        <v>71</v>
      </c>
      <c r="B67" s="19">
        <v>11786</v>
      </c>
      <c r="C67" s="32">
        <v>0.28999999999999998</v>
      </c>
      <c r="D67" s="19">
        <v>10194</v>
      </c>
      <c r="E67" s="20">
        <v>-0.57999999999999996</v>
      </c>
      <c r="F67" s="19">
        <v>12550</v>
      </c>
      <c r="G67" s="20">
        <v>1.21</v>
      </c>
      <c r="H67" s="19" t="s">
        <v>85</v>
      </c>
      <c r="I67" s="22" t="s">
        <v>86</v>
      </c>
      <c r="J67" s="19">
        <v>14800</v>
      </c>
      <c r="K67" s="20">
        <v>0</v>
      </c>
      <c r="L67" s="19" t="s">
        <v>85</v>
      </c>
      <c r="M67" s="29" t="s">
        <v>86</v>
      </c>
      <c r="N67" s="19">
        <v>12688</v>
      </c>
      <c r="O67" s="20">
        <v>0</v>
      </c>
      <c r="P67" s="19">
        <v>11540</v>
      </c>
      <c r="Q67" s="20">
        <v>0</v>
      </c>
    </row>
    <row r="68" spans="1:17">
      <c r="A68" s="31" t="s">
        <v>72</v>
      </c>
      <c r="B68" s="19">
        <v>2534</v>
      </c>
      <c r="C68" s="32">
        <v>-12.14</v>
      </c>
      <c r="D68" s="19">
        <v>2513</v>
      </c>
      <c r="E68" s="20">
        <v>-7.98</v>
      </c>
      <c r="F68" s="19">
        <v>2958</v>
      </c>
      <c r="G68" s="20">
        <v>-11.78</v>
      </c>
      <c r="H68" s="19">
        <v>2143</v>
      </c>
      <c r="I68" s="20">
        <v>-1.29</v>
      </c>
      <c r="J68" s="19">
        <v>3955</v>
      </c>
      <c r="K68" s="20">
        <v>-0.08</v>
      </c>
      <c r="L68" s="19">
        <v>2596</v>
      </c>
      <c r="M68" s="20">
        <v>-3.78</v>
      </c>
      <c r="N68" s="19">
        <v>2625</v>
      </c>
      <c r="O68" s="20">
        <v>-1.24</v>
      </c>
      <c r="P68" s="19">
        <v>3538</v>
      </c>
      <c r="Q68" s="20">
        <v>0.06</v>
      </c>
    </row>
    <row r="69" spans="1:17">
      <c r="A69" s="31" t="s">
        <v>73</v>
      </c>
      <c r="B69" s="19">
        <v>4604</v>
      </c>
      <c r="C69" s="32">
        <v>-0.13</v>
      </c>
      <c r="D69" s="19">
        <v>5149</v>
      </c>
      <c r="E69" s="20">
        <v>0.37</v>
      </c>
      <c r="F69" s="28">
        <v>4299</v>
      </c>
      <c r="G69" s="20">
        <v>2.2400000000000002</v>
      </c>
      <c r="H69" s="19">
        <v>3531</v>
      </c>
      <c r="I69" s="20">
        <v>-4.7699999999999996</v>
      </c>
      <c r="J69" s="19">
        <v>4292</v>
      </c>
      <c r="K69" s="20">
        <v>0</v>
      </c>
      <c r="L69" s="30">
        <v>3375</v>
      </c>
      <c r="M69" s="32">
        <v>0.56999999999999995</v>
      </c>
      <c r="N69" s="19">
        <v>5417</v>
      </c>
      <c r="O69" s="20">
        <v>0</v>
      </c>
      <c r="P69" s="30">
        <v>5360</v>
      </c>
      <c r="Q69" s="20">
        <v>0</v>
      </c>
    </row>
    <row r="70" spans="1:17">
      <c r="A70" s="31" t="s">
        <v>74</v>
      </c>
      <c r="B70" s="28">
        <v>11196</v>
      </c>
      <c r="C70" s="32">
        <v>-0.37</v>
      </c>
      <c r="D70" s="19" t="s">
        <v>85</v>
      </c>
      <c r="E70" s="29" t="s">
        <v>86</v>
      </c>
      <c r="F70" s="19">
        <v>8285</v>
      </c>
      <c r="G70" s="20">
        <v>0</v>
      </c>
      <c r="H70" s="19">
        <v>15208</v>
      </c>
      <c r="I70" s="20">
        <v>0</v>
      </c>
      <c r="J70" s="19">
        <v>16014</v>
      </c>
      <c r="K70" s="20">
        <v>0</v>
      </c>
      <c r="L70" s="28" t="s">
        <v>85</v>
      </c>
      <c r="M70" s="21" t="s">
        <v>86</v>
      </c>
      <c r="N70" s="19">
        <v>13177</v>
      </c>
      <c r="O70" s="20">
        <v>0</v>
      </c>
      <c r="P70" s="28" t="s">
        <v>85</v>
      </c>
      <c r="Q70" s="21" t="s">
        <v>86</v>
      </c>
    </row>
    <row r="71" spans="1:17">
      <c r="A71" s="66" t="s">
        <v>89</v>
      </c>
      <c r="B71" s="37"/>
      <c r="C71" s="36"/>
      <c r="D71" s="37"/>
      <c r="E71" s="38"/>
      <c r="F71" s="35"/>
      <c r="G71" s="67"/>
      <c r="H71" s="37"/>
      <c r="I71" s="38"/>
      <c r="J71" s="37"/>
      <c r="K71" s="38"/>
      <c r="L71" s="37"/>
      <c r="M71" s="38"/>
      <c r="N71" s="37"/>
      <c r="O71" s="38"/>
      <c r="P71" s="37"/>
      <c r="Q71" s="38"/>
    </row>
    <row r="72" spans="1:17">
      <c r="A72" s="77" t="s">
        <v>75</v>
      </c>
      <c r="B72" s="68"/>
      <c r="C72" s="69"/>
      <c r="D72" s="68"/>
      <c r="E72" s="69"/>
      <c r="F72" s="68"/>
      <c r="G72" s="69"/>
      <c r="H72" s="68"/>
      <c r="I72" s="69"/>
      <c r="J72" s="68"/>
      <c r="K72" s="69"/>
      <c r="L72" s="68"/>
      <c r="M72" s="69"/>
      <c r="N72" s="68"/>
      <c r="O72" s="69"/>
      <c r="P72" s="68"/>
      <c r="Q72" s="69"/>
    </row>
    <row r="73" spans="1:17">
      <c r="A73" s="78" t="s">
        <v>76</v>
      </c>
      <c r="B73" s="68"/>
      <c r="C73" s="69"/>
      <c r="D73" s="68"/>
      <c r="E73" s="69"/>
      <c r="F73" s="68"/>
      <c r="G73" s="69"/>
      <c r="H73" s="68"/>
      <c r="I73" s="69"/>
      <c r="J73" s="68"/>
      <c r="K73" s="69"/>
      <c r="L73" s="68"/>
      <c r="M73" s="69"/>
      <c r="N73" s="68"/>
      <c r="O73" s="69"/>
      <c r="P73" s="68"/>
      <c r="Q73" s="69"/>
    </row>
    <row r="74" spans="1:17">
      <c r="A74" s="108" t="s">
        <v>77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</row>
    <row r="75" spans="1:17">
      <c r="A75" s="70" t="s">
        <v>78</v>
      </c>
      <c r="B75" s="71"/>
      <c r="C75" s="72"/>
      <c r="D75" s="73"/>
      <c r="E75" s="72"/>
      <c r="F75" s="73"/>
      <c r="G75" s="72"/>
      <c r="H75" s="74"/>
      <c r="I75" s="72"/>
      <c r="J75" s="73"/>
      <c r="K75" s="75"/>
      <c r="L75" s="73"/>
      <c r="M75" s="75"/>
      <c r="N75" s="73"/>
      <c r="O75" s="75"/>
      <c r="P75" s="73"/>
      <c r="Q75" s="75"/>
    </row>
    <row r="76" spans="1:17">
      <c r="A76" s="76" t="s">
        <v>79</v>
      </c>
      <c r="B76" s="68"/>
      <c r="C76" s="69"/>
      <c r="D76" s="68"/>
      <c r="E76" s="69"/>
      <c r="F76" s="68"/>
      <c r="G76" s="69"/>
      <c r="H76" s="68"/>
      <c r="I76" s="69"/>
      <c r="J76" s="68"/>
      <c r="K76" s="69"/>
      <c r="L76" s="68"/>
      <c r="M76" s="69"/>
      <c r="N76" s="68"/>
      <c r="O76" s="69"/>
      <c r="P76" s="68"/>
      <c r="Q76" s="69"/>
    </row>
    <row r="77" spans="1:17">
      <c r="A77" s="46"/>
      <c r="B77" s="44"/>
      <c r="C77" s="45"/>
      <c r="D77" s="44"/>
      <c r="E77" s="45"/>
      <c r="F77" s="44"/>
      <c r="G77" s="45"/>
      <c r="H77" s="44"/>
      <c r="I77" s="45"/>
      <c r="J77" s="44"/>
      <c r="K77" s="45"/>
      <c r="L77" s="44"/>
      <c r="M77" s="45"/>
      <c r="N77" s="44"/>
      <c r="O77" s="45"/>
      <c r="P77" s="44"/>
      <c r="Q77" s="45"/>
    </row>
    <row r="78" spans="1:17">
      <c r="A78" s="46"/>
      <c r="B78" s="44"/>
      <c r="C78" s="45"/>
      <c r="D78" s="44"/>
      <c r="E78" s="45"/>
      <c r="F78" s="44"/>
      <c r="G78" s="45"/>
      <c r="H78" s="44"/>
      <c r="I78" s="45"/>
      <c r="J78" s="44"/>
      <c r="K78" s="45"/>
      <c r="L78" s="44"/>
      <c r="M78" s="45"/>
      <c r="N78" s="44"/>
      <c r="O78" s="45"/>
      <c r="P78" s="44"/>
      <c r="Q78" s="45"/>
    </row>
    <row r="79" spans="1:17">
      <c r="A79" s="46"/>
      <c r="B79" s="44"/>
      <c r="C79" s="45"/>
      <c r="D79" s="44"/>
      <c r="E79" s="45"/>
      <c r="F79" s="44"/>
      <c r="G79" s="45"/>
      <c r="H79" s="44"/>
      <c r="I79" s="45"/>
      <c r="J79" s="44"/>
      <c r="K79" s="45"/>
      <c r="L79" s="44"/>
      <c r="M79" s="45"/>
      <c r="N79" s="44"/>
      <c r="O79" s="45"/>
      <c r="P79" s="44"/>
      <c r="Q79" s="45"/>
    </row>
    <row r="80" spans="1:17">
      <c r="A80" s="46"/>
      <c r="B80" s="44"/>
      <c r="C80" s="45"/>
      <c r="D80" s="44"/>
      <c r="E80" s="45"/>
      <c r="F80" s="44"/>
      <c r="G80" s="45"/>
      <c r="H80" s="44"/>
      <c r="I80" s="45"/>
      <c r="J80" s="44"/>
      <c r="K80" s="45"/>
      <c r="L80" s="44"/>
      <c r="M80" s="45"/>
      <c r="N80" s="44"/>
      <c r="O80" s="45"/>
      <c r="P80" s="44"/>
      <c r="Q80" s="45"/>
    </row>
    <row r="81" spans="1:17">
      <c r="A81" s="46"/>
      <c r="B81" s="44"/>
      <c r="C81" s="45"/>
      <c r="D81" s="44"/>
      <c r="E81" s="45"/>
      <c r="F81" s="44"/>
      <c r="G81" s="45"/>
      <c r="H81" s="44"/>
      <c r="I81" s="45"/>
      <c r="J81" s="44"/>
      <c r="K81" s="45"/>
      <c r="L81" s="44"/>
      <c r="M81" s="45"/>
      <c r="N81" s="44"/>
      <c r="O81" s="45"/>
      <c r="P81" s="44"/>
      <c r="Q81" s="45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pane ySplit="9" topLeftCell="A38" activePane="bottomLeft" state="frozen"/>
      <selection pane="bottomLeft" activeCell="C51" sqref="C51"/>
    </sheetView>
  </sheetViews>
  <sheetFormatPr baseColWidth="10" defaultRowHeight="12.75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>
      <c r="A1" s="2"/>
      <c r="B1" s="2"/>
      <c r="C1" s="2"/>
      <c r="D1" s="2"/>
      <c r="E1" s="2"/>
      <c r="F1" s="2"/>
      <c r="G1" s="2"/>
    </row>
    <row r="2" spans="1:9" s="3" customFormat="1" ht="12">
      <c r="A2" s="2"/>
      <c r="B2" s="2"/>
      <c r="C2" s="2"/>
      <c r="D2" s="2"/>
      <c r="E2" s="2"/>
      <c r="F2" s="2"/>
      <c r="G2" s="2"/>
    </row>
    <row r="3" spans="1:9" s="3" customFormat="1" ht="56.1" customHeight="1">
      <c r="A3" s="2"/>
      <c r="B3" s="2"/>
      <c r="C3" s="2"/>
      <c r="D3" s="2"/>
      <c r="E3" s="2"/>
      <c r="F3" s="2"/>
      <c r="G3" s="2"/>
    </row>
    <row r="4" spans="1:9" s="3" customFormat="1" ht="18.75" customHeight="1">
      <c r="A4" s="111" t="s">
        <v>0</v>
      </c>
      <c r="B4" s="111"/>
      <c r="C4" s="111"/>
      <c r="D4" s="111"/>
      <c r="E4" s="111"/>
      <c r="F4" s="111"/>
      <c r="G4" s="111"/>
      <c r="H4" s="111"/>
      <c r="I4" s="111"/>
    </row>
    <row r="5" spans="1:9" s="3" customFormat="1" ht="18.75" customHeight="1">
      <c r="A5" s="111"/>
      <c r="B5" s="111"/>
      <c r="C5" s="111"/>
      <c r="D5" s="111"/>
      <c r="E5" s="111"/>
      <c r="F5" s="111"/>
      <c r="G5" s="111"/>
      <c r="H5" s="111"/>
      <c r="I5" s="111"/>
    </row>
    <row r="6" spans="1:9" s="3" customFormat="1" ht="18.75" customHeight="1">
      <c r="A6" s="58" t="s">
        <v>83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>
      <c r="A7" s="58" t="s">
        <v>84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>
      <c r="A8" s="1"/>
      <c r="B8" s="1"/>
      <c r="C8" s="1"/>
      <c r="D8" s="1"/>
      <c r="E8" s="1"/>
      <c r="F8" s="1"/>
      <c r="G8" s="1"/>
    </row>
    <row r="9" spans="1:9">
      <c r="A9" s="63" t="s">
        <v>80</v>
      </c>
      <c r="B9" s="64" t="s">
        <v>6</v>
      </c>
      <c r="C9" s="64" t="s">
        <v>7</v>
      </c>
      <c r="D9" s="64" t="s">
        <v>8</v>
      </c>
      <c r="E9" s="65" t="s">
        <v>9</v>
      </c>
      <c r="F9" s="64" t="s">
        <v>10</v>
      </c>
      <c r="G9" s="64" t="s">
        <v>11</v>
      </c>
      <c r="H9" s="64" t="s">
        <v>12</v>
      </c>
      <c r="I9" s="64" t="s">
        <v>13</v>
      </c>
    </row>
    <row r="10" spans="1:9">
      <c r="A10" s="14" t="s">
        <v>16</v>
      </c>
      <c r="B10" s="16"/>
      <c r="C10" s="16"/>
      <c r="D10" s="16"/>
      <c r="E10" s="16"/>
      <c r="F10" s="16"/>
      <c r="G10" s="16"/>
      <c r="H10" s="16"/>
      <c r="I10" s="17"/>
    </row>
    <row r="11" spans="1:9">
      <c r="A11" s="18" t="s">
        <v>17</v>
      </c>
      <c r="B11" s="47">
        <v>-21.534320323014811</v>
      </c>
      <c r="C11" s="47">
        <v>30.105017502917143</v>
      </c>
      <c r="D11" s="47">
        <v>27.032136105860104</v>
      </c>
      <c r="E11" s="47">
        <v>-11.538461538461542</v>
      </c>
      <c r="F11" s="47">
        <v>41.205211726384405</v>
      </c>
      <c r="G11" s="47">
        <v>17.997097242380256</v>
      </c>
      <c r="H11" s="47">
        <v>15.454545454545499</v>
      </c>
      <c r="I11" s="47">
        <v>25.866666666666617</v>
      </c>
    </row>
    <row r="12" spans="1:9">
      <c r="A12" s="18" t="s">
        <v>18</v>
      </c>
      <c r="B12" s="47">
        <v>-19.548503189923096</v>
      </c>
      <c r="C12" s="47">
        <v>-51.010989010989015</v>
      </c>
      <c r="D12" s="47">
        <v>-52.692975924547028</v>
      </c>
      <c r="E12" s="48" t="s">
        <v>86</v>
      </c>
      <c r="F12" s="47">
        <v>-62.085048010973942</v>
      </c>
      <c r="G12" s="47">
        <v>-45.522568187303868</v>
      </c>
      <c r="H12" s="47">
        <v>-48.619547211485369</v>
      </c>
      <c r="I12" s="47">
        <v>-55.527638190954761</v>
      </c>
    </row>
    <row r="13" spans="1:9">
      <c r="A13" s="18" t="s">
        <v>19</v>
      </c>
      <c r="B13" s="47">
        <v>145.98540145985396</v>
      </c>
      <c r="C13" s="47">
        <v>142.42928452579028</v>
      </c>
      <c r="D13" s="47">
        <v>130.89171974522284</v>
      </c>
      <c r="E13" s="47">
        <v>123.29149232914926</v>
      </c>
      <c r="F13" s="47">
        <v>197.52380952380943</v>
      </c>
      <c r="G13" s="47">
        <v>174.07407407407419</v>
      </c>
      <c r="H13" s="47">
        <v>144.72972972972968</v>
      </c>
      <c r="I13" s="47">
        <v>198.12734082396989</v>
      </c>
    </row>
    <row r="14" spans="1:9">
      <c r="A14" s="18" t="s">
        <v>20</v>
      </c>
      <c r="B14" s="47">
        <v>-11.269722013523687</v>
      </c>
      <c r="C14" s="47">
        <v>-33.089133089133092</v>
      </c>
      <c r="D14" s="47">
        <v>-14.772727272727227</v>
      </c>
      <c r="E14" s="48" t="s">
        <v>86</v>
      </c>
      <c r="F14" s="47">
        <v>-27.121951219512219</v>
      </c>
      <c r="G14" s="47">
        <v>-26.267664172901039</v>
      </c>
      <c r="H14" s="47">
        <v>22.208436724565715</v>
      </c>
      <c r="I14" s="47">
        <v>36.818588025022315</v>
      </c>
    </row>
    <row r="15" spans="1:9">
      <c r="A15" s="18" t="s">
        <v>21</v>
      </c>
      <c r="B15" s="47">
        <v>-18.560179977502823</v>
      </c>
      <c r="C15" s="47">
        <v>99.04912836767042</v>
      </c>
      <c r="D15" s="47">
        <v>12.517580872011202</v>
      </c>
      <c r="E15" s="47">
        <v>-17.254408060453407</v>
      </c>
      <c r="F15" s="47">
        <v>15.43513957307059</v>
      </c>
      <c r="G15" s="47">
        <v>3.6106750392464804</v>
      </c>
      <c r="H15" s="47">
        <v>11.523687580025598</v>
      </c>
      <c r="I15" s="48" t="s">
        <v>86</v>
      </c>
    </row>
    <row r="16" spans="1:9">
      <c r="A16" s="18" t="s">
        <v>22</v>
      </c>
      <c r="B16" s="47">
        <v>-16.431497496586246</v>
      </c>
      <c r="C16" s="47">
        <v>-6.9897483690587237</v>
      </c>
      <c r="D16" s="47">
        <v>-28.083700440528659</v>
      </c>
      <c r="E16" s="47">
        <v>-14.782261286456267</v>
      </c>
      <c r="F16" s="47">
        <v>-20.329387545033462</v>
      </c>
      <c r="G16" s="47">
        <v>-9.6315789473683679</v>
      </c>
      <c r="H16" s="47">
        <v>-33.699284009546538</v>
      </c>
      <c r="I16" s="47">
        <v>-10.870588235294122</v>
      </c>
    </row>
    <row r="17" spans="1:9">
      <c r="A17" s="18" t="s">
        <v>23</v>
      </c>
      <c r="B17" s="47">
        <v>-2.6675786593707507</v>
      </c>
      <c r="C17" s="47">
        <v>-7.5296108291031949</v>
      </c>
      <c r="D17" s="47">
        <v>0.31421838177532191</v>
      </c>
      <c r="E17" s="47">
        <v>-17.059748427672929</v>
      </c>
      <c r="F17" s="47">
        <v>13.074204946996449</v>
      </c>
      <c r="G17" s="47">
        <v>-5.1996985681989401</v>
      </c>
      <c r="H17" s="47">
        <v>-9.9022004889975808</v>
      </c>
      <c r="I17" s="47">
        <v>-2.8386050283860653</v>
      </c>
    </row>
    <row r="18" spans="1:9">
      <c r="A18" s="18" t="s">
        <v>24</v>
      </c>
      <c r="B18" s="47">
        <v>-41.362007168458781</v>
      </c>
      <c r="C18" s="47">
        <v>-21.086605701990347</v>
      </c>
      <c r="D18" s="47">
        <v>-46.557377049180303</v>
      </c>
      <c r="E18" s="47">
        <v>6.7336683417085208</v>
      </c>
      <c r="F18" s="47">
        <v>-0.40160642570282734</v>
      </c>
      <c r="G18" s="47">
        <v>-35.45734840698865</v>
      </c>
      <c r="H18" s="47">
        <v>-26.74825174825175</v>
      </c>
      <c r="I18" s="47">
        <v>-24.558452481076532</v>
      </c>
    </row>
    <row r="19" spans="1:9">
      <c r="A19" s="18" t="s">
        <v>25</v>
      </c>
      <c r="B19" s="47">
        <v>6.3953488372093137</v>
      </c>
      <c r="C19" s="47">
        <v>-38.395620090454649</v>
      </c>
      <c r="D19" s="47">
        <v>-18.268913115295671</v>
      </c>
      <c r="E19" s="47">
        <v>-3.2957110609481144</v>
      </c>
      <c r="F19" s="47">
        <v>-30.2151075537769</v>
      </c>
      <c r="G19" s="47">
        <v>-15.188547486033544</v>
      </c>
      <c r="H19" s="47">
        <v>-37.085714285714268</v>
      </c>
      <c r="I19" s="47">
        <v>-21.561488673139138</v>
      </c>
    </row>
    <row r="20" spans="1:9">
      <c r="A20" s="18" t="s">
        <v>26</v>
      </c>
      <c r="B20" s="47">
        <v>9.2879256965944244</v>
      </c>
      <c r="C20" s="47">
        <v>13.749999999999929</v>
      </c>
      <c r="D20" s="47">
        <v>-7.7348066298342459</v>
      </c>
      <c r="E20" s="47">
        <v>20.895522388059717</v>
      </c>
      <c r="F20" s="47">
        <v>18.989898989899</v>
      </c>
      <c r="G20" s="47">
        <v>-8.3993660855784533</v>
      </c>
      <c r="H20" s="47">
        <v>-28.84902840059793</v>
      </c>
      <c r="I20" s="48" t="s">
        <v>86</v>
      </c>
    </row>
    <row r="21" spans="1:9">
      <c r="A21" s="18" t="s">
        <v>27</v>
      </c>
      <c r="B21" s="47">
        <v>-32.291666666666664</v>
      </c>
      <c r="C21" s="47">
        <v>-25.184794086589257</v>
      </c>
      <c r="D21" s="47">
        <v>-27.536231884057973</v>
      </c>
      <c r="E21" s="47">
        <v>-25.652667423382535</v>
      </c>
      <c r="F21" s="47">
        <v>-10.85223789086448</v>
      </c>
      <c r="G21" s="49">
        <v>-39.24175283111768</v>
      </c>
      <c r="H21" s="47">
        <v>-27.496641289744726</v>
      </c>
      <c r="I21" s="47">
        <v>-21.604938271604912</v>
      </c>
    </row>
    <row r="22" spans="1:9">
      <c r="A22" s="18" t="s">
        <v>28</v>
      </c>
      <c r="B22" s="47">
        <v>65.072302558398249</v>
      </c>
      <c r="C22" s="47">
        <v>82.70676691729318</v>
      </c>
      <c r="D22" s="47">
        <v>86.395511921458535</v>
      </c>
      <c r="E22" s="47">
        <v>59.904534606205281</v>
      </c>
      <c r="F22" s="47">
        <v>81.20713305898488</v>
      </c>
      <c r="G22" s="47">
        <v>62.957074721780579</v>
      </c>
      <c r="H22" s="47">
        <v>1.7910447761194437</v>
      </c>
      <c r="I22" s="47">
        <v>63.118811881188044</v>
      </c>
    </row>
    <row r="23" spans="1:9">
      <c r="A23" s="14" t="s">
        <v>29</v>
      </c>
      <c r="B23" s="50"/>
      <c r="C23" s="50"/>
      <c r="D23" s="50"/>
      <c r="E23" s="50"/>
      <c r="F23" s="50"/>
      <c r="G23" s="50"/>
      <c r="H23" s="50"/>
      <c r="I23" s="51"/>
    </row>
    <row r="24" spans="1:9">
      <c r="A24" s="18" t="s">
        <v>30</v>
      </c>
      <c r="B24" s="49" t="s">
        <v>86</v>
      </c>
      <c r="C24" s="47">
        <v>7.4422775162519716</v>
      </c>
      <c r="D24" s="47">
        <v>-17.857974388824218</v>
      </c>
      <c r="E24" s="48" t="s">
        <v>86</v>
      </c>
      <c r="F24" s="47">
        <v>-1.767810026385197</v>
      </c>
      <c r="G24" s="48" t="s">
        <v>86</v>
      </c>
      <c r="H24" s="47">
        <v>-8.8797814207650543</v>
      </c>
      <c r="I24" s="49">
        <v>-6.9491087574270471</v>
      </c>
    </row>
    <row r="25" spans="1:9">
      <c r="A25" s="18" t="s">
        <v>31</v>
      </c>
      <c r="B25" s="47">
        <v>35.685483870967751</v>
      </c>
      <c r="C25" s="47">
        <v>-29.155313351498656</v>
      </c>
      <c r="D25" s="47">
        <v>-3.145795523290984</v>
      </c>
      <c r="E25" s="48" t="s">
        <v>86</v>
      </c>
      <c r="F25" s="47">
        <v>-14.597902097902072</v>
      </c>
      <c r="G25" s="47">
        <v>-29.50904392764857</v>
      </c>
      <c r="H25" s="47">
        <v>-5.4054054054054168</v>
      </c>
      <c r="I25" s="47">
        <v>-23.065015479876159</v>
      </c>
    </row>
    <row r="26" spans="1:9">
      <c r="A26" s="18" t="s">
        <v>32</v>
      </c>
      <c r="B26" s="49">
        <v>56.354430379746788</v>
      </c>
      <c r="C26" s="47">
        <v>-11.512537071987017</v>
      </c>
      <c r="D26" s="47">
        <v>-3.3685601056803516</v>
      </c>
      <c r="E26" s="47">
        <v>63.300220750551887</v>
      </c>
      <c r="F26" s="47">
        <v>0.77962577962575885</v>
      </c>
      <c r="G26" s="48" t="s">
        <v>86</v>
      </c>
      <c r="H26" s="47">
        <v>-21.997601507623777</v>
      </c>
      <c r="I26" s="49">
        <v>-10.408781226343688</v>
      </c>
    </row>
    <row r="27" spans="1:9">
      <c r="A27" s="18" t="s">
        <v>33</v>
      </c>
      <c r="B27" s="52" t="s">
        <v>86</v>
      </c>
      <c r="C27" s="47">
        <v>28.407460545193697</v>
      </c>
      <c r="D27" s="47">
        <v>41.856330014224753</v>
      </c>
      <c r="E27" s="52" t="s">
        <v>86</v>
      </c>
      <c r="F27" s="49">
        <v>31.746031746031768</v>
      </c>
      <c r="G27" s="47">
        <v>0.66019417475728925</v>
      </c>
      <c r="H27" s="47">
        <v>18.34677419354842</v>
      </c>
      <c r="I27" s="52" t="s">
        <v>86</v>
      </c>
    </row>
    <row r="28" spans="1:9">
      <c r="A28" s="18" t="s">
        <v>34</v>
      </c>
      <c r="B28" s="47">
        <v>9.9767981438515285</v>
      </c>
      <c r="C28" s="47">
        <v>-26.491912994980492</v>
      </c>
      <c r="D28" s="47">
        <v>9.8951507208387746</v>
      </c>
      <c r="E28" s="47">
        <v>9.7464788732394503</v>
      </c>
      <c r="F28" s="49">
        <v>14.033457249070613</v>
      </c>
      <c r="G28" s="47">
        <v>3.1378600823045</v>
      </c>
      <c r="H28" s="47">
        <v>13.968253968253919</v>
      </c>
      <c r="I28" s="47">
        <v>11.627906976744185</v>
      </c>
    </row>
    <row r="29" spans="1:9">
      <c r="A29" s="18" t="s">
        <v>81</v>
      </c>
      <c r="B29" s="47">
        <v>62.176977290524647</v>
      </c>
      <c r="C29" s="47">
        <v>6.7218200620475788</v>
      </c>
      <c r="D29" s="47">
        <v>73.550724637681171</v>
      </c>
      <c r="E29" s="48" t="s">
        <v>86</v>
      </c>
      <c r="F29" s="47">
        <v>-9.6989966555184211</v>
      </c>
      <c r="G29" s="49">
        <v>32.873563218390785</v>
      </c>
      <c r="H29" s="47">
        <v>4.7261009667024734</v>
      </c>
      <c r="I29" s="47">
        <v>-6.1078622482131468</v>
      </c>
    </row>
    <row r="30" spans="1:9">
      <c r="A30" s="18" t="s">
        <v>36</v>
      </c>
      <c r="B30" s="47">
        <v>2.5469981807155539</v>
      </c>
      <c r="C30" s="47">
        <v>0.33428844317093809</v>
      </c>
      <c r="D30" s="47">
        <v>0.55736182071532969</v>
      </c>
      <c r="E30" s="47">
        <v>-17.775000000000006</v>
      </c>
      <c r="F30" s="47">
        <v>2.1785334750265894</v>
      </c>
      <c r="G30" s="47">
        <v>-4.1904761904762005</v>
      </c>
      <c r="H30" s="47">
        <v>1.8257694314032236</v>
      </c>
      <c r="I30" s="47">
        <v>1.7812963879267452</v>
      </c>
    </row>
    <row r="31" spans="1:9">
      <c r="A31" s="18" t="s">
        <v>37</v>
      </c>
      <c r="B31" s="47">
        <v>-15.661478599221756</v>
      </c>
      <c r="C31" s="47">
        <v>6.3906390639063781</v>
      </c>
      <c r="D31" s="47">
        <v>-6.9637883008356605</v>
      </c>
      <c r="E31" s="47">
        <v>-14.617737003058107</v>
      </c>
      <c r="F31" s="47">
        <v>39.963669391462318</v>
      </c>
      <c r="G31" s="48" t="s">
        <v>86</v>
      </c>
      <c r="H31" s="47">
        <v>24.234470691163622</v>
      </c>
      <c r="I31" s="47">
        <v>23.040935672514571</v>
      </c>
    </row>
    <row r="32" spans="1:9">
      <c r="A32" s="18" t="s">
        <v>38</v>
      </c>
      <c r="B32" s="52" t="s">
        <v>86</v>
      </c>
      <c r="C32" s="47">
        <v>23.781998348472342</v>
      </c>
      <c r="D32" s="47">
        <v>1.1263073209976104</v>
      </c>
      <c r="E32" s="48" t="s">
        <v>86</v>
      </c>
      <c r="F32" s="47">
        <v>4.2187500000000044</v>
      </c>
      <c r="G32" s="48" t="s">
        <v>86</v>
      </c>
      <c r="H32" s="47">
        <v>1.3725490196078383</v>
      </c>
      <c r="I32" s="47">
        <v>-18.628281117696865</v>
      </c>
    </row>
    <row r="33" spans="1:9">
      <c r="A33" s="18" t="s">
        <v>82</v>
      </c>
      <c r="B33" s="47">
        <v>2.7700831024930483</v>
      </c>
      <c r="C33" s="47">
        <v>-2.5381758151052369</v>
      </c>
      <c r="D33" s="47">
        <v>-1.637873008750268</v>
      </c>
      <c r="E33" s="47">
        <v>-1.8851938148697345</v>
      </c>
      <c r="F33" s="47">
        <v>3.1694993109784075</v>
      </c>
      <c r="G33" s="47">
        <v>-5.7254391672088349</v>
      </c>
      <c r="H33" s="47">
        <v>-4.2562432138979585</v>
      </c>
      <c r="I33" s="47">
        <v>4.5898659395591901</v>
      </c>
    </row>
    <row r="34" spans="1:9">
      <c r="A34" s="18" t="s">
        <v>40</v>
      </c>
      <c r="B34" s="47">
        <v>14.032073310423865</v>
      </c>
      <c r="C34" s="47">
        <v>-6.0961968680089518</v>
      </c>
      <c r="D34" s="47">
        <v>1.1711125569290992</v>
      </c>
      <c r="E34" s="52" t="s">
        <v>86</v>
      </c>
      <c r="F34" s="47">
        <v>23.941493456504979</v>
      </c>
      <c r="G34" s="47">
        <v>-13.695338779432941</v>
      </c>
      <c r="H34" s="47">
        <v>44.395017793594292</v>
      </c>
      <c r="I34" s="47">
        <v>8.776425368353614</v>
      </c>
    </row>
    <row r="35" spans="1:9">
      <c r="A35" s="18" t="s">
        <v>41</v>
      </c>
      <c r="B35" s="47">
        <v>-1.5706806282722363</v>
      </c>
      <c r="C35" s="47">
        <v>-10.078977059044758</v>
      </c>
      <c r="D35" s="47">
        <v>-3.9704524469067581</v>
      </c>
      <c r="E35" s="47">
        <v>-3.0290952570744878</v>
      </c>
      <c r="F35" s="47">
        <v>-11.772205694857629</v>
      </c>
      <c r="G35" s="47">
        <v>-8.717480602464633</v>
      </c>
      <c r="H35" s="47">
        <v>-6.8458417849898705</v>
      </c>
      <c r="I35" s="47">
        <v>13.72269705603042</v>
      </c>
    </row>
    <row r="36" spans="1:9">
      <c r="A36" s="18" t="s">
        <v>42</v>
      </c>
      <c r="B36" s="47">
        <v>3.190319031903166</v>
      </c>
      <c r="C36" s="47">
        <v>3.5467980295566859</v>
      </c>
      <c r="D36" s="47">
        <v>-7.2614107883817613</v>
      </c>
      <c r="E36" s="49">
        <v>-29.831516352824561</v>
      </c>
      <c r="F36" s="48" t="s">
        <v>86</v>
      </c>
      <c r="G36" s="49">
        <v>2.4077046548956593</v>
      </c>
      <c r="H36" s="47">
        <v>-0.99118942731276638</v>
      </c>
      <c r="I36" s="47">
        <v>12.362030905077258</v>
      </c>
    </row>
    <row r="37" spans="1:9">
      <c r="A37" s="18" t="s">
        <v>43</v>
      </c>
      <c r="B37" s="47" t="s">
        <v>86</v>
      </c>
      <c r="C37" s="47">
        <v>-5.3024645257655045</v>
      </c>
      <c r="D37" s="47">
        <v>-1.3968775677896339</v>
      </c>
      <c r="E37" s="47">
        <v>25</v>
      </c>
      <c r="F37" s="47">
        <v>20.524835988753519</v>
      </c>
      <c r="G37" s="47">
        <v>-10.53074978938502</v>
      </c>
      <c r="H37" s="47">
        <v>11.356843992827281</v>
      </c>
      <c r="I37" s="47">
        <v>5.6215360253365043</v>
      </c>
    </row>
    <row r="38" spans="1:9">
      <c r="A38" s="18" t="s">
        <v>45</v>
      </c>
      <c r="B38" s="47">
        <v>8.1553398058252569</v>
      </c>
      <c r="C38" s="47">
        <v>32.504440497335743</v>
      </c>
      <c r="D38" s="47">
        <v>10.10830324909746</v>
      </c>
      <c r="E38" s="47">
        <v>0</v>
      </c>
      <c r="F38" s="47">
        <v>-5.1369863013698946</v>
      </c>
      <c r="G38" s="47">
        <v>33.489096573208712</v>
      </c>
      <c r="H38" s="47">
        <v>11.111111111111116</v>
      </c>
      <c r="I38" s="47">
        <v>-0.99009900990096877</v>
      </c>
    </row>
    <row r="39" spans="1:9">
      <c r="A39" s="18" t="s">
        <v>46</v>
      </c>
      <c r="B39" s="47">
        <v>4.580152671755755</v>
      </c>
      <c r="C39" s="47">
        <v>7.9928952042628731</v>
      </c>
      <c r="D39" s="47">
        <v>18.674136321195213</v>
      </c>
      <c r="E39" s="47">
        <v>12.334437086092676</v>
      </c>
      <c r="F39" s="47">
        <v>16.570327552986509</v>
      </c>
      <c r="G39" s="49">
        <v>8.6313193588162473</v>
      </c>
      <c r="H39" s="47">
        <v>11.542288557213908</v>
      </c>
      <c r="I39" s="47">
        <v>14.429790535298626</v>
      </c>
    </row>
    <row r="40" spans="1:9">
      <c r="A40" s="14" t="s">
        <v>48</v>
      </c>
      <c r="B40" s="50"/>
      <c r="C40" s="50"/>
      <c r="D40" s="50"/>
      <c r="E40" s="50"/>
      <c r="F40" s="50"/>
      <c r="G40" s="50"/>
      <c r="H40" s="50"/>
      <c r="I40" s="51"/>
    </row>
    <row r="41" spans="1:9">
      <c r="A41" s="18" t="s">
        <v>49</v>
      </c>
      <c r="B41" s="48" t="s">
        <v>86</v>
      </c>
      <c r="C41" s="47">
        <v>-1.5759312320917096</v>
      </c>
      <c r="D41" s="47">
        <v>-42.333333333333343</v>
      </c>
      <c r="E41" s="48" t="s">
        <v>86</v>
      </c>
      <c r="F41" s="47">
        <v>-20.440028388928312</v>
      </c>
      <c r="G41" s="47">
        <v>-44.389944819129354</v>
      </c>
      <c r="H41" s="47">
        <v>-57.82909930715936</v>
      </c>
      <c r="I41" s="49">
        <v>-26.996466431095399</v>
      </c>
    </row>
    <row r="42" spans="1:9">
      <c r="A42" s="18" t="s">
        <v>50</v>
      </c>
      <c r="B42" s="47">
        <v>102.7624309392265</v>
      </c>
      <c r="C42" s="47">
        <v>97.547683923705719</v>
      </c>
      <c r="D42" s="47">
        <v>89.880952380952422</v>
      </c>
      <c r="E42" s="47">
        <v>97.619047619047606</v>
      </c>
      <c r="F42" s="52" t="s">
        <v>86</v>
      </c>
      <c r="G42" s="47">
        <v>94.207836456558795</v>
      </c>
      <c r="H42" s="47">
        <v>54.107338444687848</v>
      </c>
      <c r="I42" s="47">
        <v>135.55093555093555</v>
      </c>
    </row>
    <row r="43" spans="1:9">
      <c r="A43" s="18" t="s">
        <v>51</v>
      </c>
      <c r="B43" s="47">
        <v>46.39443961772367</v>
      </c>
      <c r="C43" s="47">
        <v>46.273712737127369</v>
      </c>
      <c r="D43" s="47">
        <v>66.883116883116813</v>
      </c>
      <c r="E43" s="47">
        <v>34.882058613295229</v>
      </c>
      <c r="F43" s="47">
        <v>36.172344689378775</v>
      </c>
      <c r="G43" s="47">
        <v>47.619047619047628</v>
      </c>
      <c r="H43" s="47">
        <v>91.24423963133637</v>
      </c>
      <c r="I43" s="47">
        <v>44.302788844621531</v>
      </c>
    </row>
    <row r="44" spans="1:9">
      <c r="A44" s="18" t="s">
        <v>52</v>
      </c>
      <c r="B44" s="47">
        <v>24.508670520231224</v>
      </c>
      <c r="C44" s="47">
        <v>0.96618357487927575</v>
      </c>
      <c r="D44" s="47">
        <v>5.6897895557287859</v>
      </c>
      <c r="E44" s="47">
        <v>-20.592193808882932</v>
      </c>
      <c r="F44" s="47">
        <v>-29.075630252100826</v>
      </c>
      <c r="G44" s="47">
        <v>17.440758293838886</v>
      </c>
      <c r="H44" s="47">
        <v>-35.161744022503527</v>
      </c>
      <c r="I44" s="47">
        <v>-32.02341137123743</v>
      </c>
    </row>
    <row r="45" spans="1:9">
      <c r="A45" s="18" t="s">
        <v>53</v>
      </c>
      <c r="B45" s="47">
        <v>11.359999999999992</v>
      </c>
      <c r="C45" s="47">
        <v>-40.38929440389294</v>
      </c>
      <c r="D45" s="47">
        <v>-12.968591691995924</v>
      </c>
      <c r="E45" s="47">
        <v>14.261744966442924</v>
      </c>
      <c r="F45" s="47">
        <v>-36.736554238833172</v>
      </c>
      <c r="G45" s="47">
        <v>22.733077905491751</v>
      </c>
      <c r="H45" s="47">
        <v>-22.787783868441668</v>
      </c>
      <c r="I45" s="47">
        <v>-30.902461257976309</v>
      </c>
    </row>
    <row r="46" spans="1:9">
      <c r="A46" s="66" t="s">
        <v>88</v>
      </c>
      <c r="B46" s="39"/>
      <c r="C46" s="40"/>
      <c r="D46" s="39"/>
      <c r="E46" s="41"/>
      <c r="F46" s="42"/>
      <c r="G46" s="43"/>
      <c r="H46" s="39"/>
      <c r="I46" s="41"/>
    </row>
    <row r="47" spans="1:9">
      <c r="A47" s="70" t="s">
        <v>75</v>
      </c>
      <c r="B47" s="53"/>
      <c r="C47" s="54"/>
      <c r="D47" s="54"/>
      <c r="E47" s="53"/>
      <c r="F47" s="54"/>
      <c r="G47" s="54"/>
      <c r="H47" s="54"/>
      <c r="I47" s="54"/>
    </row>
    <row r="48" spans="1:9">
      <c r="A48" s="80" t="s">
        <v>77</v>
      </c>
      <c r="B48" s="55"/>
      <c r="C48" s="55"/>
      <c r="D48" s="55"/>
      <c r="E48" s="55"/>
      <c r="F48" s="55"/>
      <c r="G48" s="55"/>
      <c r="H48" s="55"/>
      <c r="I48" s="55"/>
    </row>
    <row r="49" spans="1:9">
      <c r="A49" s="81" t="s">
        <v>78</v>
      </c>
      <c r="B49" s="53"/>
      <c r="C49" s="54"/>
      <c r="D49" s="54"/>
      <c r="E49" s="53"/>
      <c r="F49" s="54"/>
      <c r="G49" s="54"/>
      <c r="H49" s="54"/>
      <c r="I49" s="54"/>
    </row>
    <row r="50" spans="1:9">
      <c r="A50" s="76" t="s">
        <v>79</v>
      </c>
      <c r="B50" s="56"/>
      <c r="C50" s="56"/>
      <c r="D50" s="56"/>
      <c r="E50" s="56"/>
      <c r="F50" s="56"/>
      <c r="G50" s="56"/>
      <c r="H50" s="56"/>
      <c r="I50" s="56"/>
    </row>
    <row r="51" spans="1:9">
      <c r="A51" s="46"/>
      <c r="B51" s="44"/>
      <c r="C51" s="45"/>
      <c r="D51" s="44"/>
      <c r="E51" s="45"/>
      <c r="F51" s="44"/>
      <c r="G51" s="45"/>
      <c r="H51" s="44"/>
      <c r="I51" s="45"/>
    </row>
    <row r="52" spans="1:9">
      <c r="A52" s="46"/>
      <c r="B52" s="44"/>
      <c r="C52" s="45"/>
      <c r="D52" s="44"/>
      <c r="E52" s="45"/>
      <c r="F52" s="44"/>
      <c r="G52" s="45"/>
      <c r="H52" s="44"/>
      <c r="I52" s="45"/>
    </row>
    <row r="53" spans="1:9">
      <c r="A53" s="46"/>
      <c r="B53" s="44"/>
      <c r="C53" s="45"/>
      <c r="D53" s="44"/>
      <c r="E53" s="45"/>
      <c r="F53" s="44"/>
      <c r="G53" s="45"/>
      <c r="H53" s="44"/>
      <c r="I53" s="45"/>
    </row>
    <row r="54" spans="1:9">
      <c r="A54" s="46"/>
      <c r="B54" s="44"/>
      <c r="C54" s="45"/>
      <c r="D54" s="44"/>
      <c r="E54" s="45"/>
      <c r="F54" s="44"/>
      <c r="G54" s="45"/>
      <c r="H54" s="44"/>
      <c r="I54" s="45"/>
    </row>
    <row r="55" spans="1:9">
      <c r="A55" s="46"/>
      <c r="B55" s="44"/>
      <c r="C55" s="45"/>
      <c r="D55" s="44"/>
      <c r="E55" s="45"/>
      <c r="F55" s="44"/>
      <c r="G55" s="45"/>
      <c r="H55" s="44"/>
      <c r="I55" s="45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Anexo 1</vt:lpstr>
      <vt:lpstr>Anexo 2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Herbert Orlando Sanchez Silva</cp:lastModifiedBy>
  <cp:lastPrinted>2017-12-06T15:24:56Z</cp:lastPrinted>
  <dcterms:created xsi:type="dcterms:W3CDTF">2007-01-25T17:17:56Z</dcterms:created>
  <dcterms:modified xsi:type="dcterms:W3CDTF">2018-01-05T14:35:34Z</dcterms:modified>
</cp:coreProperties>
</file>