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ystema20\SIPSA\Precios\Mayoristas\boletines\mensual\Diciembre\"/>
    </mc:Choice>
  </mc:AlternateContent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2" r:id="rId3"/>
  </sheets>
  <calcPr calcId="152511"/>
</workbook>
</file>

<file path=xl/calcChain.xml><?xml version="1.0" encoding="utf-8"?>
<calcChain xmlns="http://schemas.openxmlformats.org/spreadsheetml/2006/main">
  <c r="A12" i="519" l="1"/>
  <c r="A52" i="522" l="1"/>
  <c r="A79" i="520" l="1"/>
  <c r="A11" i="519"/>
</calcChain>
</file>

<file path=xl/sharedStrings.xml><?xml version="1.0" encoding="utf-8"?>
<sst xmlns="http://schemas.openxmlformats.org/spreadsheetml/2006/main" count="267" uniqueCount="88">
  <si>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</si>
  <si>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</si>
  <si>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</si>
  <si>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</si>
  <si>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</si>
  <si>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</si>
  <si>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</si>
  <si>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</si>
  <si>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</si>
  <si>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</si>
  <si>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</si>
  <si>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</si>
  <si>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</si>
  <si>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</si>
  <si>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</si>
  <si>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</si>
  <si>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</si>
  <si>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</si>
  <si>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</si>
  <si>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</si>
  <si>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</si>
  <si>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</si>
  <si>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</si>
  <si>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</si>
  <si>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</si>
  <si>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</si>
  <si>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</si>
  <si>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</si>
  <si>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</si>
  <si>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</si>
  <si>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</si>
  <si>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</si>
  <si>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</si>
  <si>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</si>
  <si>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</si>
  <si>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</si>
  <si>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</si>
  <si>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</si>
  <si>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</si>
  <si>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</si>
  <si>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</si>
  <si>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</si>
  <si>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</si>
  <si>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</si>
  <si>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</si>
  <si>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</si>
  <si>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</si>
  <si>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</si>
  <si>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</si>
  <si>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</si>
  <si>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</si>
  <si>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</si>
  <si>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</si>
  <si>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</si>
  <si>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</si>
  <si>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</si>
  <si>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</si>
  <si>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</si>
  <si>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</si>
  <si>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</si>
  <si>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</si>
  <si>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</si>
  <si>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</si>
  <si>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</si>
  <si>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</si>
  <si>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</si>
  <si>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</si>
  <si>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</si>
  <si>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</si>
  <si>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</si>
  <si>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</si>
  <si>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</si>
  <si>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</si>
  <si>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</si>
  <si>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</si>
  <si>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</si>
  <si>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</si>
  <si>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</si>
  <si>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</si>
  <si>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Maíz amarillo trillado</t>
  </si>
  <si>
    <t>Variación mensual. Diciembre 2019</t>
  </si>
  <si>
    <t>Variación anual. Diciembre 2019</t>
  </si>
  <si>
    <t>Fecha de actualización: 7 de enero de 2020</t>
  </si>
  <si>
    <t>Diciembre de 2019</t>
  </si>
  <si>
    <t>n.d.</t>
  </si>
  <si>
    <t>-</t>
  </si>
  <si>
    <t>Carne de cerdo, costilla</t>
  </si>
  <si>
    <t>Pera importada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</si>
</sst>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6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"/>
  <sheetViews>
    <sheetView showGridLines="0" tabSelected="1" zoomScale="85" zoomScaleNormal="85" workbookViewId="0">
      <selection sqref="A1:L5"/>
    </sheetView>
  </sheetViews>
  <sheetFormatPr baseColWidth="10" defaultRowHeight="14.25" x14ac:dyDescent="0.25"/>
  <cols>
    <col min="1" max="1" width="6.28515625" style="42" customWidth="1"/>
    <col min="2" max="2" width="11.42578125" style="36"/>
    <col min="3" max="3" width="14" style="36" customWidth="1"/>
    <col min="4" max="16384" width="11.42578125" style="36"/>
  </cols>
  <sheetData>
    <row r="1" spans="1:14" ht="21.95" customHeight="1" x14ac:dyDescent="0.25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4" ht="21.95" customHeight="1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4" ht="21.95" customHeigh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N3" s="37"/>
    </row>
    <row r="4" spans="1:14" ht="21.9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21.9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4" ht="26.25" customHeight="1" x14ac:dyDescent="0.25">
      <c r="A6" s="119" t="s">
        <v>54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4" ht="31.5" customHeight="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4" x14ac:dyDescent="0.25">
      <c r="A8" s="117" t="s">
        <v>83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4" ht="15" customHeight="1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</row>
    <row r="10" spans="1:14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spans="1:14" s="38" customFormat="1" ht="31.5" customHeight="1" x14ac:dyDescent="0.2">
      <c r="A11" s="92" t="str">
        <f>+"Anexo 1. "&amp;'Anexo 1'!A6&amp;" "&amp;'Anexo 1'!A7</f>
        <v>Anexo 1. Comportamiento de los precios mayoristas de los principales alimentos en las principales ocho ciudades. Variación mensual. Diciembre 2019</v>
      </c>
    </row>
    <row r="12" spans="1:14" s="38" customFormat="1" ht="39" customHeight="1" x14ac:dyDescent="0.2">
      <c r="A12" s="116" t="str">
        <f>+"Anexo 2. "&amp;'Anexo 2'!A6&amp;" "&amp;'Anexo 2'!A7</f>
        <v>Anexo 2. Comportamiento de los precios mayoristas de los principales alimentos en las principales ocho ciudades. Variación anual. Diciembre 2019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4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4" ht="18.75" customHeight="1" x14ac:dyDescent="0.25">
      <c r="A14" s="41" t="s">
        <v>82</v>
      </c>
    </row>
    <row r="15" spans="1:14" s="37" customFormat="1" ht="30" customHeight="1" x14ac:dyDescent="0.25"/>
    <row r="16" spans="1:14" s="37" customFormat="1" ht="32.25" customHeight="1" x14ac:dyDescent="0.25"/>
    <row r="17" spans="1:1" s="37" customFormat="1" ht="34.5" customHeight="1" x14ac:dyDescent="0.25"/>
    <row r="18" spans="1:1" s="37" customFormat="1" x14ac:dyDescent="0.25"/>
    <row r="19" spans="1:1" x14ac:dyDescent="0.25">
      <c r="A19" s="36"/>
    </row>
  </sheetData>
  <mergeCells count="4">
    <mergeCell ref="A12:L12"/>
    <mergeCell ref="A8:L10"/>
    <mergeCell ref="A1:L5"/>
    <mergeCell ref="A6:L7"/>
  </mergeCells>
  <phoneticPr fontId="3" type="noConversion"/>
  <hyperlinks>
    <hyperlink ref="A11" location="'Anexo 1'!A1" display="'Anexo 1'!A1"/>
    <hyperlink ref="A12:L12" location="'Anexo 3'!A1" display="'Anexo 3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4" zoomScaleNormal="100" workbookViewId="0">
      <selection activeCell="F16" sqref="F16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0" customWidth="1"/>
    <col min="4" max="4" width="7.140625" style="7" customWidth="1"/>
    <col min="5" max="5" width="6.7109375" style="80" customWidth="1"/>
    <col min="6" max="6" width="7.140625" style="7" customWidth="1"/>
    <col min="7" max="7" width="6.7109375" style="80" customWidth="1"/>
    <col min="8" max="8" width="7.140625" style="7" customWidth="1"/>
    <col min="9" max="9" width="6.7109375" style="80" customWidth="1"/>
    <col min="10" max="10" width="7.140625" style="7" customWidth="1"/>
    <col min="11" max="11" width="6.7109375" style="80" customWidth="1"/>
    <col min="12" max="12" width="7.140625" style="7" customWidth="1"/>
    <col min="13" max="13" width="6.7109375" style="80" customWidth="1"/>
    <col min="14" max="14" width="7.140625" style="7" customWidth="1"/>
    <col min="15" max="15" width="6.7109375" style="80" customWidth="1"/>
    <col min="16" max="16" width="7.140625" style="7" customWidth="1"/>
    <col min="17" max="17" width="6.7109375" style="80" customWidth="1"/>
    <col min="18" max="16384" width="11.42578125" style="7"/>
  </cols>
  <sheetData>
    <row r="1" spans="1:17" s="2" customFormat="1" ht="12" x14ac:dyDescent="0.2">
      <c r="A1" s="1"/>
      <c r="B1" s="1"/>
      <c r="C1" s="76"/>
      <c r="D1" s="1"/>
      <c r="E1" s="76"/>
      <c r="F1" s="1"/>
      <c r="G1" s="76"/>
      <c r="I1" s="76"/>
      <c r="K1" s="76"/>
      <c r="M1" s="76"/>
      <c r="O1" s="76"/>
      <c r="Q1" s="76"/>
    </row>
    <row r="2" spans="1:17" s="2" customFormat="1" ht="33.75" customHeight="1" x14ac:dyDescent="0.2">
      <c r="A2" s="1"/>
      <c r="B2" s="1"/>
      <c r="C2" s="76"/>
      <c r="D2" s="1"/>
      <c r="E2" s="76"/>
      <c r="F2" s="1"/>
      <c r="G2" s="76"/>
      <c r="I2" s="76"/>
      <c r="K2" s="76"/>
      <c r="M2" s="76"/>
      <c r="O2" s="76"/>
      <c r="Q2" s="76"/>
    </row>
    <row r="3" spans="1:17" s="2" customFormat="1" ht="56.1" customHeight="1" x14ac:dyDescent="0.2">
      <c r="A3" s="1"/>
      <c r="B3" s="1"/>
      <c r="C3" s="76"/>
      <c r="D3" s="1"/>
      <c r="E3" s="76"/>
      <c r="F3" s="1"/>
      <c r="G3" s="76"/>
      <c r="I3" s="76"/>
      <c r="K3" s="76"/>
      <c r="M3" s="76"/>
      <c r="O3" s="76"/>
      <c r="Q3" s="76"/>
    </row>
    <row r="4" spans="1:17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</row>
    <row r="5" spans="1:17" s="2" customFormat="1" ht="24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</row>
    <row r="6" spans="1:17" s="5" customFormat="1" ht="18.75" customHeight="1" x14ac:dyDescent="0.25">
      <c r="A6" s="3" t="s">
        <v>18</v>
      </c>
      <c r="B6" s="4"/>
      <c r="C6" s="77"/>
      <c r="D6" s="4"/>
      <c r="E6" s="77"/>
      <c r="F6" s="4"/>
      <c r="G6" s="77"/>
      <c r="H6" s="4"/>
      <c r="I6" s="77"/>
      <c r="J6" s="4"/>
      <c r="K6" s="77"/>
      <c r="L6" s="4"/>
      <c r="M6" s="77"/>
      <c r="N6" s="4"/>
      <c r="O6" s="77"/>
      <c r="P6" s="4"/>
      <c r="Q6" s="77"/>
    </row>
    <row r="7" spans="1:17" s="5" customFormat="1" ht="19.5" customHeight="1" x14ac:dyDescent="0.25">
      <c r="A7" s="3" t="s">
        <v>80</v>
      </c>
      <c r="B7" s="4"/>
      <c r="C7" s="77"/>
      <c r="D7" s="4"/>
      <c r="E7" s="77"/>
      <c r="F7" s="4"/>
      <c r="G7" s="77"/>
      <c r="H7" s="4"/>
      <c r="I7" s="77"/>
      <c r="J7" s="4"/>
      <c r="K7" s="77"/>
      <c r="L7" s="4"/>
      <c r="M7" s="77"/>
      <c r="N7" s="4"/>
      <c r="O7" s="77"/>
      <c r="P7" s="4"/>
      <c r="Q7" s="77"/>
    </row>
    <row r="8" spans="1:17" s="2" customFormat="1" ht="12" x14ac:dyDescent="0.2">
      <c r="A8" s="6"/>
      <c r="B8" s="6"/>
      <c r="C8" s="78"/>
      <c r="D8" s="6"/>
      <c r="E8" s="78"/>
      <c r="F8" s="6"/>
      <c r="G8" s="78"/>
      <c r="I8" s="76"/>
      <c r="K8" s="76"/>
      <c r="M8" s="76"/>
      <c r="O8" s="76"/>
      <c r="Q8" s="76"/>
    </row>
    <row r="9" spans="1:17" x14ac:dyDescent="0.25">
      <c r="A9" s="121" t="s">
        <v>1</v>
      </c>
      <c r="B9" s="123" t="s">
        <v>2</v>
      </c>
      <c r="C9" s="123"/>
      <c r="D9" s="123" t="s">
        <v>3</v>
      </c>
      <c r="E9" s="123"/>
      <c r="F9" s="123" t="s">
        <v>4</v>
      </c>
      <c r="G9" s="123"/>
      <c r="H9" s="125" t="s">
        <v>5</v>
      </c>
      <c r="I9" s="125"/>
      <c r="J9" s="123" t="s">
        <v>6</v>
      </c>
      <c r="K9" s="123"/>
      <c r="L9" s="123" t="s">
        <v>7</v>
      </c>
      <c r="M9" s="123"/>
      <c r="N9" s="123" t="s">
        <v>8</v>
      </c>
      <c r="O9" s="123"/>
      <c r="P9" s="123" t="s">
        <v>9</v>
      </c>
      <c r="Q9" s="123"/>
    </row>
    <row r="10" spans="1:17" x14ac:dyDescent="0.25">
      <c r="A10" s="122"/>
      <c r="B10" s="8" t="s">
        <v>10</v>
      </c>
      <c r="C10" s="115" t="s">
        <v>11</v>
      </c>
      <c r="D10" s="8" t="s">
        <v>10</v>
      </c>
      <c r="E10" s="115" t="s">
        <v>11</v>
      </c>
      <c r="F10" s="8" t="s">
        <v>10</v>
      </c>
      <c r="G10" s="115" t="s">
        <v>11</v>
      </c>
      <c r="H10" s="8" t="s">
        <v>10</v>
      </c>
      <c r="I10" s="115" t="s">
        <v>11</v>
      </c>
      <c r="J10" s="8" t="s">
        <v>10</v>
      </c>
      <c r="K10" s="115" t="s">
        <v>11</v>
      </c>
      <c r="L10" s="8" t="s">
        <v>10</v>
      </c>
      <c r="M10" s="115" t="s">
        <v>11</v>
      </c>
      <c r="N10" s="8" t="s">
        <v>10</v>
      </c>
      <c r="O10" s="115" t="s">
        <v>11</v>
      </c>
      <c r="P10" s="8" t="s">
        <v>10</v>
      </c>
      <c r="Q10" s="115" t="s">
        <v>11</v>
      </c>
    </row>
    <row r="11" spans="1:17" x14ac:dyDescent="0.25">
      <c r="A11" s="95" t="s">
        <v>19</v>
      </c>
      <c r="B11" s="98"/>
      <c r="C11" s="110"/>
      <c r="D11" s="98"/>
      <c r="E11" s="110"/>
      <c r="F11" s="98"/>
      <c r="G11" s="110"/>
      <c r="H11" s="99"/>
      <c r="I11" s="110"/>
      <c r="J11" s="98"/>
      <c r="K11" s="110"/>
      <c r="L11" s="98"/>
      <c r="M11" s="110"/>
      <c r="N11" s="98"/>
      <c r="O11" s="110"/>
      <c r="P11" s="98"/>
      <c r="Q11" s="110"/>
    </row>
    <row r="12" spans="1:17" x14ac:dyDescent="0.25">
      <c r="A12" s="9" t="s">
        <v>20</v>
      </c>
      <c r="B12" s="10">
        <v>873</v>
      </c>
      <c r="C12" s="30">
        <v>-0.34</v>
      </c>
      <c r="D12" s="10">
        <v>1571</v>
      </c>
      <c r="E12" s="30">
        <v>-8.56</v>
      </c>
      <c r="F12" s="10">
        <v>850</v>
      </c>
      <c r="G12" s="30">
        <v>-2.86</v>
      </c>
      <c r="H12" s="10">
        <v>514</v>
      </c>
      <c r="I12" s="30">
        <v>-36.07</v>
      </c>
      <c r="J12" s="10">
        <v>1399</v>
      </c>
      <c r="K12" s="30">
        <v>5.27</v>
      </c>
      <c r="L12" s="10">
        <v>883</v>
      </c>
      <c r="M12" s="30">
        <v>-0.23</v>
      </c>
      <c r="N12" s="10">
        <v>1073</v>
      </c>
      <c r="O12" s="30">
        <v>3.97</v>
      </c>
      <c r="P12" s="10">
        <v>1435</v>
      </c>
      <c r="Q12" s="30">
        <v>29.86</v>
      </c>
    </row>
    <row r="13" spans="1:17" x14ac:dyDescent="0.25">
      <c r="A13" s="12" t="s">
        <v>21</v>
      </c>
      <c r="B13" s="13">
        <v>5833</v>
      </c>
      <c r="C13" s="100">
        <v>0</v>
      </c>
      <c r="D13" s="13">
        <v>3161</v>
      </c>
      <c r="E13" s="100">
        <v>-16.350000000000001</v>
      </c>
      <c r="F13" s="13">
        <v>3136</v>
      </c>
      <c r="G13" s="100">
        <v>9.73</v>
      </c>
      <c r="H13" s="14" t="s">
        <v>84</v>
      </c>
      <c r="I13" s="101" t="s">
        <v>85</v>
      </c>
      <c r="J13" s="13">
        <v>2307</v>
      </c>
      <c r="K13" s="100">
        <v>28.95</v>
      </c>
      <c r="L13" s="13">
        <v>4081</v>
      </c>
      <c r="M13" s="100">
        <v>21.42</v>
      </c>
      <c r="N13" s="13">
        <v>2668</v>
      </c>
      <c r="O13" s="100">
        <v>-18.03</v>
      </c>
      <c r="P13" s="13">
        <v>2842</v>
      </c>
      <c r="Q13" s="100">
        <v>6.56</v>
      </c>
    </row>
    <row r="14" spans="1:17" x14ac:dyDescent="0.25">
      <c r="A14" s="9" t="s">
        <v>22</v>
      </c>
      <c r="B14" s="10">
        <v>1127</v>
      </c>
      <c r="C14" s="30">
        <v>-5.77</v>
      </c>
      <c r="D14" s="10">
        <v>859</v>
      </c>
      <c r="E14" s="30">
        <v>-12.26</v>
      </c>
      <c r="F14" s="10">
        <v>876</v>
      </c>
      <c r="G14" s="30">
        <v>-11.87</v>
      </c>
      <c r="H14" s="49">
        <v>1184</v>
      </c>
      <c r="I14" s="30">
        <v>-1.58</v>
      </c>
      <c r="J14" s="10">
        <v>985</v>
      </c>
      <c r="K14" s="30">
        <v>-10.45</v>
      </c>
      <c r="L14" s="10">
        <v>916</v>
      </c>
      <c r="M14" s="30">
        <v>-10.89</v>
      </c>
      <c r="N14" s="10">
        <v>1169</v>
      </c>
      <c r="O14" s="30">
        <v>-15.23</v>
      </c>
      <c r="P14" s="67">
        <v>1045</v>
      </c>
      <c r="Q14" s="102">
        <v>-6.11</v>
      </c>
    </row>
    <row r="15" spans="1:17" x14ac:dyDescent="0.25">
      <c r="A15" s="12" t="s">
        <v>23</v>
      </c>
      <c r="B15" s="68" t="s">
        <v>84</v>
      </c>
      <c r="C15" s="101" t="s">
        <v>85</v>
      </c>
      <c r="D15" s="13">
        <v>1330</v>
      </c>
      <c r="E15" s="100">
        <v>-9.4</v>
      </c>
      <c r="F15" s="13">
        <v>950</v>
      </c>
      <c r="G15" s="100">
        <v>-15.25</v>
      </c>
      <c r="H15" s="83">
        <v>1647</v>
      </c>
      <c r="I15" s="103">
        <v>-15.97</v>
      </c>
      <c r="J15" s="13">
        <v>1123</v>
      </c>
      <c r="K15" s="100">
        <v>29.08</v>
      </c>
      <c r="L15" s="13">
        <v>1057</v>
      </c>
      <c r="M15" s="100">
        <v>-5.46</v>
      </c>
      <c r="N15" s="13">
        <v>2303</v>
      </c>
      <c r="O15" s="100">
        <v>58.5</v>
      </c>
      <c r="P15" s="13">
        <v>1297</v>
      </c>
      <c r="Q15" s="100">
        <v>40.22</v>
      </c>
    </row>
    <row r="16" spans="1:17" x14ac:dyDescent="0.25">
      <c r="A16" s="9" t="s">
        <v>24</v>
      </c>
      <c r="B16" s="10">
        <v>873</v>
      </c>
      <c r="C16" s="30">
        <v>23.65</v>
      </c>
      <c r="D16" s="10">
        <v>1189</v>
      </c>
      <c r="E16" s="30">
        <v>13.56</v>
      </c>
      <c r="F16" s="10">
        <v>641</v>
      </c>
      <c r="G16" s="30">
        <v>-7.9</v>
      </c>
      <c r="H16" s="10">
        <v>812</v>
      </c>
      <c r="I16" s="30">
        <v>12.47</v>
      </c>
      <c r="J16" s="10">
        <v>622</v>
      </c>
      <c r="K16" s="30">
        <v>-25.78</v>
      </c>
      <c r="L16" s="10">
        <v>794</v>
      </c>
      <c r="M16" s="30">
        <v>5.17</v>
      </c>
      <c r="N16" s="10">
        <v>1214</v>
      </c>
      <c r="O16" s="30">
        <v>17.52</v>
      </c>
      <c r="P16" s="49" t="s">
        <v>84</v>
      </c>
      <c r="Q16" s="104" t="s">
        <v>85</v>
      </c>
    </row>
    <row r="17" spans="1:17" x14ac:dyDescent="0.25">
      <c r="A17" s="12" t="s">
        <v>25</v>
      </c>
      <c r="B17" s="13">
        <v>2014</v>
      </c>
      <c r="C17" s="100">
        <v>3.81</v>
      </c>
      <c r="D17" s="13">
        <v>1775</v>
      </c>
      <c r="E17" s="100">
        <v>-9.3000000000000007</v>
      </c>
      <c r="F17" s="13">
        <v>1500</v>
      </c>
      <c r="G17" s="100">
        <v>6.76</v>
      </c>
      <c r="H17" s="83">
        <v>2043</v>
      </c>
      <c r="I17" s="103">
        <v>-0.54</v>
      </c>
      <c r="J17" s="13">
        <v>1469</v>
      </c>
      <c r="K17" s="100">
        <v>-8.93</v>
      </c>
      <c r="L17" s="13">
        <v>1906</v>
      </c>
      <c r="M17" s="100">
        <v>22.97</v>
      </c>
      <c r="N17" s="13">
        <v>916</v>
      </c>
      <c r="O17" s="100">
        <v>-53.64</v>
      </c>
      <c r="P17" s="68">
        <v>1230</v>
      </c>
      <c r="Q17" s="100">
        <v>-33.04</v>
      </c>
    </row>
    <row r="18" spans="1:17" x14ac:dyDescent="0.25">
      <c r="A18" s="9" t="s">
        <v>26</v>
      </c>
      <c r="B18" s="10">
        <v>1488</v>
      </c>
      <c r="C18" s="30">
        <v>3.98</v>
      </c>
      <c r="D18" s="10">
        <v>1228</v>
      </c>
      <c r="E18" s="30">
        <v>25.05</v>
      </c>
      <c r="F18" s="10">
        <v>1191</v>
      </c>
      <c r="G18" s="30">
        <v>5.87</v>
      </c>
      <c r="H18" s="10">
        <v>1298</v>
      </c>
      <c r="I18" s="30">
        <v>5.27</v>
      </c>
      <c r="J18" s="10">
        <v>943</v>
      </c>
      <c r="K18" s="30">
        <v>32.44</v>
      </c>
      <c r="L18" s="10">
        <v>1169</v>
      </c>
      <c r="M18" s="30">
        <v>11.44</v>
      </c>
      <c r="N18" s="10">
        <v>842</v>
      </c>
      <c r="O18" s="30">
        <v>10.5</v>
      </c>
      <c r="P18" s="67">
        <v>1370</v>
      </c>
      <c r="Q18" s="102">
        <v>1.56</v>
      </c>
    </row>
    <row r="19" spans="1:17" x14ac:dyDescent="0.25">
      <c r="A19" s="12" t="s">
        <v>27</v>
      </c>
      <c r="B19" s="13">
        <v>1348</v>
      </c>
      <c r="C19" s="100">
        <v>51.29</v>
      </c>
      <c r="D19" s="13">
        <v>1982</v>
      </c>
      <c r="E19" s="100">
        <v>29.88</v>
      </c>
      <c r="F19" s="13">
        <v>1034</v>
      </c>
      <c r="G19" s="100">
        <v>52.06</v>
      </c>
      <c r="H19" s="83">
        <v>1361</v>
      </c>
      <c r="I19" s="103">
        <v>29.87</v>
      </c>
      <c r="J19" s="13">
        <v>1222</v>
      </c>
      <c r="K19" s="103">
        <v>58.29</v>
      </c>
      <c r="L19" s="13">
        <v>1330</v>
      </c>
      <c r="M19" s="100">
        <v>53.23</v>
      </c>
      <c r="N19" s="13">
        <v>1371</v>
      </c>
      <c r="O19" s="100">
        <v>36.83</v>
      </c>
      <c r="P19" s="13">
        <v>1546</v>
      </c>
      <c r="Q19" s="100">
        <v>58.56</v>
      </c>
    </row>
    <row r="20" spans="1:17" x14ac:dyDescent="0.25">
      <c r="A20" s="9" t="s">
        <v>28</v>
      </c>
      <c r="B20" s="10">
        <v>1927</v>
      </c>
      <c r="C20" s="30">
        <v>11.97</v>
      </c>
      <c r="D20" s="10">
        <v>4660</v>
      </c>
      <c r="E20" s="30">
        <v>13.49</v>
      </c>
      <c r="F20" s="10">
        <v>2543</v>
      </c>
      <c r="G20" s="30">
        <v>23.39</v>
      </c>
      <c r="H20" s="10">
        <v>3183</v>
      </c>
      <c r="I20" s="30">
        <v>49.65</v>
      </c>
      <c r="J20" s="10">
        <v>2390</v>
      </c>
      <c r="K20" s="30">
        <v>-13.03</v>
      </c>
      <c r="L20" s="10">
        <v>2672</v>
      </c>
      <c r="M20" s="30">
        <v>22.79</v>
      </c>
      <c r="N20" s="10">
        <v>3046</v>
      </c>
      <c r="O20" s="30">
        <v>10.8</v>
      </c>
      <c r="P20" s="10">
        <v>2926</v>
      </c>
      <c r="Q20" s="30">
        <v>-0.54</v>
      </c>
    </row>
    <row r="21" spans="1:17" x14ac:dyDescent="0.25">
      <c r="A21" s="12" t="s">
        <v>29</v>
      </c>
      <c r="B21" s="13">
        <v>700</v>
      </c>
      <c r="C21" s="100">
        <v>-1.41</v>
      </c>
      <c r="D21" s="13">
        <v>450</v>
      </c>
      <c r="E21" s="100">
        <v>-10.18</v>
      </c>
      <c r="F21" s="13">
        <v>700</v>
      </c>
      <c r="G21" s="100">
        <v>-2.37</v>
      </c>
      <c r="H21" s="83">
        <v>782</v>
      </c>
      <c r="I21" s="103">
        <v>-8.5399999999999991</v>
      </c>
      <c r="J21" s="13">
        <v>597</v>
      </c>
      <c r="K21" s="100">
        <v>-7.15</v>
      </c>
      <c r="L21" s="13">
        <v>611</v>
      </c>
      <c r="M21" s="100">
        <v>2.86</v>
      </c>
      <c r="N21" s="13">
        <v>669</v>
      </c>
      <c r="O21" s="100">
        <v>2.61</v>
      </c>
      <c r="P21" s="68" t="s">
        <v>84</v>
      </c>
      <c r="Q21" s="101" t="s">
        <v>85</v>
      </c>
    </row>
    <row r="22" spans="1:17" x14ac:dyDescent="0.25">
      <c r="A22" s="9" t="s">
        <v>30</v>
      </c>
      <c r="B22" s="10">
        <v>1791</v>
      </c>
      <c r="C22" s="30">
        <v>8.74</v>
      </c>
      <c r="D22" s="10">
        <v>1647</v>
      </c>
      <c r="E22" s="30">
        <v>3.85</v>
      </c>
      <c r="F22" s="10">
        <v>1337</v>
      </c>
      <c r="G22" s="30">
        <v>0.98</v>
      </c>
      <c r="H22" s="10">
        <v>2069</v>
      </c>
      <c r="I22" s="30">
        <v>3.24</v>
      </c>
      <c r="J22" s="10">
        <v>1651</v>
      </c>
      <c r="K22" s="30">
        <v>11.93</v>
      </c>
      <c r="L22" s="10">
        <v>1518</v>
      </c>
      <c r="M22" s="30">
        <v>6.75</v>
      </c>
      <c r="N22" s="10">
        <v>1699</v>
      </c>
      <c r="O22" s="30">
        <v>3.85</v>
      </c>
      <c r="P22" s="49">
        <v>1794</v>
      </c>
      <c r="Q22" s="30">
        <v>2.69</v>
      </c>
    </row>
    <row r="23" spans="1:17" x14ac:dyDescent="0.25">
      <c r="A23" s="81" t="s">
        <v>31</v>
      </c>
      <c r="B23" s="82">
        <v>1369</v>
      </c>
      <c r="C23" s="105">
        <v>21.26</v>
      </c>
      <c r="D23" s="82">
        <v>1387</v>
      </c>
      <c r="E23" s="105">
        <v>36.92</v>
      </c>
      <c r="F23" s="82">
        <v>1164</v>
      </c>
      <c r="G23" s="105">
        <v>14.23</v>
      </c>
      <c r="H23" s="87">
        <v>1323</v>
      </c>
      <c r="I23" s="106">
        <v>7.47</v>
      </c>
      <c r="J23" s="82">
        <v>1388</v>
      </c>
      <c r="K23" s="105">
        <v>35.409999999999997</v>
      </c>
      <c r="L23" s="82">
        <v>1128</v>
      </c>
      <c r="M23" s="105">
        <v>23.14</v>
      </c>
      <c r="N23" s="82">
        <v>1077</v>
      </c>
      <c r="O23" s="105">
        <v>105.14</v>
      </c>
      <c r="P23" s="82">
        <v>1295</v>
      </c>
      <c r="Q23" s="106">
        <v>20.239999999999998</v>
      </c>
    </row>
    <row r="24" spans="1:17" x14ac:dyDescent="0.25">
      <c r="A24" s="95" t="s">
        <v>32</v>
      </c>
      <c r="B24" s="96"/>
      <c r="C24" s="107"/>
      <c r="D24" s="96"/>
      <c r="E24" s="107"/>
      <c r="F24" s="96"/>
      <c r="G24" s="107"/>
      <c r="H24" s="97"/>
      <c r="I24" s="107"/>
      <c r="J24" s="96"/>
      <c r="K24" s="107"/>
      <c r="L24" s="96"/>
      <c r="M24" s="107"/>
      <c r="N24" s="96"/>
      <c r="O24" s="107"/>
      <c r="P24" s="96"/>
      <c r="Q24" s="107"/>
    </row>
    <row r="25" spans="1:17" x14ac:dyDescent="0.25">
      <c r="A25" s="9" t="s">
        <v>56</v>
      </c>
      <c r="B25" s="15" t="s">
        <v>84</v>
      </c>
      <c r="C25" s="104" t="s">
        <v>85</v>
      </c>
      <c r="D25" s="10">
        <v>4163</v>
      </c>
      <c r="E25" s="30">
        <v>-12.69</v>
      </c>
      <c r="F25" s="10">
        <v>3894</v>
      </c>
      <c r="G25" s="30">
        <v>-10.130000000000001</v>
      </c>
      <c r="H25" s="15">
        <v>4169</v>
      </c>
      <c r="I25" s="104" t="s">
        <v>85</v>
      </c>
      <c r="J25" s="10">
        <v>3189</v>
      </c>
      <c r="K25" s="30">
        <v>-11.88</v>
      </c>
      <c r="L25" s="15">
        <v>3606</v>
      </c>
      <c r="M25" s="104" t="s">
        <v>85</v>
      </c>
      <c r="N25" s="67">
        <v>3100</v>
      </c>
      <c r="O25" s="102">
        <v>-8.9600000000000009</v>
      </c>
      <c r="P25" s="10">
        <v>3134</v>
      </c>
      <c r="Q25" s="30">
        <v>-22.54</v>
      </c>
    </row>
    <row r="26" spans="1:17" x14ac:dyDescent="0.25">
      <c r="A26" s="12" t="s">
        <v>33</v>
      </c>
      <c r="B26" s="13">
        <v>940</v>
      </c>
      <c r="C26" s="100">
        <v>21.92</v>
      </c>
      <c r="D26" s="13">
        <v>1566</v>
      </c>
      <c r="E26" s="100">
        <v>-7.5</v>
      </c>
      <c r="F26" s="13">
        <v>1513</v>
      </c>
      <c r="G26" s="100">
        <v>-1.5</v>
      </c>
      <c r="H26" s="14" t="s">
        <v>84</v>
      </c>
      <c r="I26" s="101" t="s">
        <v>85</v>
      </c>
      <c r="J26" s="13">
        <v>972</v>
      </c>
      <c r="K26" s="100">
        <v>-1.22</v>
      </c>
      <c r="L26" s="13">
        <v>1985</v>
      </c>
      <c r="M26" s="100">
        <v>5.08</v>
      </c>
      <c r="N26" s="13">
        <v>1282</v>
      </c>
      <c r="O26" s="100">
        <v>2.97</v>
      </c>
      <c r="P26" s="13">
        <v>1129</v>
      </c>
      <c r="Q26" s="100">
        <v>4.34</v>
      </c>
    </row>
    <row r="27" spans="1:17" x14ac:dyDescent="0.25">
      <c r="A27" s="9" t="s">
        <v>34</v>
      </c>
      <c r="B27" s="10">
        <v>4000</v>
      </c>
      <c r="C27" s="30">
        <v>-3.89</v>
      </c>
      <c r="D27" s="10">
        <v>3736</v>
      </c>
      <c r="E27" s="30">
        <v>0.16</v>
      </c>
      <c r="F27" s="49" t="s">
        <v>84</v>
      </c>
      <c r="G27" s="104" t="s">
        <v>85</v>
      </c>
      <c r="H27" s="10">
        <v>3943</v>
      </c>
      <c r="I27" s="30">
        <v>19.45</v>
      </c>
      <c r="J27" s="10">
        <v>2140</v>
      </c>
      <c r="K27" s="30">
        <v>1.42</v>
      </c>
      <c r="L27" s="15">
        <v>2000</v>
      </c>
      <c r="M27" s="102">
        <v>5.26</v>
      </c>
      <c r="N27" s="10">
        <v>6769</v>
      </c>
      <c r="O27" s="30">
        <v>4.49</v>
      </c>
      <c r="P27" s="10">
        <v>3150</v>
      </c>
      <c r="Q27" s="30">
        <v>9.0299999999999994</v>
      </c>
    </row>
    <row r="28" spans="1:17" x14ac:dyDescent="0.25">
      <c r="A28" s="12" t="s">
        <v>35</v>
      </c>
      <c r="B28" s="14" t="s">
        <v>84</v>
      </c>
      <c r="C28" s="101" t="s">
        <v>85</v>
      </c>
      <c r="D28" s="13">
        <v>4253</v>
      </c>
      <c r="E28" s="100">
        <v>23.85</v>
      </c>
      <c r="F28" s="13">
        <v>4958</v>
      </c>
      <c r="G28" s="100">
        <v>16.489999999999998</v>
      </c>
      <c r="H28" s="14" t="s">
        <v>84</v>
      </c>
      <c r="I28" s="101" t="s">
        <v>85</v>
      </c>
      <c r="J28" s="13">
        <v>4319</v>
      </c>
      <c r="K28" s="100">
        <v>19.18</v>
      </c>
      <c r="L28" s="13">
        <v>3771</v>
      </c>
      <c r="M28" s="100">
        <v>2.64</v>
      </c>
      <c r="N28" s="13">
        <v>4642</v>
      </c>
      <c r="O28" s="100">
        <v>9.58</v>
      </c>
      <c r="P28" s="13">
        <v>4600</v>
      </c>
      <c r="Q28" s="100">
        <v>14.06</v>
      </c>
    </row>
    <row r="29" spans="1:17" x14ac:dyDescent="0.25">
      <c r="A29" s="9" t="s">
        <v>36</v>
      </c>
      <c r="B29" s="10">
        <v>2322</v>
      </c>
      <c r="C29" s="30">
        <v>3.25</v>
      </c>
      <c r="D29" s="10">
        <v>1730</v>
      </c>
      <c r="E29" s="30">
        <v>-21.08</v>
      </c>
      <c r="F29" s="10">
        <v>1715</v>
      </c>
      <c r="G29" s="30">
        <v>30.82</v>
      </c>
      <c r="H29" s="10">
        <v>2517</v>
      </c>
      <c r="I29" s="30">
        <v>18.78</v>
      </c>
      <c r="J29" s="10">
        <v>1579</v>
      </c>
      <c r="K29" s="30">
        <v>-18.73</v>
      </c>
      <c r="L29" s="10">
        <v>2362</v>
      </c>
      <c r="M29" s="30">
        <v>32.25</v>
      </c>
      <c r="N29" s="10">
        <v>1685</v>
      </c>
      <c r="O29" s="30">
        <v>1.44</v>
      </c>
      <c r="P29" s="10">
        <v>1566</v>
      </c>
      <c r="Q29" s="30">
        <v>0.9</v>
      </c>
    </row>
    <row r="30" spans="1:17" x14ac:dyDescent="0.25">
      <c r="A30" s="12" t="s">
        <v>52</v>
      </c>
      <c r="B30" s="68" t="s">
        <v>84</v>
      </c>
      <c r="C30" s="101" t="s">
        <v>85</v>
      </c>
      <c r="D30" s="13">
        <v>1901</v>
      </c>
      <c r="E30" s="100">
        <v>-1.55</v>
      </c>
      <c r="F30" s="13">
        <v>2101</v>
      </c>
      <c r="G30" s="100">
        <v>-2.5499999999999998</v>
      </c>
      <c r="H30" s="83">
        <v>2092</v>
      </c>
      <c r="I30" s="103">
        <v>4.91</v>
      </c>
      <c r="J30" s="13">
        <v>1797</v>
      </c>
      <c r="K30" s="100">
        <v>-10.02</v>
      </c>
      <c r="L30" s="13">
        <v>2890</v>
      </c>
      <c r="M30" s="100">
        <v>-12.69</v>
      </c>
      <c r="N30" s="13">
        <v>2134</v>
      </c>
      <c r="O30" s="100">
        <v>-0.09</v>
      </c>
      <c r="P30" s="13">
        <v>1975</v>
      </c>
      <c r="Q30" s="100">
        <v>-30.01</v>
      </c>
    </row>
    <row r="31" spans="1:17" x14ac:dyDescent="0.25">
      <c r="A31" s="9" t="s">
        <v>37</v>
      </c>
      <c r="B31" s="67">
        <v>3497</v>
      </c>
      <c r="C31" s="102">
        <v>4.1100000000000003</v>
      </c>
      <c r="D31" s="10">
        <v>2888</v>
      </c>
      <c r="E31" s="30">
        <v>11.29</v>
      </c>
      <c r="F31" s="10">
        <v>2566</v>
      </c>
      <c r="G31" s="30">
        <v>4.2699999999999996</v>
      </c>
      <c r="H31" s="67">
        <v>3765</v>
      </c>
      <c r="I31" s="102">
        <v>-9.7799999999999994</v>
      </c>
      <c r="J31" s="10">
        <v>2706</v>
      </c>
      <c r="K31" s="30">
        <v>-0.62</v>
      </c>
      <c r="L31" s="67">
        <v>3467</v>
      </c>
      <c r="M31" s="102">
        <v>0.06</v>
      </c>
      <c r="N31" s="67">
        <v>2578</v>
      </c>
      <c r="O31" s="102">
        <v>8.7799999999999994</v>
      </c>
      <c r="P31" s="10">
        <v>2441</v>
      </c>
      <c r="Q31" s="30">
        <v>-2.2000000000000002</v>
      </c>
    </row>
    <row r="32" spans="1:17" x14ac:dyDescent="0.25">
      <c r="A32" s="12" t="s">
        <v>38</v>
      </c>
      <c r="B32" s="13">
        <v>1388</v>
      </c>
      <c r="C32" s="100">
        <v>2.89</v>
      </c>
      <c r="D32" s="13">
        <v>1368</v>
      </c>
      <c r="E32" s="100">
        <v>-15.19</v>
      </c>
      <c r="F32" s="13">
        <v>1053</v>
      </c>
      <c r="G32" s="100">
        <v>23.01</v>
      </c>
      <c r="H32" s="83">
        <v>1528</v>
      </c>
      <c r="I32" s="103">
        <v>-7.62</v>
      </c>
      <c r="J32" s="13">
        <v>1676</v>
      </c>
      <c r="K32" s="100">
        <v>0.12</v>
      </c>
      <c r="L32" s="13">
        <v>870</v>
      </c>
      <c r="M32" s="100">
        <v>-30.29</v>
      </c>
      <c r="N32" s="13">
        <v>1920</v>
      </c>
      <c r="O32" s="100">
        <v>60.27</v>
      </c>
      <c r="P32" s="13">
        <v>1504</v>
      </c>
      <c r="Q32" s="100">
        <v>11.32</v>
      </c>
    </row>
    <row r="33" spans="1:17" x14ac:dyDescent="0.25">
      <c r="A33" s="9" t="s">
        <v>39</v>
      </c>
      <c r="B33" s="10">
        <v>2343</v>
      </c>
      <c r="C33" s="30">
        <v>-28.76</v>
      </c>
      <c r="D33" s="10">
        <v>1580</v>
      </c>
      <c r="E33" s="30">
        <v>-45.67</v>
      </c>
      <c r="F33" s="10">
        <v>1314</v>
      </c>
      <c r="G33" s="102">
        <v>-41.31</v>
      </c>
      <c r="H33" s="49">
        <v>1713</v>
      </c>
      <c r="I33" s="102">
        <v>-0.41</v>
      </c>
      <c r="J33" s="10">
        <v>1443</v>
      </c>
      <c r="K33" s="30">
        <v>-41.27</v>
      </c>
      <c r="L33" s="67">
        <v>1421</v>
      </c>
      <c r="M33" s="102">
        <v>-36.79</v>
      </c>
      <c r="N33" s="10">
        <v>1092</v>
      </c>
      <c r="O33" s="30">
        <v>-44.6</v>
      </c>
      <c r="P33" s="10">
        <v>1294</v>
      </c>
      <c r="Q33" s="30">
        <v>-22.84</v>
      </c>
    </row>
    <row r="34" spans="1:17" x14ac:dyDescent="0.25">
      <c r="A34" s="12" t="s">
        <v>87</v>
      </c>
      <c r="B34" s="83" t="s">
        <v>84</v>
      </c>
      <c r="C34" s="103" t="s">
        <v>85</v>
      </c>
      <c r="D34" s="13">
        <v>5862</v>
      </c>
      <c r="E34" s="100">
        <v>5.51</v>
      </c>
      <c r="F34" s="13">
        <v>5761</v>
      </c>
      <c r="G34" s="100">
        <v>2.76</v>
      </c>
      <c r="H34" s="83">
        <v>5950</v>
      </c>
      <c r="I34" s="103">
        <v>15.22</v>
      </c>
      <c r="J34" s="13">
        <v>5941</v>
      </c>
      <c r="K34" s="100">
        <v>9.43</v>
      </c>
      <c r="L34" s="13">
        <v>6039</v>
      </c>
      <c r="M34" s="100">
        <v>9.42</v>
      </c>
      <c r="N34" s="13">
        <v>5885</v>
      </c>
      <c r="O34" s="100">
        <v>-3.76</v>
      </c>
      <c r="P34" s="13">
        <v>5218</v>
      </c>
      <c r="Q34" s="100">
        <v>2.76</v>
      </c>
    </row>
    <row r="35" spans="1:17" x14ac:dyDescent="0.25">
      <c r="A35" s="9" t="s">
        <v>40</v>
      </c>
      <c r="B35" s="10">
        <v>2313</v>
      </c>
      <c r="C35" s="30">
        <v>-13.05</v>
      </c>
      <c r="D35" s="10">
        <v>1980</v>
      </c>
      <c r="E35" s="30">
        <v>-38.590000000000003</v>
      </c>
      <c r="F35" s="10">
        <v>1835</v>
      </c>
      <c r="G35" s="30">
        <v>-8.93</v>
      </c>
      <c r="H35" s="10">
        <v>2733</v>
      </c>
      <c r="I35" s="30">
        <v>-4.6100000000000003</v>
      </c>
      <c r="J35" s="10">
        <v>1769</v>
      </c>
      <c r="K35" s="30">
        <v>-38.700000000000003</v>
      </c>
      <c r="L35" s="10">
        <v>2603</v>
      </c>
      <c r="M35" s="30">
        <v>-22.46</v>
      </c>
      <c r="N35" s="10">
        <v>1654</v>
      </c>
      <c r="O35" s="30">
        <v>-3.84</v>
      </c>
      <c r="P35" s="10">
        <v>2213</v>
      </c>
      <c r="Q35" s="30">
        <v>-24.42</v>
      </c>
    </row>
    <row r="36" spans="1:17" x14ac:dyDescent="0.25">
      <c r="A36" s="12" t="s">
        <v>41</v>
      </c>
      <c r="B36" s="13">
        <v>3388</v>
      </c>
      <c r="C36" s="100">
        <v>5.41</v>
      </c>
      <c r="D36" s="13">
        <v>3388</v>
      </c>
      <c r="E36" s="100">
        <v>25.39</v>
      </c>
      <c r="F36" s="13">
        <v>2380</v>
      </c>
      <c r="G36" s="100">
        <v>-1.41</v>
      </c>
      <c r="H36" s="83">
        <v>2744</v>
      </c>
      <c r="I36" s="103">
        <v>-5.64</v>
      </c>
      <c r="J36" s="13">
        <v>3462</v>
      </c>
      <c r="K36" s="100">
        <v>4.62</v>
      </c>
      <c r="L36" s="13">
        <v>2449</v>
      </c>
      <c r="M36" s="100">
        <v>26.17</v>
      </c>
      <c r="N36" s="13">
        <v>3733</v>
      </c>
      <c r="O36" s="100">
        <v>8.99</v>
      </c>
      <c r="P36" s="13">
        <v>3536</v>
      </c>
      <c r="Q36" s="100">
        <v>14.77</v>
      </c>
    </row>
    <row r="37" spans="1:17" x14ac:dyDescent="0.25">
      <c r="A37" s="9" t="s">
        <v>42</v>
      </c>
      <c r="B37" s="10">
        <v>1055</v>
      </c>
      <c r="C37" s="30">
        <v>2.13</v>
      </c>
      <c r="D37" s="10">
        <v>1111</v>
      </c>
      <c r="E37" s="30">
        <v>2.68</v>
      </c>
      <c r="F37" s="10">
        <v>526</v>
      </c>
      <c r="G37" s="102">
        <v>24.64</v>
      </c>
      <c r="H37" s="10" t="s">
        <v>84</v>
      </c>
      <c r="I37" s="30" t="s">
        <v>85</v>
      </c>
      <c r="J37" s="49" t="s">
        <v>84</v>
      </c>
      <c r="K37" s="104" t="s">
        <v>85</v>
      </c>
      <c r="L37" s="15" t="s">
        <v>84</v>
      </c>
      <c r="M37" s="104" t="s">
        <v>85</v>
      </c>
      <c r="N37" s="10">
        <v>1056</v>
      </c>
      <c r="O37" s="30">
        <v>-10.050000000000001</v>
      </c>
      <c r="P37" s="10">
        <v>754</v>
      </c>
      <c r="Q37" s="30">
        <v>10.23</v>
      </c>
    </row>
    <row r="38" spans="1:17" x14ac:dyDescent="0.25">
      <c r="A38" s="12" t="s">
        <v>43</v>
      </c>
      <c r="B38" s="14" t="s">
        <v>84</v>
      </c>
      <c r="C38" s="101" t="s">
        <v>85</v>
      </c>
      <c r="D38" s="13">
        <v>1501</v>
      </c>
      <c r="E38" s="100">
        <v>-0.27</v>
      </c>
      <c r="F38" s="13">
        <v>1119</v>
      </c>
      <c r="G38" s="100">
        <v>15.12</v>
      </c>
      <c r="H38" s="14" t="s">
        <v>84</v>
      </c>
      <c r="I38" s="101" t="s">
        <v>85</v>
      </c>
      <c r="J38" s="13">
        <v>1070</v>
      </c>
      <c r="K38" s="100">
        <v>-0.28000000000000003</v>
      </c>
      <c r="L38" s="13">
        <v>1196</v>
      </c>
      <c r="M38" s="100">
        <v>1.53</v>
      </c>
      <c r="N38" s="13">
        <v>1859</v>
      </c>
      <c r="O38" s="100">
        <v>4.4400000000000004</v>
      </c>
      <c r="P38" s="13">
        <v>1250</v>
      </c>
      <c r="Q38" s="100">
        <v>5.4</v>
      </c>
    </row>
    <row r="39" spans="1:17" x14ac:dyDescent="0.25">
      <c r="A39" s="9" t="s">
        <v>44</v>
      </c>
      <c r="B39" s="10">
        <v>1577</v>
      </c>
      <c r="C39" s="30">
        <v>-0.88</v>
      </c>
      <c r="D39" s="10">
        <v>1250</v>
      </c>
      <c r="E39" s="30">
        <v>7.85</v>
      </c>
      <c r="F39" s="10">
        <v>1055</v>
      </c>
      <c r="G39" s="30">
        <v>-0.56999999999999995</v>
      </c>
      <c r="H39" s="10">
        <v>1712</v>
      </c>
      <c r="I39" s="30">
        <v>1.48</v>
      </c>
      <c r="J39" s="10">
        <v>1308</v>
      </c>
      <c r="K39" s="30">
        <v>-13.03</v>
      </c>
      <c r="L39" s="10">
        <v>1433</v>
      </c>
      <c r="M39" s="30">
        <v>9.89</v>
      </c>
      <c r="N39" s="49" t="s">
        <v>84</v>
      </c>
      <c r="O39" s="104" t="s">
        <v>85</v>
      </c>
      <c r="P39" s="49" t="s">
        <v>84</v>
      </c>
      <c r="Q39" s="104" t="s">
        <v>85</v>
      </c>
    </row>
    <row r="40" spans="1:17" x14ac:dyDescent="0.25">
      <c r="A40" s="12" t="s">
        <v>45</v>
      </c>
      <c r="B40" s="13">
        <v>1533</v>
      </c>
      <c r="C40" s="100">
        <v>-0.13</v>
      </c>
      <c r="D40" s="13">
        <v>1501</v>
      </c>
      <c r="E40" s="100">
        <v>-17.8</v>
      </c>
      <c r="F40" s="13">
        <v>1508</v>
      </c>
      <c r="G40" s="100">
        <v>-9.92</v>
      </c>
      <c r="H40" s="83">
        <v>1925</v>
      </c>
      <c r="I40" s="103">
        <v>14.99</v>
      </c>
      <c r="J40" s="13">
        <v>1464</v>
      </c>
      <c r="K40" s="100">
        <v>-7.92</v>
      </c>
      <c r="L40" s="13">
        <v>2383</v>
      </c>
      <c r="M40" s="100">
        <v>-0.57999999999999996</v>
      </c>
      <c r="N40" s="13">
        <v>1393</v>
      </c>
      <c r="O40" s="100">
        <v>-1.55</v>
      </c>
      <c r="P40" s="13">
        <v>1680</v>
      </c>
      <c r="Q40" s="100">
        <v>0.18</v>
      </c>
    </row>
    <row r="41" spans="1:17" x14ac:dyDescent="0.25">
      <c r="A41" s="84" t="s">
        <v>57</v>
      </c>
      <c r="B41" s="86" t="s">
        <v>84</v>
      </c>
      <c r="C41" s="108" t="s">
        <v>85</v>
      </c>
      <c r="D41" s="16">
        <v>5045</v>
      </c>
      <c r="E41" s="109">
        <v>5.99</v>
      </c>
      <c r="F41" s="16">
        <v>6149</v>
      </c>
      <c r="G41" s="109">
        <v>9.7100000000000009</v>
      </c>
      <c r="H41" s="114" t="s">
        <v>84</v>
      </c>
      <c r="I41" s="108" t="s">
        <v>85</v>
      </c>
      <c r="J41" s="16">
        <v>5556</v>
      </c>
      <c r="K41" s="109">
        <v>1.17</v>
      </c>
      <c r="L41" s="86" t="s">
        <v>84</v>
      </c>
      <c r="M41" s="108" t="s">
        <v>85</v>
      </c>
      <c r="N41" s="16">
        <v>5465</v>
      </c>
      <c r="O41" s="109">
        <v>8.07</v>
      </c>
      <c r="P41" s="16">
        <v>5058</v>
      </c>
      <c r="Q41" s="109">
        <v>8.3800000000000008</v>
      </c>
    </row>
    <row r="42" spans="1:17" x14ac:dyDescent="0.25">
      <c r="A42" s="95" t="s">
        <v>46</v>
      </c>
      <c r="B42" s="98"/>
      <c r="C42" s="110"/>
      <c r="D42" s="98"/>
      <c r="E42" s="110"/>
      <c r="F42" s="98"/>
      <c r="G42" s="110"/>
      <c r="H42" s="99"/>
      <c r="I42" s="110"/>
      <c r="J42" s="98"/>
      <c r="K42" s="110"/>
      <c r="L42" s="98"/>
      <c r="M42" s="110"/>
      <c r="N42" s="98"/>
      <c r="O42" s="110"/>
      <c r="P42" s="98"/>
      <c r="Q42" s="110"/>
    </row>
    <row r="43" spans="1:17" x14ac:dyDescent="0.25">
      <c r="A43" s="18" t="s">
        <v>47</v>
      </c>
      <c r="B43" s="17" t="s">
        <v>84</v>
      </c>
      <c r="C43" s="104" t="s">
        <v>85</v>
      </c>
      <c r="D43" s="10">
        <v>1638</v>
      </c>
      <c r="E43" s="30">
        <v>-8.9499999999999993</v>
      </c>
      <c r="F43" s="10">
        <v>1665</v>
      </c>
      <c r="G43" s="30">
        <v>1.52</v>
      </c>
      <c r="H43" s="15" t="s">
        <v>84</v>
      </c>
      <c r="I43" s="104" t="s">
        <v>85</v>
      </c>
      <c r="J43" s="10">
        <v>1817</v>
      </c>
      <c r="K43" s="30">
        <v>0.66</v>
      </c>
      <c r="L43" s="10">
        <v>1699</v>
      </c>
      <c r="M43" s="30">
        <v>0.41</v>
      </c>
      <c r="N43" s="10">
        <v>2466</v>
      </c>
      <c r="O43" s="30">
        <v>50.83</v>
      </c>
      <c r="P43" s="10">
        <v>2010</v>
      </c>
      <c r="Q43" s="30">
        <v>-0.69</v>
      </c>
    </row>
    <row r="44" spans="1:17" x14ac:dyDescent="0.25">
      <c r="A44" s="12" t="s">
        <v>48</v>
      </c>
      <c r="B44" s="13">
        <v>569</v>
      </c>
      <c r="C44" s="100">
        <v>-17.420000000000002</v>
      </c>
      <c r="D44" s="13">
        <v>937</v>
      </c>
      <c r="E44" s="100">
        <v>-17.23</v>
      </c>
      <c r="F44" s="13">
        <v>707</v>
      </c>
      <c r="G44" s="100">
        <v>-14.3</v>
      </c>
      <c r="H44" s="83">
        <v>590</v>
      </c>
      <c r="I44" s="103">
        <v>-11.94</v>
      </c>
      <c r="J44" s="13">
        <v>771</v>
      </c>
      <c r="K44" s="100">
        <v>-23.59</v>
      </c>
      <c r="L44" s="13">
        <v>694</v>
      </c>
      <c r="M44" s="100">
        <v>-14.85</v>
      </c>
      <c r="N44" s="13">
        <v>1171</v>
      </c>
      <c r="O44" s="100">
        <v>-39.76</v>
      </c>
      <c r="P44" s="13">
        <v>573</v>
      </c>
      <c r="Q44" s="100">
        <v>-21.29</v>
      </c>
    </row>
    <row r="45" spans="1:17" x14ac:dyDescent="0.25">
      <c r="A45" s="18" t="s">
        <v>49</v>
      </c>
      <c r="B45" s="10">
        <v>1666</v>
      </c>
      <c r="C45" s="30">
        <v>-48.75</v>
      </c>
      <c r="D45" s="10">
        <v>1850</v>
      </c>
      <c r="E45" s="30">
        <v>-49.78</v>
      </c>
      <c r="F45" s="10">
        <v>1113</v>
      </c>
      <c r="G45" s="30">
        <v>-47.97</v>
      </c>
      <c r="H45" s="10">
        <v>1876</v>
      </c>
      <c r="I45" s="30">
        <v>-39.11</v>
      </c>
      <c r="J45" s="10">
        <v>1347</v>
      </c>
      <c r="K45" s="30">
        <v>-34.39</v>
      </c>
      <c r="L45" s="10">
        <v>1192</v>
      </c>
      <c r="M45" s="30">
        <v>-41.05</v>
      </c>
      <c r="N45" s="10">
        <v>1057</v>
      </c>
      <c r="O45" s="30">
        <v>-40.450000000000003</v>
      </c>
      <c r="P45" s="10">
        <v>1535</v>
      </c>
      <c r="Q45" s="30">
        <v>-46.74</v>
      </c>
    </row>
    <row r="46" spans="1:17" x14ac:dyDescent="0.25">
      <c r="A46" s="12" t="s">
        <v>50</v>
      </c>
      <c r="B46" s="13">
        <v>963</v>
      </c>
      <c r="C46" s="100">
        <v>-12.14</v>
      </c>
      <c r="D46" s="13">
        <v>1423</v>
      </c>
      <c r="E46" s="100">
        <v>-24.31</v>
      </c>
      <c r="F46" s="13">
        <v>1371</v>
      </c>
      <c r="G46" s="100">
        <v>-20.61</v>
      </c>
      <c r="H46" s="83">
        <v>972</v>
      </c>
      <c r="I46" s="103">
        <v>-32.78</v>
      </c>
      <c r="J46" s="13">
        <v>1331</v>
      </c>
      <c r="K46" s="100">
        <v>-21.06</v>
      </c>
      <c r="L46" s="13">
        <v>1282</v>
      </c>
      <c r="M46" s="100">
        <v>-25.77</v>
      </c>
      <c r="N46" s="13">
        <v>1360</v>
      </c>
      <c r="O46" s="100">
        <v>-14.84</v>
      </c>
      <c r="P46" s="13">
        <v>1292</v>
      </c>
      <c r="Q46" s="100">
        <v>-14.94</v>
      </c>
    </row>
    <row r="47" spans="1:17" x14ac:dyDescent="0.25">
      <c r="A47" s="19" t="s">
        <v>51</v>
      </c>
      <c r="B47" s="16">
        <v>783</v>
      </c>
      <c r="C47" s="109">
        <v>-21.31</v>
      </c>
      <c r="D47" s="16">
        <v>1552</v>
      </c>
      <c r="E47" s="109">
        <v>1.5</v>
      </c>
      <c r="F47" s="16">
        <v>1406</v>
      </c>
      <c r="G47" s="109">
        <v>-4.22</v>
      </c>
      <c r="H47" s="16">
        <v>699</v>
      </c>
      <c r="I47" s="109">
        <v>-30.52</v>
      </c>
      <c r="J47" s="16">
        <v>1145</v>
      </c>
      <c r="K47" s="111">
        <v>2.0499999999999998</v>
      </c>
      <c r="L47" s="16">
        <v>1567</v>
      </c>
      <c r="M47" s="109">
        <v>-4.33</v>
      </c>
      <c r="N47" s="86" t="s">
        <v>84</v>
      </c>
      <c r="O47" s="108" t="s">
        <v>85</v>
      </c>
      <c r="P47" s="16">
        <v>1052</v>
      </c>
      <c r="Q47" s="109">
        <v>-1.87</v>
      </c>
    </row>
    <row r="48" spans="1:17" x14ac:dyDescent="0.25">
      <c r="A48" s="95" t="s">
        <v>58</v>
      </c>
      <c r="B48" s="98"/>
      <c r="C48" s="110"/>
      <c r="D48" s="98"/>
      <c r="E48" s="110"/>
      <c r="F48" s="98"/>
      <c r="G48" s="110"/>
      <c r="H48" s="99"/>
      <c r="I48" s="110"/>
      <c r="J48" s="98"/>
      <c r="K48" s="110"/>
      <c r="L48" s="98"/>
      <c r="M48" s="110"/>
      <c r="N48" s="98"/>
      <c r="O48" s="110"/>
      <c r="P48" s="98"/>
      <c r="Q48" s="110"/>
    </row>
    <row r="49" spans="1:17" x14ac:dyDescent="0.25">
      <c r="A49" s="18" t="s">
        <v>59</v>
      </c>
      <c r="B49" s="10">
        <v>2827</v>
      </c>
      <c r="C49" s="102">
        <v>5.17</v>
      </c>
      <c r="D49" s="10">
        <v>2893</v>
      </c>
      <c r="E49" s="30">
        <v>7.95</v>
      </c>
      <c r="F49" s="10">
        <v>3158</v>
      </c>
      <c r="G49" s="30">
        <v>5.62</v>
      </c>
      <c r="H49" s="10">
        <v>2932</v>
      </c>
      <c r="I49" s="30">
        <v>6.04</v>
      </c>
      <c r="J49" s="10">
        <v>2665</v>
      </c>
      <c r="K49" s="30">
        <v>4.3499999999999996</v>
      </c>
      <c r="L49" s="10">
        <v>3131</v>
      </c>
      <c r="M49" s="30">
        <v>9.32</v>
      </c>
      <c r="N49" s="10">
        <v>2973</v>
      </c>
      <c r="O49" s="30">
        <v>15.23</v>
      </c>
      <c r="P49" s="10">
        <v>2928</v>
      </c>
      <c r="Q49" s="30">
        <v>8</v>
      </c>
    </row>
    <row r="50" spans="1:17" x14ac:dyDescent="0.25">
      <c r="A50" s="12" t="s">
        <v>60</v>
      </c>
      <c r="B50" s="13">
        <v>2140</v>
      </c>
      <c r="C50" s="100">
        <v>-0.83</v>
      </c>
      <c r="D50" s="13">
        <v>2030</v>
      </c>
      <c r="E50" s="100">
        <v>-0.2</v>
      </c>
      <c r="F50" s="13">
        <v>2217</v>
      </c>
      <c r="G50" s="100">
        <v>-0.27</v>
      </c>
      <c r="H50" s="83">
        <v>2302</v>
      </c>
      <c r="I50" s="100">
        <v>-7.21</v>
      </c>
      <c r="J50" s="13">
        <v>2487</v>
      </c>
      <c r="K50" s="100">
        <v>1.39</v>
      </c>
      <c r="L50" s="13">
        <v>2232</v>
      </c>
      <c r="M50" s="100">
        <v>0.86</v>
      </c>
      <c r="N50" s="13">
        <v>2220</v>
      </c>
      <c r="O50" s="100">
        <v>0</v>
      </c>
      <c r="P50" s="13">
        <v>2240</v>
      </c>
      <c r="Q50" s="100">
        <v>-2.48</v>
      </c>
    </row>
    <row r="51" spans="1:17" x14ac:dyDescent="0.25">
      <c r="A51" s="18" t="s">
        <v>61</v>
      </c>
      <c r="B51" s="10">
        <v>5320</v>
      </c>
      <c r="C51" s="102">
        <v>-0.34</v>
      </c>
      <c r="D51" s="10">
        <v>5442</v>
      </c>
      <c r="E51" s="30">
        <v>0.22</v>
      </c>
      <c r="F51" s="49" t="s">
        <v>84</v>
      </c>
      <c r="G51" s="104" t="s">
        <v>85</v>
      </c>
      <c r="H51" s="10">
        <v>5769</v>
      </c>
      <c r="I51" s="30">
        <v>-2.3199999999999998</v>
      </c>
      <c r="J51" s="10">
        <v>5300</v>
      </c>
      <c r="K51" s="30">
        <v>0</v>
      </c>
      <c r="L51" s="15" t="s">
        <v>84</v>
      </c>
      <c r="M51" s="104" t="s">
        <v>85</v>
      </c>
      <c r="N51" s="10">
        <v>5794</v>
      </c>
      <c r="O51" s="30">
        <v>-3.24</v>
      </c>
      <c r="P51" s="10">
        <v>6275</v>
      </c>
      <c r="Q51" s="30">
        <v>-1.41</v>
      </c>
    </row>
    <row r="52" spans="1:17" x14ac:dyDescent="0.25">
      <c r="A52" s="12" t="s">
        <v>62</v>
      </c>
      <c r="B52" s="14" t="s">
        <v>84</v>
      </c>
      <c r="C52" s="101" t="s">
        <v>85</v>
      </c>
      <c r="D52" s="13">
        <v>4662</v>
      </c>
      <c r="E52" s="100">
        <v>-1.73</v>
      </c>
      <c r="F52" s="13">
        <v>3768</v>
      </c>
      <c r="G52" s="100">
        <v>0.48</v>
      </c>
      <c r="H52" s="14" t="s">
        <v>84</v>
      </c>
      <c r="I52" s="101" t="s">
        <v>85</v>
      </c>
      <c r="J52" s="14" t="s">
        <v>84</v>
      </c>
      <c r="K52" s="101" t="s">
        <v>85</v>
      </c>
      <c r="L52" s="13">
        <v>4000</v>
      </c>
      <c r="M52" s="100">
        <v>-5.82</v>
      </c>
      <c r="N52" s="13">
        <v>3044</v>
      </c>
      <c r="O52" s="100">
        <v>0.13</v>
      </c>
      <c r="P52" s="13">
        <v>3646</v>
      </c>
      <c r="Q52" s="100">
        <v>0.16</v>
      </c>
    </row>
    <row r="53" spans="1:17" x14ac:dyDescent="0.25">
      <c r="A53" s="18" t="s">
        <v>63</v>
      </c>
      <c r="B53" s="10">
        <v>2670</v>
      </c>
      <c r="C53" s="102">
        <v>-3.44</v>
      </c>
      <c r="D53" s="10">
        <v>2710</v>
      </c>
      <c r="E53" s="30">
        <v>-2.1</v>
      </c>
      <c r="F53" s="10">
        <v>2703</v>
      </c>
      <c r="G53" s="30">
        <v>0.48</v>
      </c>
      <c r="H53" s="10">
        <v>3063</v>
      </c>
      <c r="I53" s="30">
        <v>4.93</v>
      </c>
      <c r="J53" s="10">
        <v>2625</v>
      </c>
      <c r="K53" s="30">
        <v>3.63</v>
      </c>
      <c r="L53" s="10">
        <v>2742</v>
      </c>
      <c r="M53" s="30">
        <v>4.1399999999999997</v>
      </c>
      <c r="N53" s="10">
        <v>2520</v>
      </c>
      <c r="O53" s="30">
        <v>5</v>
      </c>
      <c r="P53" s="10">
        <v>2495</v>
      </c>
      <c r="Q53" s="30">
        <v>0.77</v>
      </c>
    </row>
    <row r="54" spans="1:17" x14ac:dyDescent="0.25">
      <c r="A54" s="12" t="s">
        <v>79</v>
      </c>
      <c r="B54" s="13">
        <v>1486</v>
      </c>
      <c r="C54" s="100">
        <v>-12.17</v>
      </c>
      <c r="D54" s="14" t="s">
        <v>84</v>
      </c>
      <c r="E54" s="101" t="s">
        <v>85</v>
      </c>
      <c r="F54" s="14" t="s">
        <v>84</v>
      </c>
      <c r="G54" s="101" t="s">
        <v>85</v>
      </c>
      <c r="H54" s="83">
        <v>1538</v>
      </c>
      <c r="I54" s="103">
        <v>2.5299999999999998</v>
      </c>
      <c r="J54" s="13">
        <v>1767</v>
      </c>
      <c r="K54" s="100">
        <v>5.3</v>
      </c>
      <c r="L54" s="68" t="s">
        <v>84</v>
      </c>
      <c r="M54" s="101" t="s">
        <v>85</v>
      </c>
      <c r="N54" s="13">
        <v>1500</v>
      </c>
      <c r="O54" s="100">
        <v>-2.4700000000000002</v>
      </c>
      <c r="P54" s="13">
        <v>1578</v>
      </c>
      <c r="Q54" s="100">
        <v>-1.19</v>
      </c>
    </row>
    <row r="55" spans="1:17" x14ac:dyDescent="0.25">
      <c r="A55" s="9" t="s">
        <v>64</v>
      </c>
      <c r="B55" s="10" t="s">
        <v>84</v>
      </c>
      <c r="C55" s="10" t="s">
        <v>85</v>
      </c>
      <c r="D55" s="10">
        <v>270</v>
      </c>
      <c r="E55" s="30">
        <v>3.05</v>
      </c>
      <c r="F55" s="10">
        <v>250</v>
      </c>
      <c r="G55" s="30">
        <v>2.88</v>
      </c>
      <c r="H55" s="10">
        <v>279</v>
      </c>
      <c r="I55" s="30">
        <v>3.72</v>
      </c>
      <c r="J55" s="10">
        <v>272</v>
      </c>
      <c r="K55" s="30">
        <v>-3.89</v>
      </c>
      <c r="L55" s="10">
        <v>252</v>
      </c>
      <c r="M55" s="30">
        <v>-2.7</v>
      </c>
      <c r="N55" s="10">
        <v>292</v>
      </c>
      <c r="O55" s="30">
        <v>5.8</v>
      </c>
      <c r="P55" s="10">
        <v>279</v>
      </c>
      <c r="Q55" s="30">
        <v>1.82</v>
      </c>
    </row>
    <row r="56" spans="1:17" x14ac:dyDescent="0.25">
      <c r="A56" s="12" t="s">
        <v>65</v>
      </c>
      <c r="B56" s="13">
        <v>11781</v>
      </c>
      <c r="C56" s="100">
        <v>6.8</v>
      </c>
      <c r="D56" s="13">
        <v>13288</v>
      </c>
      <c r="E56" s="100">
        <v>7.53</v>
      </c>
      <c r="F56" s="13">
        <v>12750</v>
      </c>
      <c r="G56" s="100">
        <v>2</v>
      </c>
      <c r="H56" s="83">
        <v>12228</v>
      </c>
      <c r="I56" s="103">
        <v>17.010000000000002</v>
      </c>
      <c r="J56" s="13">
        <v>13000</v>
      </c>
      <c r="K56" s="100">
        <v>5.2</v>
      </c>
      <c r="L56" s="13">
        <v>13375</v>
      </c>
      <c r="M56" s="100">
        <v>7</v>
      </c>
      <c r="N56" s="13">
        <v>14538</v>
      </c>
      <c r="O56" s="100">
        <v>13.14</v>
      </c>
      <c r="P56" s="68" t="s">
        <v>84</v>
      </c>
      <c r="Q56" s="101" t="s">
        <v>85</v>
      </c>
    </row>
    <row r="57" spans="1:17" x14ac:dyDescent="0.25">
      <c r="A57" s="9" t="s">
        <v>86</v>
      </c>
      <c r="B57" s="15">
        <v>10333</v>
      </c>
      <c r="C57" s="15">
        <v>0</v>
      </c>
      <c r="D57" s="10">
        <v>11967</v>
      </c>
      <c r="E57" s="30">
        <v>3.16</v>
      </c>
      <c r="F57" s="15" t="s">
        <v>84</v>
      </c>
      <c r="G57" s="104" t="s">
        <v>85</v>
      </c>
      <c r="H57" s="10">
        <v>10495</v>
      </c>
      <c r="I57" s="30">
        <v>6.01</v>
      </c>
      <c r="J57" s="10">
        <v>9556</v>
      </c>
      <c r="K57" s="30">
        <v>0.06</v>
      </c>
      <c r="L57" s="10">
        <v>12708</v>
      </c>
      <c r="M57" s="30">
        <v>4.0999999999999996</v>
      </c>
      <c r="N57" s="10">
        <v>15056</v>
      </c>
      <c r="O57" s="30">
        <v>0.17</v>
      </c>
      <c r="P57" s="10">
        <v>14000</v>
      </c>
      <c r="Q57" s="30">
        <v>2.44</v>
      </c>
    </row>
    <row r="58" spans="1:17" x14ac:dyDescent="0.25">
      <c r="A58" s="12" t="s">
        <v>66</v>
      </c>
      <c r="B58" s="13">
        <v>20625</v>
      </c>
      <c r="C58" s="100">
        <v>-0.6</v>
      </c>
      <c r="D58" s="13">
        <v>24133</v>
      </c>
      <c r="E58" s="100">
        <v>1.34</v>
      </c>
      <c r="F58" s="13">
        <v>42750</v>
      </c>
      <c r="G58" s="100">
        <v>0.09</v>
      </c>
      <c r="H58" s="83">
        <v>22333</v>
      </c>
      <c r="I58" s="103">
        <v>10.63</v>
      </c>
      <c r="J58" s="14" t="s">
        <v>84</v>
      </c>
      <c r="K58" s="101" t="s">
        <v>85</v>
      </c>
      <c r="L58" s="13">
        <v>17417</v>
      </c>
      <c r="M58" s="100">
        <v>-2.33</v>
      </c>
      <c r="N58" s="13">
        <v>40406</v>
      </c>
      <c r="O58" s="100">
        <v>-0.9</v>
      </c>
      <c r="P58" s="13">
        <v>19833</v>
      </c>
      <c r="Q58" s="100">
        <v>0.42</v>
      </c>
    </row>
    <row r="59" spans="1:17" x14ac:dyDescent="0.25">
      <c r="A59" s="9" t="s">
        <v>67</v>
      </c>
      <c r="B59" s="67">
        <v>7544</v>
      </c>
      <c r="C59" s="102">
        <v>0.59</v>
      </c>
      <c r="D59" s="10">
        <v>7854</v>
      </c>
      <c r="E59" s="30">
        <v>-1.1100000000000001</v>
      </c>
      <c r="F59" s="67">
        <v>9163</v>
      </c>
      <c r="G59" s="102">
        <v>1.6</v>
      </c>
      <c r="H59" s="10">
        <v>7846</v>
      </c>
      <c r="I59" s="30">
        <v>0.03</v>
      </c>
      <c r="J59" s="10">
        <v>7538</v>
      </c>
      <c r="K59" s="30">
        <v>0.51</v>
      </c>
      <c r="L59" s="49">
        <v>7477</v>
      </c>
      <c r="M59" s="30">
        <v>2.2400000000000002</v>
      </c>
      <c r="N59" s="49">
        <v>9100</v>
      </c>
      <c r="O59" s="30">
        <v>-2.79</v>
      </c>
      <c r="P59" s="49" t="s">
        <v>84</v>
      </c>
      <c r="Q59" s="104" t="s">
        <v>85</v>
      </c>
    </row>
    <row r="60" spans="1:17" x14ac:dyDescent="0.25">
      <c r="A60" s="12" t="s">
        <v>68</v>
      </c>
      <c r="B60" s="13">
        <v>5122</v>
      </c>
      <c r="C60" s="100">
        <v>0.61</v>
      </c>
      <c r="D60" s="13">
        <v>4857</v>
      </c>
      <c r="E60" s="100">
        <v>-0.63</v>
      </c>
      <c r="F60" s="13">
        <v>5126</v>
      </c>
      <c r="G60" s="100">
        <v>4.91</v>
      </c>
      <c r="H60" s="83">
        <v>4529</v>
      </c>
      <c r="I60" s="103">
        <v>-6.19</v>
      </c>
      <c r="J60" s="83">
        <v>6267</v>
      </c>
      <c r="K60" s="103">
        <v>2.75</v>
      </c>
      <c r="L60" s="13">
        <v>4475</v>
      </c>
      <c r="M60" s="100">
        <v>1.77</v>
      </c>
      <c r="N60" s="13">
        <v>5371</v>
      </c>
      <c r="O60" s="100">
        <v>1.05</v>
      </c>
      <c r="P60" s="13">
        <v>5504</v>
      </c>
      <c r="Q60" s="100">
        <v>-1.02</v>
      </c>
    </row>
    <row r="61" spans="1:17" x14ac:dyDescent="0.25">
      <c r="A61" s="9" t="s">
        <v>69</v>
      </c>
      <c r="B61" s="67">
        <v>2136</v>
      </c>
      <c r="C61" s="102">
        <v>4.5</v>
      </c>
      <c r="D61" s="10">
        <v>2268</v>
      </c>
      <c r="E61" s="30">
        <v>-1.22</v>
      </c>
      <c r="F61" s="67">
        <v>2406</v>
      </c>
      <c r="G61" s="102">
        <v>1.91</v>
      </c>
      <c r="H61" s="10">
        <v>2123</v>
      </c>
      <c r="I61" s="30">
        <v>-5.35</v>
      </c>
      <c r="J61" s="10">
        <v>2205</v>
      </c>
      <c r="K61" s="30">
        <v>3.38</v>
      </c>
      <c r="L61" s="49" t="s">
        <v>84</v>
      </c>
      <c r="M61" s="104" t="s">
        <v>85</v>
      </c>
      <c r="N61" s="10">
        <v>2276</v>
      </c>
      <c r="O61" s="30">
        <v>6.11</v>
      </c>
      <c r="P61" s="49" t="s">
        <v>84</v>
      </c>
      <c r="Q61" s="104" t="s">
        <v>85</v>
      </c>
    </row>
    <row r="62" spans="1:17" x14ac:dyDescent="0.25">
      <c r="A62" s="12" t="s">
        <v>70</v>
      </c>
      <c r="B62" s="13">
        <v>11255</v>
      </c>
      <c r="C62" s="100">
        <v>-1.0900000000000001</v>
      </c>
      <c r="D62" s="13">
        <v>9278</v>
      </c>
      <c r="E62" s="100">
        <v>-0.06</v>
      </c>
      <c r="F62" s="13">
        <v>9929</v>
      </c>
      <c r="G62" s="100">
        <v>0.82</v>
      </c>
      <c r="H62" s="14" t="s">
        <v>84</v>
      </c>
      <c r="I62" s="101" t="s">
        <v>85</v>
      </c>
      <c r="J62" s="83">
        <v>10121</v>
      </c>
      <c r="K62" s="103">
        <v>0.86</v>
      </c>
      <c r="L62" s="13">
        <v>10903</v>
      </c>
      <c r="M62" s="100">
        <v>4.03</v>
      </c>
      <c r="N62" s="13">
        <v>8997</v>
      </c>
      <c r="O62" s="100">
        <v>0.08</v>
      </c>
      <c r="P62" s="13">
        <v>9551</v>
      </c>
      <c r="Q62" s="100">
        <v>0</v>
      </c>
    </row>
    <row r="63" spans="1:17" x14ac:dyDescent="0.25">
      <c r="A63" s="9" t="s">
        <v>71</v>
      </c>
      <c r="B63" s="67">
        <v>1561</v>
      </c>
      <c r="C63" s="102">
        <v>6.55</v>
      </c>
      <c r="D63" s="10">
        <v>1784</v>
      </c>
      <c r="E63" s="30">
        <v>-0.56000000000000005</v>
      </c>
      <c r="F63" s="67">
        <v>2529</v>
      </c>
      <c r="G63" s="102">
        <v>3.78</v>
      </c>
      <c r="H63" s="10">
        <v>1666</v>
      </c>
      <c r="I63" s="30">
        <v>0.97</v>
      </c>
      <c r="J63" s="10">
        <v>3070</v>
      </c>
      <c r="K63" s="30">
        <v>1.49</v>
      </c>
      <c r="L63" s="10">
        <v>2167</v>
      </c>
      <c r="M63" s="30">
        <v>4.84</v>
      </c>
      <c r="N63" s="10">
        <v>2934</v>
      </c>
      <c r="O63" s="30">
        <v>-0.2</v>
      </c>
      <c r="P63" s="10">
        <v>2927</v>
      </c>
      <c r="Q63" s="30">
        <v>0</v>
      </c>
    </row>
    <row r="64" spans="1:17" x14ac:dyDescent="0.25">
      <c r="A64" s="12" t="s">
        <v>72</v>
      </c>
      <c r="B64" s="13">
        <v>2476</v>
      </c>
      <c r="C64" s="100">
        <v>-0.32</v>
      </c>
      <c r="D64" s="13">
        <v>3181</v>
      </c>
      <c r="E64" s="100">
        <v>0.79</v>
      </c>
      <c r="F64" s="13">
        <v>2840</v>
      </c>
      <c r="G64" s="100">
        <v>0.92</v>
      </c>
      <c r="H64" s="83">
        <v>3526</v>
      </c>
      <c r="I64" s="103">
        <v>12.36</v>
      </c>
      <c r="J64" s="83">
        <v>3285</v>
      </c>
      <c r="K64" s="103">
        <v>2.4300000000000002</v>
      </c>
      <c r="L64" s="13">
        <v>2804</v>
      </c>
      <c r="M64" s="100">
        <v>0.61</v>
      </c>
      <c r="N64" s="68" t="s">
        <v>84</v>
      </c>
      <c r="O64" s="101" t="s">
        <v>85</v>
      </c>
      <c r="P64" s="13">
        <v>3027</v>
      </c>
      <c r="Q64" s="100">
        <v>11.08</v>
      </c>
    </row>
    <row r="65" spans="1:17" x14ac:dyDescent="0.25">
      <c r="A65" s="9" t="s">
        <v>73</v>
      </c>
      <c r="B65" s="67">
        <v>17810</v>
      </c>
      <c r="C65" s="102">
        <v>1.41</v>
      </c>
      <c r="D65" s="10">
        <v>19815</v>
      </c>
      <c r="E65" s="30">
        <v>0.21</v>
      </c>
      <c r="F65" s="67">
        <v>20763</v>
      </c>
      <c r="G65" s="102">
        <v>0.76</v>
      </c>
      <c r="H65" s="49" t="s">
        <v>84</v>
      </c>
      <c r="I65" s="104" t="s">
        <v>85</v>
      </c>
      <c r="J65" s="10">
        <v>18803</v>
      </c>
      <c r="K65" s="30">
        <v>4.91</v>
      </c>
      <c r="L65" s="10">
        <v>20650</v>
      </c>
      <c r="M65" s="30">
        <v>2.04</v>
      </c>
      <c r="N65" s="10">
        <v>20222</v>
      </c>
      <c r="O65" s="30">
        <v>0.54</v>
      </c>
      <c r="P65" s="10">
        <v>21445</v>
      </c>
      <c r="Q65" s="30">
        <v>1.71</v>
      </c>
    </row>
    <row r="66" spans="1:17" x14ac:dyDescent="0.25">
      <c r="A66" s="12" t="s">
        <v>74</v>
      </c>
      <c r="B66" s="13">
        <v>12588</v>
      </c>
      <c r="C66" s="100">
        <v>0.17</v>
      </c>
      <c r="D66" s="13">
        <v>9152</v>
      </c>
      <c r="E66" s="100">
        <v>-0.98</v>
      </c>
      <c r="F66" s="13">
        <v>10834</v>
      </c>
      <c r="G66" s="100">
        <v>-0.08</v>
      </c>
      <c r="H66" s="14" t="s">
        <v>84</v>
      </c>
      <c r="I66" s="101" t="s">
        <v>85</v>
      </c>
      <c r="J66" s="83">
        <v>17425</v>
      </c>
      <c r="K66" s="103">
        <v>3.87</v>
      </c>
      <c r="L66" s="68" t="s">
        <v>84</v>
      </c>
      <c r="M66" s="101" t="s">
        <v>85</v>
      </c>
      <c r="N66" s="13">
        <v>10813</v>
      </c>
      <c r="O66" s="100">
        <v>3.94</v>
      </c>
      <c r="P66" s="13">
        <v>15082</v>
      </c>
      <c r="Q66" s="100">
        <v>0</v>
      </c>
    </row>
    <row r="67" spans="1:17" x14ac:dyDescent="0.25">
      <c r="A67" s="9" t="s">
        <v>75</v>
      </c>
      <c r="B67" s="67">
        <v>2523</v>
      </c>
      <c r="C67" s="102">
        <v>0.6</v>
      </c>
      <c r="D67" s="10">
        <v>2319</v>
      </c>
      <c r="E67" s="30">
        <v>9.44</v>
      </c>
      <c r="F67" s="67">
        <v>2212</v>
      </c>
      <c r="G67" s="102">
        <v>-3.91</v>
      </c>
      <c r="H67" s="10">
        <v>1643</v>
      </c>
      <c r="I67" s="30">
        <v>-8.01</v>
      </c>
      <c r="J67" s="10">
        <v>3910</v>
      </c>
      <c r="K67" s="30">
        <v>-0.08</v>
      </c>
      <c r="L67" s="10">
        <v>2046</v>
      </c>
      <c r="M67" s="30">
        <v>9.2899999999999991</v>
      </c>
      <c r="N67" s="10">
        <v>2520</v>
      </c>
      <c r="O67" s="30">
        <v>1.33</v>
      </c>
      <c r="P67" s="10">
        <v>2815</v>
      </c>
      <c r="Q67" s="30">
        <v>-3.23</v>
      </c>
    </row>
    <row r="68" spans="1:17" x14ac:dyDescent="0.25">
      <c r="A68" s="12" t="s">
        <v>76</v>
      </c>
      <c r="B68" s="13">
        <v>4831</v>
      </c>
      <c r="C68" s="100">
        <v>0.06</v>
      </c>
      <c r="D68" s="13">
        <v>5349</v>
      </c>
      <c r="E68" s="100">
        <v>-2.0299999999999998</v>
      </c>
      <c r="F68" s="13">
        <v>4547</v>
      </c>
      <c r="G68" s="100">
        <v>0.66</v>
      </c>
      <c r="H68" s="83">
        <v>4405</v>
      </c>
      <c r="I68" s="103">
        <v>0.2</v>
      </c>
      <c r="J68" s="83">
        <v>5417</v>
      </c>
      <c r="K68" s="103">
        <v>-2.68</v>
      </c>
      <c r="L68" s="68">
        <v>3486</v>
      </c>
      <c r="M68" s="100">
        <v>-4.2</v>
      </c>
      <c r="N68" s="13">
        <v>5292</v>
      </c>
      <c r="O68" s="100">
        <v>0.21</v>
      </c>
      <c r="P68" s="13">
        <v>5532</v>
      </c>
      <c r="Q68" s="100">
        <v>1.47</v>
      </c>
    </row>
    <row r="69" spans="1:17" x14ac:dyDescent="0.25">
      <c r="A69" s="84" t="s">
        <v>77</v>
      </c>
      <c r="B69" s="85">
        <v>11044</v>
      </c>
      <c r="C69" s="111">
        <v>0.1</v>
      </c>
      <c r="D69" s="16">
        <v>10792</v>
      </c>
      <c r="E69" s="109">
        <v>-0.46</v>
      </c>
      <c r="F69" s="85">
        <v>6626</v>
      </c>
      <c r="G69" s="111">
        <v>-19.8</v>
      </c>
      <c r="H69" s="16">
        <v>11208</v>
      </c>
      <c r="I69" s="109">
        <v>-18.38</v>
      </c>
      <c r="J69" s="16">
        <v>12278</v>
      </c>
      <c r="K69" s="109">
        <v>-1.97</v>
      </c>
      <c r="L69" s="86" t="s">
        <v>84</v>
      </c>
      <c r="M69" s="108" t="s">
        <v>85</v>
      </c>
      <c r="N69" s="16">
        <v>9835</v>
      </c>
      <c r="O69" s="109">
        <v>-7.47</v>
      </c>
      <c r="P69" s="16">
        <v>8277</v>
      </c>
      <c r="Q69" s="109">
        <v>-0.06</v>
      </c>
    </row>
    <row r="70" spans="1:17" s="88" customFormat="1" x14ac:dyDescent="0.25">
      <c r="A70" s="9"/>
      <c r="B70" s="15"/>
      <c r="C70" s="79"/>
      <c r="D70" s="49"/>
      <c r="E70" s="11"/>
      <c r="F70" s="15"/>
      <c r="G70" s="79"/>
      <c r="H70" s="10"/>
      <c r="I70" s="11"/>
      <c r="J70" s="10"/>
      <c r="K70" s="11"/>
      <c r="L70" s="49"/>
      <c r="M70" s="21"/>
      <c r="N70" s="10"/>
      <c r="O70" s="11"/>
      <c r="P70" s="49"/>
      <c r="Q70" s="21"/>
    </row>
    <row r="71" spans="1:17" s="75" customFormat="1" x14ac:dyDescent="0.25">
      <c r="A71" s="69"/>
      <c r="B71" s="70"/>
      <c r="C71" s="71"/>
      <c r="D71" s="72"/>
      <c r="E71" s="71"/>
      <c r="F71" s="70"/>
      <c r="G71" s="71"/>
      <c r="H71" s="73"/>
      <c r="I71" s="74"/>
      <c r="J71" s="73"/>
      <c r="K71" s="74"/>
      <c r="L71" s="72"/>
      <c r="M71" s="71"/>
      <c r="N71" s="70"/>
      <c r="O71" s="71"/>
      <c r="P71" s="72"/>
      <c r="Q71" s="71"/>
    </row>
    <row r="72" spans="1:17" x14ac:dyDescent="0.25">
      <c r="A72" s="22" t="s">
        <v>53</v>
      </c>
      <c r="B72" s="10"/>
      <c r="C72" s="20"/>
      <c r="D72" s="10"/>
      <c r="E72" s="11"/>
      <c r="F72" s="15"/>
      <c r="G72" s="79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3" t="s">
        <v>12</v>
      </c>
      <c r="B73" s="23"/>
      <c r="C73" s="24"/>
      <c r="D73" s="23"/>
      <c r="E73" s="24"/>
      <c r="F73" s="23"/>
      <c r="G73" s="24"/>
      <c r="H73" s="23"/>
      <c r="I73" s="24"/>
      <c r="J73" s="23"/>
      <c r="K73" s="24"/>
      <c r="L73" s="23"/>
      <c r="M73" s="24"/>
      <c r="N73" s="23"/>
      <c r="O73" s="24"/>
      <c r="P73" s="23"/>
      <c r="Q73" s="24"/>
    </row>
    <row r="74" spans="1:17" x14ac:dyDescent="0.25">
      <c r="A74" s="44" t="s">
        <v>13</v>
      </c>
      <c r="B74" s="23"/>
      <c r="C74" s="24"/>
      <c r="D74" s="23"/>
      <c r="E74" s="24"/>
      <c r="F74" s="23"/>
      <c r="G74" s="24"/>
      <c r="H74" s="23"/>
      <c r="I74" s="24"/>
      <c r="J74" s="23"/>
      <c r="K74" s="24"/>
      <c r="L74" s="23"/>
      <c r="M74" s="24"/>
      <c r="N74" s="23"/>
      <c r="O74" s="24"/>
      <c r="P74" s="23"/>
      <c r="Q74" s="24"/>
    </row>
    <row r="75" spans="1:17" x14ac:dyDescent="0.25">
      <c r="A75" s="120" t="s">
        <v>14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</row>
    <row r="76" spans="1:17" x14ac:dyDescent="0.25">
      <c r="A76" s="25" t="s">
        <v>15</v>
      </c>
      <c r="B76" s="26"/>
      <c r="C76" s="45"/>
      <c r="D76" s="46"/>
      <c r="E76" s="45"/>
      <c r="F76" s="46"/>
      <c r="G76" s="45"/>
      <c r="H76" s="47"/>
      <c r="I76" s="45"/>
      <c r="J76" s="46"/>
      <c r="K76" s="48"/>
      <c r="L76" s="46"/>
      <c r="M76" s="48"/>
      <c r="N76" s="46"/>
      <c r="O76" s="48"/>
      <c r="P76" s="46"/>
      <c r="Q76" s="48"/>
    </row>
    <row r="77" spans="1:17" x14ac:dyDescent="0.25">
      <c r="A77" s="27" t="s">
        <v>16</v>
      </c>
      <c r="B77" s="23"/>
      <c r="C77" s="24"/>
      <c r="D77" s="23"/>
      <c r="E77" s="24"/>
      <c r="F77" s="23"/>
      <c r="G77" s="24"/>
      <c r="H77" s="23"/>
      <c r="I77" s="24"/>
      <c r="J77" s="23"/>
      <c r="K77" s="24"/>
      <c r="L77" s="23"/>
      <c r="M77" s="24"/>
      <c r="N77" s="23"/>
      <c r="O77" s="24"/>
      <c r="P77" s="23"/>
      <c r="Q77" s="24"/>
    </row>
    <row r="78" spans="1:17" x14ac:dyDescent="0.25">
      <c r="A78" s="27"/>
      <c r="B78" s="23"/>
      <c r="C78" s="24"/>
      <c r="D78" s="23"/>
      <c r="E78" s="24"/>
      <c r="F78" s="23"/>
      <c r="G78" s="24"/>
      <c r="H78" s="23"/>
      <c r="I78" s="24"/>
      <c r="J78" s="23"/>
      <c r="K78" s="24"/>
      <c r="L78" s="23"/>
      <c r="M78" s="24"/>
      <c r="N78" s="23"/>
      <c r="O78" s="24"/>
      <c r="P78" s="23"/>
      <c r="Q78" s="24"/>
    </row>
    <row r="79" spans="1:17" x14ac:dyDescent="0.25">
      <c r="A79" s="28" t="str">
        <f>+Índice!A14</f>
        <v>Fecha de actualización: 7 de enero de 2020</v>
      </c>
      <c r="B79" s="23"/>
      <c r="C79" s="24"/>
      <c r="D79" s="23"/>
      <c r="E79" s="24"/>
      <c r="F79" s="23"/>
      <c r="G79" s="24"/>
      <c r="H79" s="23"/>
      <c r="I79" s="24"/>
      <c r="J79" s="23"/>
      <c r="K79" s="24"/>
      <c r="L79" s="23"/>
      <c r="M79" s="24"/>
      <c r="N79" s="23"/>
      <c r="O79" s="24"/>
      <c r="P79" s="23"/>
      <c r="Q79" s="24"/>
    </row>
    <row r="80" spans="1:17" x14ac:dyDescent="0.25">
      <c r="A80" s="27"/>
      <c r="B80" s="23"/>
      <c r="C80" s="24"/>
      <c r="D80" s="23"/>
      <c r="E80" s="24"/>
      <c r="F80" s="23"/>
      <c r="G80" s="24"/>
      <c r="H80" s="23"/>
      <c r="I80" s="24"/>
      <c r="J80" s="23"/>
      <c r="K80" s="24"/>
      <c r="L80" s="23"/>
      <c r="M80" s="24"/>
      <c r="N80" s="23"/>
      <c r="O80" s="24"/>
      <c r="P80" s="23"/>
      <c r="Q80" s="24"/>
    </row>
    <row r="81" spans="1:17" x14ac:dyDescent="0.25">
      <c r="A81" s="27"/>
      <c r="B81" s="23"/>
      <c r="C81" s="24"/>
      <c r="D81" s="23"/>
      <c r="E81" s="24"/>
      <c r="F81" s="23"/>
      <c r="G81" s="24"/>
      <c r="H81" s="23"/>
      <c r="I81" s="24"/>
      <c r="J81" s="23"/>
      <c r="K81" s="24"/>
      <c r="L81" s="23"/>
      <c r="M81" s="24"/>
      <c r="N81" s="23"/>
      <c r="O81" s="24"/>
      <c r="P81" s="23"/>
      <c r="Q81" s="24"/>
    </row>
    <row r="82" spans="1:17" x14ac:dyDescent="0.25">
      <c r="A82" s="27"/>
      <c r="B82" s="23"/>
      <c r="C82" s="24"/>
      <c r="D82" s="23"/>
      <c r="E82" s="24"/>
      <c r="F82" s="23"/>
      <c r="G82" s="24"/>
      <c r="H82" s="23"/>
      <c r="I82" s="24"/>
      <c r="J82" s="23"/>
      <c r="K82" s="24"/>
      <c r="L82" s="23"/>
      <c r="M82" s="24"/>
      <c r="N82" s="23"/>
      <c r="O82" s="24"/>
      <c r="P82" s="23"/>
      <c r="Q82" s="24"/>
    </row>
    <row r="83" spans="1:17" x14ac:dyDescent="0.25">
      <c r="A83" s="27"/>
      <c r="B83" s="23"/>
      <c r="C83" s="24"/>
      <c r="D83" s="23"/>
      <c r="E83" s="24"/>
      <c r="F83" s="23"/>
      <c r="G83" s="24"/>
      <c r="H83" s="23"/>
      <c r="I83" s="24"/>
      <c r="J83" s="23"/>
      <c r="K83" s="24"/>
      <c r="L83" s="23"/>
      <c r="M83" s="24"/>
      <c r="N83" s="23"/>
      <c r="O83" s="24"/>
      <c r="P83" s="23"/>
      <c r="Q83" s="24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6" zoomScaleNormal="100" workbookViewId="0">
      <selection activeCell="B43" sqref="B43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4" t="s">
        <v>0</v>
      </c>
      <c r="B4" s="124"/>
      <c r="C4" s="124"/>
      <c r="D4" s="124"/>
      <c r="E4" s="124"/>
      <c r="F4" s="124"/>
      <c r="G4" s="124"/>
      <c r="H4" s="124"/>
      <c r="I4" s="124"/>
    </row>
    <row r="5" spans="1:9" s="2" customFormat="1" ht="27.75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</row>
    <row r="6" spans="1:9" s="2" customFormat="1" ht="18.75" customHeight="1" x14ac:dyDescent="0.2">
      <c r="A6" s="3" t="s">
        <v>18</v>
      </c>
      <c r="B6" s="29"/>
      <c r="C6" s="29"/>
      <c r="D6" s="29"/>
      <c r="E6" s="29"/>
      <c r="F6" s="29"/>
      <c r="G6" s="29"/>
      <c r="H6" s="29"/>
      <c r="I6" s="29"/>
    </row>
    <row r="7" spans="1:9" s="2" customFormat="1" ht="15" customHeight="1" x14ac:dyDescent="0.2">
      <c r="A7" s="3" t="s">
        <v>81</v>
      </c>
      <c r="B7" s="29"/>
      <c r="C7" s="29"/>
      <c r="D7" s="29"/>
      <c r="E7" s="29"/>
      <c r="F7" s="29"/>
      <c r="G7" s="29"/>
      <c r="H7" s="29"/>
      <c r="I7" s="2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89" t="s">
        <v>17</v>
      </c>
      <c r="B9" s="90" t="s">
        <v>2</v>
      </c>
      <c r="C9" s="90" t="s">
        <v>3</v>
      </c>
      <c r="D9" s="90" t="s">
        <v>4</v>
      </c>
      <c r="E9" s="91" t="s">
        <v>5</v>
      </c>
      <c r="F9" s="90" t="s">
        <v>6</v>
      </c>
      <c r="G9" s="90" t="s">
        <v>7</v>
      </c>
      <c r="H9" s="90" t="s">
        <v>8</v>
      </c>
      <c r="I9" s="90" t="s">
        <v>9</v>
      </c>
    </row>
    <row r="10" spans="1:9" x14ac:dyDescent="0.25">
      <c r="A10" s="59" t="s">
        <v>19</v>
      </c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2" t="s">
        <v>20</v>
      </c>
      <c r="B11" s="50">
        <v>0.8083140877598094</v>
      </c>
      <c r="C11" s="50">
        <v>31.905961376994107</v>
      </c>
      <c r="D11" s="50">
        <v>-0.816802800466776</v>
      </c>
      <c r="E11" s="50">
        <v>-54.633715798764349</v>
      </c>
      <c r="F11" s="50">
        <v>38.514851485148526</v>
      </c>
      <c r="G11" s="50">
        <v>-9.7137014314928383</v>
      </c>
      <c r="H11" s="50">
        <v>41.931216931216952</v>
      </c>
      <c r="I11" s="50">
        <v>60.156250000000043</v>
      </c>
    </row>
    <row r="12" spans="1:9" x14ac:dyDescent="0.25">
      <c r="A12" s="51" t="s">
        <v>21</v>
      </c>
      <c r="B12" s="52">
        <v>-6.9251635551300428</v>
      </c>
      <c r="C12" s="52">
        <v>-8.535879629629628</v>
      </c>
      <c r="D12" s="52">
        <v>-11.287128712871297</v>
      </c>
      <c r="E12" s="53" t="s">
        <v>85</v>
      </c>
      <c r="F12" s="52">
        <v>-23.253493013972047</v>
      </c>
      <c r="G12" s="52">
        <v>2.2807017543859498</v>
      </c>
      <c r="H12" s="52">
        <v>-21.828303545268103</v>
      </c>
      <c r="I12" s="52">
        <v>-17.094515752625451</v>
      </c>
    </row>
    <row r="13" spans="1:9" x14ac:dyDescent="0.25">
      <c r="A13" s="2" t="s">
        <v>22</v>
      </c>
      <c r="B13" s="50">
        <v>-28.489847715736062</v>
      </c>
      <c r="C13" s="50">
        <v>-36.930983847283393</v>
      </c>
      <c r="D13" s="50">
        <v>-36.290909090909082</v>
      </c>
      <c r="E13" s="50">
        <v>-17.376133984647591</v>
      </c>
      <c r="F13" s="50">
        <v>-38.781852082038526</v>
      </c>
      <c r="G13" s="50">
        <v>-40.480831708901889</v>
      </c>
      <c r="H13" s="50">
        <v>-29.70535177390261</v>
      </c>
      <c r="I13" s="50">
        <v>-29.959785522788206</v>
      </c>
    </row>
    <row r="14" spans="1:9" x14ac:dyDescent="0.25">
      <c r="A14" s="51" t="s">
        <v>23</v>
      </c>
      <c r="B14" s="94" t="s">
        <v>85</v>
      </c>
      <c r="C14" s="52">
        <v>-22.222222222222221</v>
      </c>
      <c r="D14" s="52">
        <v>-24.603174603174594</v>
      </c>
      <c r="E14" s="53" t="s">
        <v>85</v>
      </c>
      <c r="F14" s="52">
        <v>-4.6689303904923873</v>
      </c>
      <c r="G14" s="52">
        <v>-17.48633879781417</v>
      </c>
      <c r="H14" s="52">
        <v>4.7294224647567162</v>
      </c>
      <c r="I14" s="52">
        <v>-19.789734075448351</v>
      </c>
    </row>
    <row r="15" spans="1:9" x14ac:dyDescent="0.25">
      <c r="A15" s="2" t="s">
        <v>24</v>
      </c>
      <c r="B15" s="50">
        <v>16.555407209612838</v>
      </c>
      <c r="C15" s="50">
        <v>7.2137060414788401</v>
      </c>
      <c r="D15" s="50">
        <v>-20.273631840796025</v>
      </c>
      <c r="E15" s="50">
        <v>28.684627575277322</v>
      </c>
      <c r="F15" s="50">
        <v>20.776699029126199</v>
      </c>
      <c r="G15" s="50">
        <v>16.936671575846841</v>
      </c>
      <c r="H15" s="50">
        <v>19.136408243375858</v>
      </c>
      <c r="I15" s="54" t="s">
        <v>85</v>
      </c>
    </row>
    <row r="16" spans="1:9" x14ac:dyDescent="0.25">
      <c r="A16" s="51" t="s">
        <v>25</v>
      </c>
      <c r="B16" s="52">
        <v>22.879804758999423</v>
      </c>
      <c r="C16" s="52">
        <v>20.912806539509511</v>
      </c>
      <c r="D16" s="52">
        <v>34.529147982062788</v>
      </c>
      <c r="E16" s="52">
        <v>34.407894736842138</v>
      </c>
      <c r="F16" s="52">
        <v>45.014807502467931</v>
      </c>
      <c r="G16" s="52">
        <v>23.36569579288026</v>
      </c>
      <c r="H16" s="52">
        <v>-39.136212624584701</v>
      </c>
      <c r="I16" s="52">
        <v>-13.319238900634234</v>
      </c>
    </row>
    <row r="17" spans="1:9" x14ac:dyDescent="0.25">
      <c r="A17" s="2" t="s">
        <v>26</v>
      </c>
      <c r="B17" s="50">
        <v>-20.000000000000039</v>
      </c>
      <c r="C17" s="50">
        <v>13.075506445672191</v>
      </c>
      <c r="D17" s="50">
        <v>-9.7727272727272663</v>
      </c>
      <c r="E17" s="50">
        <v>-0.15384615384617106</v>
      </c>
      <c r="F17" s="50">
        <v>-1.153039832285141</v>
      </c>
      <c r="G17" s="50">
        <v>-4.7269763651181185</v>
      </c>
      <c r="H17" s="50">
        <v>6.1790668348045363</v>
      </c>
      <c r="I17" s="50">
        <v>-4.6624913013221807</v>
      </c>
    </row>
    <row r="18" spans="1:9" x14ac:dyDescent="0.25">
      <c r="A18" s="51" t="s">
        <v>27</v>
      </c>
      <c r="B18" s="52">
        <v>-14.521242866201655</v>
      </c>
      <c r="C18" s="52">
        <v>-14.087559601213718</v>
      </c>
      <c r="D18" s="52">
        <v>-8.2519964507542394</v>
      </c>
      <c r="E18" s="52">
        <v>12.293729372937312</v>
      </c>
      <c r="F18" s="52">
        <v>15.391879131255948</v>
      </c>
      <c r="G18" s="52">
        <v>7.0853462157809632</v>
      </c>
      <c r="H18" s="52">
        <v>-15.682656826568264</v>
      </c>
      <c r="I18" s="52">
        <v>-8.5207100591715665</v>
      </c>
    </row>
    <row r="19" spans="1:9" x14ac:dyDescent="0.25">
      <c r="A19" s="2" t="s">
        <v>28</v>
      </c>
      <c r="B19" s="50">
        <v>-13.742166517457466</v>
      </c>
      <c r="C19" s="50">
        <v>29.372570794003373</v>
      </c>
      <c r="D19" s="50">
        <v>10.613310134841214</v>
      </c>
      <c r="E19" s="50">
        <v>48.668846333489043</v>
      </c>
      <c r="F19" s="50">
        <v>33.818589025755877</v>
      </c>
      <c r="G19" s="50">
        <v>21.454545454545482</v>
      </c>
      <c r="H19" s="50">
        <v>19.404155233241838</v>
      </c>
      <c r="I19" s="50">
        <v>40.808469682386963</v>
      </c>
    </row>
    <row r="20" spans="1:9" x14ac:dyDescent="0.25">
      <c r="A20" s="51" t="s">
        <v>29</v>
      </c>
      <c r="B20" s="52">
        <v>-19.908466819221971</v>
      </c>
      <c r="C20" s="52">
        <v>-10.179640718562899</v>
      </c>
      <c r="D20" s="52">
        <v>-2.6425591098748535</v>
      </c>
      <c r="E20" s="52">
        <v>14.494875549048359</v>
      </c>
      <c r="F20" s="52">
        <v>-6.5727699530516386</v>
      </c>
      <c r="G20" s="52">
        <v>-16.643929058663044</v>
      </c>
      <c r="H20" s="52">
        <v>4.8589341692790056</v>
      </c>
      <c r="I20" s="53" t="s">
        <v>85</v>
      </c>
    </row>
    <row r="21" spans="1:9" x14ac:dyDescent="0.25">
      <c r="A21" s="2" t="s">
        <v>30</v>
      </c>
      <c r="B21" s="50">
        <v>-11.468116658428062</v>
      </c>
      <c r="C21" s="50">
        <v>1.2915129151291893</v>
      </c>
      <c r="D21" s="50">
        <v>-14.732142857142849</v>
      </c>
      <c r="E21" s="50">
        <v>9.4130089899524538</v>
      </c>
      <c r="F21" s="50">
        <v>-11.89967982924227</v>
      </c>
      <c r="G21" s="56">
        <v>-9.373134328358212</v>
      </c>
      <c r="H21" s="50">
        <v>-22.099954149472691</v>
      </c>
      <c r="I21" s="50">
        <v>-4.6251993620414549</v>
      </c>
    </row>
    <row r="22" spans="1:9" x14ac:dyDescent="0.25">
      <c r="A22" s="57" t="s">
        <v>31</v>
      </c>
      <c r="B22" s="58">
        <v>32.655038759689958</v>
      </c>
      <c r="C22" s="58">
        <v>39.677744209466191</v>
      </c>
      <c r="D22" s="58">
        <v>44.237918215613405</v>
      </c>
      <c r="E22" s="58">
        <v>26.845637583892625</v>
      </c>
      <c r="F22" s="58">
        <v>41.632653061224502</v>
      </c>
      <c r="G22" s="58">
        <v>33.1759149940968</v>
      </c>
      <c r="H22" s="58">
        <v>27.909738717339728</v>
      </c>
      <c r="I22" s="93" t="s">
        <v>85</v>
      </c>
    </row>
    <row r="23" spans="1:9" x14ac:dyDescent="0.25">
      <c r="A23" s="59" t="s">
        <v>32</v>
      </c>
      <c r="B23" s="60"/>
      <c r="C23" s="60"/>
      <c r="D23" s="60"/>
      <c r="E23" s="60"/>
      <c r="F23" s="60"/>
      <c r="G23" s="60"/>
      <c r="H23" s="60"/>
      <c r="I23" s="60"/>
    </row>
    <row r="24" spans="1:9" x14ac:dyDescent="0.25">
      <c r="A24" s="2" t="s">
        <v>56</v>
      </c>
      <c r="B24" s="54" t="s">
        <v>85</v>
      </c>
      <c r="C24" s="50">
        <v>-11.008978195810194</v>
      </c>
      <c r="D24" s="50">
        <v>-2.6500000000000079</v>
      </c>
      <c r="E24" s="112" t="s">
        <v>85</v>
      </c>
      <c r="F24" s="50">
        <v>-10.747271200671682</v>
      </c>
      <c r="G24" s="54" t="s">
        <v>85</v>
      </c>
      <c r="H24" s="50">
        <v>-12.429378531073421</v>
      </c>
      <c r="I24" s="56">
        <v>-11.243273860096291</v>
      </c>
    </row>
    <row r="25" spans="1:9" x14ac:dyDescent="0.25">
      <c r="A25" s="51" t="s">
        <v>33</v>
      </c>
      <c r="B25" s="52">
        <v>37.226277372262828</v>
      </c>
      <c r="C25" s="52">
        <v>22.152886115444637</v>
      </c>
      <c r="D25" s="52">
        <v>-8.303030303030301</v>
      </c>
      <c r="E25" s="53" t="s">
        <v>85</v>
      </c>
      <c r="F25" s="52">
        <v>5.5374592833876246</v>
      </c>
      <c r="G25" s="52">
        <v>41.482537419814669</v>
      </c>
      <c r="H25" s="52">
        <v>60.651629072681686</v>
      </c>
      <c r="I25" s="52">
        <v>16.391752577319572</v>
      </c>
    </row>
    <row r="26" spans="1:9" x14ac:dyDescent="0.25">
      <c r="A26" s="2" t="s">
        <v>34</v>
      </c>
      <c r="B26" s="56">
        <v>51.572565365668787</v>
      </c>
      <c r="C26" s="50">
        <v>23.749585955614428</v>
      </c>
      <c r="D26" s="55" t="s">
        <v>85</v>
      </c>
      <c r="E26" s="50">
        <v>33.480027081922834</v>
      </c>
      <c r="F26" s="50">
        <v>17.711771177117729</v>
      </c>
      <c r="G26" s="55" t="s">
        <v>85</v>
      </c>
      <c r="H26" s="50">
        <v>38.993839835728949</v>
      </c>
      <c r="I26" s="56">
        <v>40.436914846188145</v>
      </c>
    </row>
    <row r="27" spans="1:9" x14ac:dyDescent="0.25">
      <c r="A27" s="51" t="s">
        <v>35</v>
      </c>
      <c r="B27" s="53" t="s">
        <v>85</v>
      </c>
      <c r="C27" s="52">
        <v>9.4160020581425243</v>
      </c>
      <c r="D27" s="52">
        <v>18.52737269901985</v>
      </c>
      <c r="E27" s="94" t="s">
        <v>85</v>
      </c>
      <c r="F27" s="61">
        <v>37.024111675126825</v>
      </c>
      <c r="G27" s="52">
        <v>2.9484029484029284</v>
      </c>
      <c r="H27" s="52">
        <v>31.204070096099514</v>
      </c>
      <c r="I27" s="52">
        <v>26.234906695938555</v>
      </c>
    </row>
    <row r="28" spans="1:9" x14ac:dyDescent="0.25">
      <c r="A28" s="2" t="s">
        <v>36</v>
      </c>
      <c r="B28" s="50">
        <v>7.1527457314259024</v>
      </c>
      <c r="C28" s="50">
        <v>-13.196186653286491</v>
      </c>
      <c r="D28" s="50">
        <v>31.923076923076941</v>
      </c>
      <c r="E28" s="50">
        <v>27.443037974683527</v>
      </c>
      <c r="F28" s="56">
        <v>27.133655394524947</v>
      </c>
      <c r="G28" s="50">
        <v>28.230184581976147</v>
      </c>
      <c r="H28" s="50">
        <v>56.453110492107683</v>
      </c>
      <c r="I28" s="50">
        <v>28.465955701394542</v>
      </c>
    </row>
    <row r="29" spans="1:9" x14ac:dyDescent="0.25">
      <c r="A29" s="51" t="s">
        <v>52</v>
      </c>
      <c r="B29" s="52">
        <v>41.46023468057367</v>
      </c>
      <c r="C29" s="52">
        <v>76.837209302325604</v>
      </c>
      <c r="D29" s="52">
        <v>55.16986706056133</v>
      </c>
      <c r="E29" s="52">
        <v>78.042553191489361</v>
      </c>
      <c r="F29" s="62" t="s">
        <v>85</v>
      </c>
      <c r="G29" s="61">
        <v>115.02976190476195</v>
      </c>
      <c r="H29" s="52">
        <v>90.876565295169968</v>
      </c>
      <c r="I29" s="62" t="s">
        <v>85</v>
      </c>
    </row>
    <row r="30" spans="1:9" x14ac:dyDescent="0.25">
      <c r="A30" s="2" t="s">
        <v>37</v>
      </c>
      <c r="B30" s="50">
        <v>6.3564476885645149</v>
      </c>
      <c r="C30" s="50">
        <v>-12.749244712990926</v>
      </c>
      <c r="D30" s="50">
        <v>-13.863712655253435</v>
      </c>
      <c r="E30" s="50">
        <v>15.172835729580946</v>
      </c>
      <c r="F30" s="50">
        <v>1.1588785046728889</v>
      </c>
      <c r="G30" s="50">
        <v>-7.0010729613733673</v>
      </c>
      <c r="H30" s="50">
        <v>6.0905349794238672</v>
      </c>
      <c r="I30" s="50">
        <v>4.9892473118279712</v>
      </c>
    </row>
    <row r="31" spans="1:9" x14ac:dyDescent="0.25">
      <c r="A31" s="51" t="s">
        <v>38</v>
      </c>
      <c r="B31" s="52">
        <v>26.296633303002714</v>
      </c>
      <c r="C31" s="52">
        <v>-9.8814229249011731</v>
      </c>
      <c r="D31" s="52">
        <v>34.48275862068968</v>
      </c>
      <c r="E31" s="52">
        <v>-13.81838691483358</v>
      </c>
      <c r="F31" s="52">
        <v>11.066931742876097</v>
      </c>
      <c r="G31" s="52">
        <v>-1.6949152542373169</v>
      </c>
      <c r="H31" s="52">
        <v>71.58176943699732</v>
      </c>
      <c r="I31" s="62" t="s">
        <v>85</v>
      </c>
    </row>
    <row r="32" spans="1:9" x14ac:dyDescent="0.25">
      <c r="A32" s="2" t="s">
        <v>39</v>
      </c>
      <c r="B32" s="63">
        <v>29.734219269103001</v>
      </c>
      <c r="C32" s="50">
        <v>-7.6563413208649678</v>
      </c>
      <c r="D32" s="50">
        <v>3.1397174254317095</v>
      </c>
      <c r="E32" s="54" t="s">
        <v>85</v>
      </c>
      <c r="F32" s="50">
        <v>-4.055851063829774</v>
      </c>
      <c r="G32" s="63">
        <v>-5.5186170212765724</v>
      </c>
      <c r="H32" s="50">
        <v>4.7984644913627417</v>
      </c>
      <c r="I32" s="50">
        <v>-0.46153846153845768</v>
      </c>
    </row>
    <row r="33" spans="1:9" x14ac:dyDescent="0.25">
      <c r="A33" s="51" t="s">
        <v>55</v>
      </c>
      <c r="B33" s="52">
        <v>16.890630832400166</v>
      </c>
      <c r="C33" s="52">
        <v>16.824512534818979</v>
      </c>
      <c r="D33" s="52">
        <v>16.522593320235714</v>
      </c>
      <c r="E33" s="52">
        <v>17.323314378554034</v>
      </c>
      <c r="F33" s="52">
        <v>24.432707355242588</v>
      </c>
      <c r="G33" s="52">
        <v>13.443526170798936</v>
      </c>
      <c r="H33" s="52">
        <v>10.337362439112407</v>
      </c>
      <c r="I33" s="52">
        <v>19.524481160588316</v>
      </c>
    </row>
    <row r="34" spans="1:9" x14ac:dyDescent="0.25">
      <c r="A34" s="2" t="s">
        <v>40</v>
      </c>
      <c r="B34" s="50">
        <v>-11.986301369863018</v>
      </c>
      <c r="C34" s="50">
        <v>-10.081743869209825</v>
      </c>
      <c r="D34" s="50">
        <v>-7.416750756811286</v>
      </c>
      <c r="E34" s="50">
        <v>14.065108514190294</v>
      </c>
      <c r="F34" s="50">
        <v>-2.4269167126310442</v>
      </c>
      <c r="G34" s="50">
        <v>-1.1769172361427382</v>
      </c>
      <c r="H34" s="50">
        <v>-5.1605504587156066</v>
      </c>
      <c r="I34" s="50">
        <v>8.6935166994106297</v>
      </c>
    </row>
    <row r="35" spans="1:9" x14ac:dyDescent="0.25">
      <c r="A35" s="51" t="s">
        <v>41</v>
      </c>
      <c r="B35" s="52">
        <v>15.003394433129635</v>
      </c>
      <c r="C35" s="52">
        <v>13.386880856760364</v>
      </c>
      <c r="D35" s="52">
        <v>19.358074222668019</v>
      </c>
      <c r="E35" s="52">
        <v>7.1874999999999689</v>
      </c>
      <c r="F35" s="52">
        <v>3.3432835820895956</v>
      </c>
      <c r="G35" s="52">
        <v>31.102783725910065</v>
      </c>
      <c r="H35" s="52">
        <v>87.024048096192416</v>
      </c>
      <c r="I35" s="52">
        <v>29.476382277554002</v>
      </c>
    </row>
    <row r="36" spans="1:9" x14ac:dyDescent="0.25">
      <c r="A36" s="2" t="s">
        <v>42</v>
      </c>
      <c r="B36" s="50">
        <v>2.4271844660194164</v>
      </c>
      <c r="C36" s="50">
        <v>8.602150537634401</v>
      </c>
      <c r="D36" s="50">
        <v>14.347826086956506</v>
      </c>
      <c r="E36" s="56" t="s">
        <v>85</v>
      </c>
      <c r="F36" s="54" t="s">
        <v>85</v>
      </c>
      <c r="G36" s="113" t="s">
        <v>85</v>
      </c>
      <c r="H36" s="50">
        <v>17.857142857142904</v>
      </c>
      <c r="I36" s="50">
        <v>19.872813990461058</v>
      </c>
    </row>
    <row r="37" spans="1:9" x14ac:dyDescent="0.25">
      <c r="A37" s="51" t="s">
        <v>78</v>
      </c>
      <c r="B37" s="53" t="s">
        <v>85</v>
      </c>
      <c r="C37" s="52">
        <v>-15.863228699551591</v>
      </c>
      <c r="D37" s="52">
        <v>-17.111111111111121</v>
      </c>
      <c r="E37" s="94" t="s">
        <v>85</v>
      </c>
      <c r="F37" s="52">
        <v>-6.1403508771929793</v>
      </c>
      <c r="G37" s="52">
        <v>-11.994113318616616</v>
      </c>
      <c r="H37" s="52">
        <v>14.682294879703871</v>
      </c>
      <c r="I37" s="52">
        <v>9.7453906935908599</v>
      </c>
    </row>
    <row r="38" spans="1:9" x14ac:dyDescent="0.25">
      <c r="A38" s="2" t="s">
        <v>44</v>
      </c>
      <c r="B38" s="50">
        <v>-2.8342575477510734</v>
      </c>
      <c r="C38" s="50">
        <v>3.8205980066444711</v>
      </c>
      <c r="D38" s="50">
        <v>24.704491725768342</v>
      </c>
      <c r="E38" s="50">
        <v>30.091185410334333</v>
      </c>
      <c r="F38" s="50">
        <v>26.621490803485017</v>
      </c>
      <c r="G38" s="50">
        <v>13.63996827914351</v>
      </c>
      <c r="H38" s="112" t="s">
        <v>85</v>
      </c>
      <c r="I38" s="112" t="s">
        <v>85</v>
      </c>
    </row>
    <row r="39" spans="1:9" x14ac:dyDescent="0.25">
      <c r="A39" s="57" t="s">
        <v>45</v>
      </c>
      <c r="B39" s="58">
        <v>12.143379663496701</v>
      </c>
      <c r="C39" s="58">
        <v>-13.686026451983901</v>
      </c>
      <c r="D39" s="58">
        <v>10.476190476190483</v>
      </c>
      <c r="E39" s="58">
        <v>-15.086016762240838</v>
      </c>
      <c r="F39" s="58">
        <v>11.500380807311462</v>
      </c>
      <c r="G39" s="64">
        <v>-1.6102394715111545</v>
      </c>
      <c r="H39" s="58">
        <v>33.173996175908194</v>
      </c>
      <c r="I39" s="58">
        <v>11.479761114797604</v>
      </c>
    </row>
    <row r="40" spans="1:9" x14ac:dyDescent="0.25">
      <c r="A40" s="59" t="s">
        <v>46</v>
      </c>
      <c r="B40" s="60"/>
      <c r="C40" s="60"/>
      <c r="D40" s="60"/>
      <c r="E40" s="60"/>
      <c r="F40" s="60"/>
      <c r="G40" s="60"/>
      <c r="H40" s="60"/>
      <c r="I40" s="60"/>
    </row>
    <row r="41" spans="1:9" x14ac:dyDescent="0.25">
      <c r="A41" s="2" t="s">
        <v>47</v>
      </c>
      <c r="B41" s="54" t="s">
        <v>85</v>
      </c>
      <c r="C41" s="50">
        <v>-4.6565774155995276</v>
      </c>
      <c r="D41" s="50">
        <v>38.750000000000043</v>
      </c>
      <c r="E41" s="54" t="s">
        <v>85</v>
      </c>
      <c r="F41" s="50">
        <v>23.689584751531623</v>
      </c>
      <c r="G41" s="50">
        <v>31.196911196911191</v>
      </c>
      <c r="H41" s="50">
        <v>95.249406175771938</v>
      </c>
      <c r="I41" s="56">
        <v>48.668639053254424</v>
      </c>
    </row>
    <row r="42" spans="1:9" x14ac:dyDescent="0.25">
      <c r="A42" s="51" t="s">
        <v>48</v>
      </c>
      <c r="B42" s="52">
        <v>-30.269607843137248</v>
      </c>
      <c r="C42" s="52">
        <v>-12.593283582089555</v>
      </c>
      <c r="D42" s="52">
        <v>-21.181716833890775</v>
      </c>
      <c r="E42" s="52">
        <v>-13.616398243045392</v>
      </c>
      <c r="F42" s="52">
        <v>-20.679012345679016</v>
      </c>
      <c r="G42" s="52">
        <v>-14.215080346106346</v>
      </c>
      <c r="H42" s="52">
        <v>-7.0776255707762576</v>
      </c>
      <c r="I42" s="52">
        <v>-28.553615960099766</v>
      </c>
    </row>
    <row r="43" spans="1:9" x14ac:dyDescent="0.25">
      <c r="A43" s="2" t="s">
        <v>49</v>
      </c>
      <c r="B43" s="50">
        <v>-19.251626898047725</v>
      </c>
      <c r="C43" s="50">
        <v>-14.981617647058821</v>
      </c>
      <c r="D43" s="50">
        <v>-35.177635410599883</v>
      </c>
      <c r="E43" s="50">
        <v>3.5320088300220709</v>
      </c>
      <c r="F43" s="50">
        <v>-18.115501519756837</v>
      </c>
      <c r="G43" s="50">
        <v>-8.8685015290519971</v>
      </c>
      <c r="H43" s="50">
        <v>-41.634456101601337</v>
      </c>
      <c r="I43" s="50">
        <v>-22.786720321931586</v>
      </c>
    </row>
    <row r="44" spans="1:9" x14ac:dyDescent="0.25">
      <c r="A44" s="51" t="s">
        <v>50</v>
      </c>
      <c r="B44" s="52">
        <v>-19.75</v>
      </c>
      <c r="C44" s="52">
        <v>-22.830802603036894</v>
      </c>
      <c r="D44" s="52">
        <v>-30.051020408163275</v>
      </c>
      <c r="E44" s="52">
        <v>-36.345776031434163</v>
      </c>
      <c r="F44" s="52">
        <v>12.510566356720233</v>
      </c>
      <c r="G44" s="52">
        <v>-31.917153478491766</v>
      </c>
      <c r="H44" s="52">
        <v>14.864864864864824</v>
      </c>
      <c r="I44" s="52">
        <v>16.291629162916287</v>
      </c>
    </row>
    <row r="45" spans="1:9" x14ac:dyDescent="0.25">
      <c r="A45" s="65" t="s">
        <v>51</v>
      </c>
      <c r="B45" s="66">
        <v>-10.718358038768539</v>
      </c>
      <c r="C45" s="66">
        <v>-27.611940298507452</v>
      </c>
      <c r="D45" s="66">
        <v>-0.21291696238469049</v>
      </c>
      <c r="E45" s="66">
        <v>-28.381147540983608</v>
      </c>
      <c r="F45" s="66">
        <v>-27.255400254129615</v>
      </c>
      <c r="G45" s="66">
        <v>13.963636363636356</v>
      </c>
      <c r="H45" s="66">
        <v>-13.333333333333341</v>
      </c>
      <c r="I45" s="66">
        <v>-32.520846696600415</v>
      </c>
    </row>
    <row r="46" spans="1:9" x14ac:dyDescent="0.25">
      <c r="A46" s="9"/>
      <c r="B46" s="30"/>
      <c r="C46" s="30"/>
      <c r="D46" s="30"/>
      <c r="E46" s="30"/>
      <c r="F46" s="30"/>
      <c r="G46" s="30"/>
      <c r="H46" s="30"/>
      <c r="I46" s="30"/>
    </row>
    <row r="47" spans="1:9" x14ac:dyDescent="0.25">
      <c r="A47" s="25" t="s">
        <v>12</v>
      </c>
      <c r="B47" s="31"/>
      <c r="C47" s="32"/>
      <c r="D47" s="32"/>
      <c r="E47" s="31"/>
      <c r="F47" s="32"/>
      <c r="G47" s="32"/>
      <c r="H47" s="32"/>
      <c r="I47" s="32"/>
    </row>
    <row r="48" spans="1:9" x14ac:dyDescent="0.25">
      <c r="A48" s="33" t="s">
        <v>14</v>
      </c>
      <c r="B48" s="33"/>
      <c r="C48" s="33"/>
      <c r="D48" s="33"/>
      <c r="E48" s="33"/>
      <c r="F48" s="33"/>
      <c r="G48" s="33"/>
      <c r="H48" s="33"/>
      <c r="I48" s="33"/>
    </row>
    <row r="49" spans="1:9" x14ac:dyDescent="0.25">
      <c r="A49" s="34" t="s">
        <v>15</v>
      </c>
      <c r="B49" s="31"/>
      <c r="C49" s="32"/>
      <c r="D49" s="32"/>
      <c r="E49" s="31"/>
      <c r="F49" s="32"/>
      <c r="G49" s="32"/>
      <c r="H49" s="32"/>
      <c r="I49" s="32"/>
    </row>
    <row r="50" spans="1:9" x14ac:dyDescent="0.25">
      <c r="A50" s="27" t="s">
        <v>16</v>
      </c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27"/>
      <c r="B51" s="23"/>
      <c r="C51" s="24"/>
      <c r="D51" s="23"/>
      <c r="E51" s="24"/>
      <c r="F51" s="23"/>
      <c r="G51" s="24"/>
      <c r="H51" s="23"/>
      <c r="I51" s="24"/>
    </row>
    <row r="52" spans="1:9" x14ac:dyDescent="0.25">
      <c r="A52" s="28" t="str">
        <f>+Índice!A14</f>
        <v>Fecha de actualización: 7 de enero de 2020</v>
      </c>
      <c r="B52" s="23"/>
      <c r="C52" s="24"/>
      <c r="D52" s="23"/>
      <c r="E52" s="24"/>
      <c r="F52" s="23"/>
      <c r="G52" s="24"/>
      <c r="H52" s="23"/>
      <c r="I52" s="24"/>
    </row>
    <row r="53" spans="1:9" x14ac:dyDescent="0.25">
      <c r="A53" s="27"/>
      <c r="B53" s="23"/>
      <c r="C53" s="24"/>
      <c r="D53" s="23"/>
      <c r="E53" s="24"/>
      <c r="F53" s="23"/>
      <c r="G53" s="24"/>
      <c r="H53" s="23"/>
      <c r="I53" s="24"/>
    </row>
    <row r="54" spans="1:9" x14ac:dyDescent="0.25">
      <c r="A54" s="27"/>
      <c r="B54" s="23"/>
      <c r="C54" s="24"/>
      <c r="D54" s="23"/>
      <c r="E54" s="24"/>
      <c r="F54" s="23"/>
      <c r="G54" s="24"/>
      <c r="H54" s="23"/>
      <c r="I54" s="24"/>
    </row>
    <row r="55" spans="1:9" x14ac:dyDescent="0.25">
      <c r="A55" s="27"/>
      <c r="B55" s="23"/>
      <c r="C55" s="24"/>
      <c r="D55" s="23"/>
      <c r="E55" s="24"/>
      <c r="F55" s="23"/>
      <c r="G55" s="24"/>
      <c r="H55" s="23"/>
      <c r="I55" s="2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Adriana del Pilar Aragon Zamora</cp:lastModifiedBy>
  <cp:lastPrinted>2018-10-02T21:35:14Z</cp:lastPrinted>
  <dcterms:created xsi:type="dcterms:W3CDTF">2007-01-25T17:17:56Z</dcterms:created>
  <dcterms:modified xsi:type="dcterms:W3CDTF">2020-01-03T16:14:53Z</dcterms:modified>
</cp:coreProperties>
</file>