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260" yWindow="1635" windowWidth="1980" windowHeight="11760" tabRatio="815"/>
  </bookViews>
  <sheets>
    <sheet name="Índice" sheetId="519" r:id="rId1"/>
    <sheet name="Anexo 1" sheetId="520" r:id="rId2"/>
    <sheet name="Anexo 2" sheetId="521" r:id="rId3"/>
  </sheets>
  <calcPr calcId="145621"/>
</workbook>
</file>

<file path=xl/calcChain.xml><?xml version="1.0" encoding="utf-8"?>
<calcChain xmlns="http://schemas.openxmlformats.org/spreadsheetml/2006/main">
  <c r="A12" i="519" l="1"/>
  <c r="A11" i="519"/>
</calcChain>
</file>

<file path=xl/sharedStrings.xml><?xml version="1.0" encoding="utf-8"?>
<sst xmlns="http://schemas.openxmlformats.org/spreadsheetml/2006/main" count="233" uniqueCount="88">
  <si>
    <t>Sistema de Información de Precios y Abastecimiento del Sector Agropecuario -SIPSA- 
Precios Mayoristas</t>
  </si>
  <si>
    <t>SISTEMA DE INFORMACIÓN DE PRECIOS Y ABASTECIMIENTO DEL SECTOR AGROPECUARIO -SIPSA- 
PRECIOS MAYORISTAS</t>
  </si>
  <si>
    <t xml:space="preserve">Variación mensual de los precios mayoristas de los principales alimentos en las principales ocho ciudades. 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</si>
  <si>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</si>
  <si>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</si>
  <si>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</si>
  <si>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</si>
  <si>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</si>
  <si>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</si>
  <si>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</si>
  <si>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</si>
  <si>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</si>
  <si>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</si>
  <si>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</si>
  <si>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</si>
  <si>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</si>
  <si>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</si>
  <si>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</si>
  <si>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</si>
  <si>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</si>
  <si>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</si>
  <si>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</si>
  <si>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</si>
  <si>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</si>
  <si>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</si>
  <si>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</si>
  <si>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</si>
  <si>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</si>
  <si>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Aguacate *</t>
  </si>
  <si>
    <t>Banano*</t>
  </si>
  <si>
    <t>Coco</t>
  </si>
  <si>
    <t>Granadilla</t>
  </si>
  <si>
    <t>Guayaba pera</t>
  </si>
  <si>
    <t>Lulo</t>
  </si>
  <si>
    <t>Mandarina*</t>
  </si>
  <si>
    <t>Mango Tommy</t>
  </si>
  <si>
    <t>Manzana verde importada</t>
  </si>
  <si>
    <t>Maracuyá</t>
  </si>
  <si>
    <t>Mora de Castilla</t>
  </si>
  <si>
    <t>Naranja Valencia</t>
  </si>
  <si>
    <t>Papaya maradol</t>
  </si>
  <si>
    <t>Piña *</t>
  </si>
  <si>
    <t>Tomate de árbol</t>
  </si>
  <si>
    <t>Uva red globe nacional</t>
  </si>
  <si>
    <t>Tubérculos y plátanos</t>
  </si>
  <si>
    <t>Arracacha*</t>
  </si>
  <si>
    <t>Papa negra*</t>
  </si>
  <si>
    <t>Papa criolla</t>
  </si>
  <si>
    <t>Plátano hartón verde</t>
  </si>
  <si>
    <t>Yuca*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</si>
  <si>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</si>
  <si>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</si>
  <si>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</si>
  <si>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</si>
  <si>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</si>
  <si>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</si>
  <si>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Queso costeño</t>
  </si>
  <si>
    <t>Carne de cerdo, lomo sin hueso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</si>
  <si>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</si>
  <si>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</si>
  <si>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</si>
  <si>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</si>
  <si>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</si>
  <si>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</si>
  <si>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</si>
  <si>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</si>
  <si>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</si>
  <si>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</si>
  <si>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</si>
  <si>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</si>
  <si>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</si>
  <si>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</si>
  <si>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</si>
  <si>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</si>
  <si>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</si>
  <si>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Limón común</t>
  </si>
  <si>
    <t>Manzana roja importada</t>
  </si>
  <si>
    <t xml:space="preserve">Comportamiento de los precios mayoristas de los principales alimentos en las principales ocho ciudades. ciudades. </t>
  </si>
  <si>
    <t>Enero de 2018</t>
  </si>
  <si>
    <t>Variación doce meses. Enero de 2018 - enero de 2017</t>
  </si>
  <si>
    <t>Enero 2018/diciembre 2017</t>
  </si>
  <si>
    <t>Fecha de actualización: 6 de febrero de 2018</t>
  </si>
  <si>
    <t>n.d.</t>
  </si>
  <si>
    <t>-</t>
  </si>
  <si>
    <t>Huevo tipo A**</t>
  </si>
  <si>
    <t>Carne de res, lomo fino</t>
  </si>
  <si>
    <t>Fuente: SIPSA - DANE</t>
  </si>
  <si>
    <t>Maíz blanco trillado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</si>
</sst>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5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4" tint="-0.249977111117893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sz val="8"/>
      <color theme="1"/>
      <name val="Arial"/>
      <family val="2"/>
    </font>
    <font>
      <sz val="8"/>
      <name val="Open Sans"/>
      <family val="2"/>
    </font>
    <font>
      <sz val="8"/>
      <color theme="1"/>
      <name val="Open Sans"/>
      <family val="2"/>
    </font>
    <font>
      <sz val="9"/>
      <name val="Open Sans"/>
      <family val="2"/>
    </font>
    <font>
      <b/>
      <sz val="9"/>
      <name val="Open Sans"/>
      <family val="2"/>
    </font>
    <font>
      <b/>
      <sz val="16"/>
      <color theme="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14" applyNumberFormat="0" applyAlignment="0" applyProtection="0"/>
    <xf numFmtId="0" fontId="15" fillId="0" borderId="15" applyNumberFormat="0" applyFill="0" applyAlignment="0" applyProtection="0"/>
    <xf numFmtId="0" fontId="16" fillId="0" borderId="0" applyNumberFormat="0" applyFill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7" fillId="27" borderId="14" applyNumberFormat="0" applyAlignment="0" applyProtection="0"/>
    <xf numFmtId="166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8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9" fillId="29" borderId="0" applyNumberFormat="0" applyBorder="0" applyAlignment="0" applyProtection="0"/>
    <xf numFmtId="0" fontId="12" fillId="0" borderId="0"/>
    <xf numFmtId="0" fontId="12" fillId="30" borderId="16" applyNumberFormat="0" applyFont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0" fillId="20" borderId="17" applyNumberFormat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Fill="0" applyAlignment="0" applyProtection="0"/>
  </cellStyleXfs>
  <cellXfs count="115">
    <xf numFmtId="0" fontId="0" fillId="0" borderId="0" xfId="0"/>
    <xf numFmtId="0" fontId="4" fillId="0" borderId="0" xfId="0" applyFont="1" applyFill="1"/>
    <xf numFmtId="0" fontId="4" fillId="0" borderId="0" xfId="0" applyFont="1" applyFill="1" applyBorder="1" applyAlignment="1"/>
    <xf numFmtId="0" fontId="4" fillId="0" borderId="0" xfId="0" applyFont="1" applyFill="1" applyBorder="1"/>
    <xf numFmtId="0" fontId="0" fillId="31" borderId="0" xfId="0" applyFill="1"/>
    <xf numFmtId="0" fontId="23" fillId="31" borderId="0" xfId="0" applyFont="1" applyFill="1"/>
    <xf numFmtId="0" fontId="0" fillId="31" borderId="0" xfId="0" applyFill="1" applyBorder="1"/>
    <xf numFmtId="0" fontId="23" fillId="32" borderId="0" xfId="0" applyFont="1" applyFill="1" applyBorder="1"/>
    <xf numFmtId="0" fontId="0" fillId="32" borderId="0" xfId="0" applyFill="1" applyBorder="1"/>
    <xf numFmtId="0" fontId="0" fillId="32" borderId="2" xfId="0" applyFill="1" applyBorder="1"/>
    <xf numFmtId="0" fontId="6" fillId="31" borderId="0" xfId="0" applyFont="1" applyFill="1" applyBorder="1" applyAlignment="1">
      <alignment vertical="center"/>
    </xf>
    <xf numFmtId="0" fontId="6" fillId="31" borderId="2" xfId="0" applyFont="1" applyFill="1" applyBorder="1" applyAlignment="1">
      <alignment vertical="center"/>
    </xf>
    <xf numFmtId="0" fontId="6" fillId="31" borderId="0" xfId="0" applyFont="1" applyFill="1" applyAlignment="1">
      <alignment vertical="center"/>
    </xf>
    <xf numFmtId="0" fontId="3" fillId="33" borderId="0" xfId="0" applyFont="1" applyFill="1" applyBorder="1" applyAlignment="1">
      <alignment vertical="center" wrapText="1"/>
    </xf>
    <xf numFmtId="0" fontId="11" fillId="32" borderId="7" xfId="0" applyFont="1" applyFill="1" applyBorder="1" applyAlignment="1">
      <alignment horizontal="centerContinuous"/>
    </xf>
    <xf numFmtId="0" fontId="5" fillId="32" borderId="1" xfId="0" applyFont="1" applyFill="1" applyBorder="1" applyAlignment="1">
      <alignment horizontal="centerContinuous"/>
    </xf>
    <xf numFmtId="0" fontId="11" fillId="32" borderId="1" xfId="0" applyFont="1" applyFill="1" applyBorder="1" applyAlignment="1">
      <alignment horizontal="centerContinuous"/>
    </xf>
    <xf numFmtId="0" fontId="11" fillId="32" borderId="8" xfId="0" applyFont="1" applyFill="1" applyBorder="1" applyAlignment="1">
      <alignment horizontal="centerContinuous"/>
    </xf>
    <xf numFmtId="0" fontId="5" fillId="0" borderId="11" xfId="0" applyFont="1" applyFill="1" applyBorder="1"/>
    <xf numFmtId="167" fontId="26" fillId="0" borderId="11" xfId="33" applyNumberFormat="1" applyFont="1" applyFill="1" applyBorder="1" applyAlignment="1">
      <alignment horizontal="right"/>
    </xf>
    <xf numFmtId="2" fontId="26" fillId="0" borderId="11" xfId="33" applyNumberFormat="1" applyFont="1" applyFill="1" applyBorder="1" applyAlignment="1">
      <alignment horizontal="right"/>
    </xf>
    <xf numFmtId="2" fontId="26" fillId="0" borderId="11" xfId="33" applyNumberFormat="1" applyFont="1" applyFill="1" applyBorder="1" applyAlignment="1">
      <alignment horizontal="center" vertical="center"/>
    </xf>
    <xf numFmtId="0" fontId="26" fillId="0" borderId="11" xfId="33" applyNumberFormat="1" applyFont="1" applyFill="1" applyBorder="1" applyAlignment="1">
      <alignment horizontal="center" vertical="center"/>
    </xf>
    <xf numFmtId="167" fontId="26" fillId="0" borderId="11" xfId="33" applyNumberFormat="1" applyFont="1" applyFill="1" applyBorder="1" applyAlignment="1">
      <alignment horizontal="right" vertical="center"/>
    </xf>
    <xf numFmtId="0" fontId="26" fillId="0" borderId="11" xfId="33" applyNumberFormat="1" applyFont="1" applyFill="1" applyBorder="1" applyAlignment="1">
      <alignment horizontal="right" vertical="center"/>
    </xf>
    <xf numFmtId="0" fontId="5" fillId="32" borderId="1" xfId="0" applyFont="1" applyFill="1" applyBorder="1" applyAlignment="1">
      <alignment horizontal="centerContinuous" wrapText="1"/>
    </xf>
    <xf numFmtId="0" fontId="11" fillId="32" borderId="1" xfId="0" applyFont="1" applyFill="1" applyBorder="1" applyAlignment="1">
      <alignment horizontal="centerContinuous" wrapText="1"/>
    </xf>
    <xf numFmtId="0" fontId="11" fillId="32" borderId="8" xfId="0" applyFont="1" applyFill="1" applyBorder="1" applyAlignment="1">
      <alignment horizontal="centerContinuous" wrapText="1"/>
    </xf>
    <xf numFmtId="167" fontId="26" fillId="0" borderId="11" xfId="33" applyNumberFormat="1" applyFont="1" applyFill="1" applyBorder="1" applyAlignment="1">
      <alignment horizontal="center" vertical="center"/>
    </xf>
    <xf numFmtId="2" fontId="26" fillId="0" borderId="11" xfId="33" applyNumberFormat="1" applyFont="1" applyFill="1" applyBorder="1" applyAlignment="1">
      <alignment horizontal="center"/>
    </xf>
    <xf numFmtId="167" fontId="26" fillId="0" borderId="11" xfId="33" applyNumberFormat="1" applyFont="1" applyFill="1" applyBorder="1" applyAlignment="1">
      <alignment horizontal="center"/>
    </xf>
    <xf numFmtId="0" fontId="5" fillId="0" borderId="11" xfId="0" applyFont="1" applyFill="1" applyBorder="1" applyAlignment="1"/>
    <xf numFmtId="2" fontId="26" fillId="0" borderId="11" xfId="33" applyNumberFormat="1" applyFont="1" applyFill="1" applyBorder="1" applyAlignment="1">
      <alignment horizontal="right" vertical="center"/>
    </xf>
    <xf numFmtId="0" fontId="26" fillId="0" borderId="11" xfId="33" applyNumberFormat="1" applyFont="1" applyFill="1" applyBorder="1" applyAlignment="1">
      <alignment horizontal="right"/>
    </xf>
    <xf numFmtId="0" fontId="26" fillId="0" borderId="11" xfId="33" applyNumberFormat="1" applyFont="1" applyFill="1" applyBorder="1" applyAlignment="1">
      <alignment horizontal="center"/>
    </xf>
    <xf numFmtId="167" fontId="26" fillId="0" borderId="0" xfId="33" applyNumberFormat="1" applyFont="1" applyFill="1" applyBorder="1" applyAlignment="1">
      <alignment horizontal="center" vertical="center"/>
    </xf>
    <xf numFmtId="2" fontId="26" fillId="0" borderId="0" xfId="33" applyNumberFormat="1" applyFont="1" applyFill="1" applyBorder="1" applyAlignment="1">
      <alignment horizontal="right" vertical="center"/>
    </xf>
    <xf numFmtId="167" fontId="26" fillId="0" borderId="0" xfId="33" applyNumberFormat="1" applyFont="1" applyFill="1" applyBorder="1" applyAlignment="1">
      <alignment horizontal="right"/>
    </xf>
    <xf numFmtId="2" fontId="26" fillId="0" borderId="0" xfId="33" applyNumberFormat="1" applyFont="1" applyFill="1" applyBorder="1" applyAlignment="1">
      <alignment horizontal="right"/>
    </xf>
    <xf numFmtId="167" fontId="28" fillId="0" borderId="0" xfId="33" applyNumberFormat="1" applyFont="1" applyFill="1" applyBorder="1" applyAlignment="1">
      <alignment horizontal="right"/>
    </xf>
    <xf numFmtId="2" fontId="28" fillId="0" borderId="0" xfId="33" applyNumberFormat="1" applyFont="1" applyFill="1" applyBorder="1" applyAlignment="1">
      <alignment horizontal="right" vertical="center"/>
    </xf>
    <xf numFmtId="2" fontId="28" fillId="0" borderId="0" xfId="33" applyNumberFormat="1" applyFont="1" applyFill="1" applyBorder="1" applyAlignment="1">
      <alignment horizontal="right"/>
    </xf>
    <xf numFmtId="167" fontId="28" fillId="0" borderId="0" xfId="33" applyNumberFormat="1" applyFont="1" applyFill="1" applyBorder="1" applyAlignment="1">
      <alignment horizontal="center" vertical="center"/>
    </xf>
    <xf numFmtId="0" fontId="28" fillId="0" borderId="0" xfId="33" applyNumberFormat="1" applyFont="1" applyFill="1" applyBorder="1" applyAlignment="1">
      <alignment horizontal="center" vertical="center"/>
    </xf>
    <xf numFmtId="167" fontId="28" fillId="0" borderId="0" xfId="33" applyNumberFormat="1" applyFont="1" applyAlignment="1">
      <alignment horizontal="right"/>
    </xf>
    <xf numFmtId="2" fontId="28" fillId="0" borderId="0" xfId="33" applyNumberFormat="1" applyFont="1" applyAlignment="1">
      <alignment horizontal="right"/>
    </xf>
    <xf numFmtId="0" fontId="28" fillId="0" borderId="0" xfId="0" applyFont="1"/>
    <xf numFmtId="4" fontId="26" fillId="0" borderId="11" xfId="33" applyNumberFormat="1" applyFont="1" applyFill="1" applyBorder="1" applyAlignment="1">
      <alignment horizontal="right"/>
    </xf>
    <xf numFmtId="4" fontId="26" fillId="0" borderId="11" xfId="33" applyNumberFormat="1" applyFont="1" applyFill="1" applyBorder="1" applyAlignment="1">
      <alignment horizontal="center" vertical="center"/>
    </xf>
    <xf numFmtId="4" fontId="26" fillId="0" borderId="11" xfId="33" applyNumberFormat="1" applyFont="1" applyFill="1" applyBorder="1" applyAlignment="1">
      <alignment horizontal="right" vertical="center"/>
    </xf>
    <xf numFmtId="4" fontId="11" fillId="32" borderId="1" xfId="33" applyNumberFormat="1" applyFont="1" applyFill="1" applyBorder="1" applyAlignment="1">
      <alignment horizontal="centerContinuous"/>
    </xf>
    <xf numFmtId="4" fontId="11" fillId="32" borderId="8" xfId="33" applyNumberFormat="1" applyFont="1" applyFill="1" applyBorder="1" applyAlignment="1">
      <alignment horizontal="centerContinuous"/>
    </xf>
    <xf numFmtId="4" fontId="26" fillId="0" borderId="11" xfId="33" applyNumberFormat="1" applyFont="1" applyFill="1" applyBorder="1" applyAlignment="1">
      <alignment horizontal="center"/>
    </xf>
    <xf numFmtId="10" fontId="29" fillId="0" borderId="0" xfId="39" applyNumberFormat="1" applyFont="1" applyFill="1" applyAlignment="1">
      <alignment horizontal="right"/>
    </xf>
    <xf numFmtId="10" fontId="30" fillId="0" borderId="0" xfId="39" applyNumberFormat="1" applyFont="1" applyFill="1" applyAlignment="1">
      <alignment horizontal="right"/>
    </xf>
    <xf numFmtId="0" fontId="27" fillId="0" borderId="0" xfId="0" applyFont="1" applyBorder="1" applyAlignment="1">
      <alignment vertical="center"/>
    </xf>
    <xf numFmtId="10" fontId="28" fillId="0" borderId="0" xfId="39" applyNumberFormat="1" applyFont="1" applyAlignment="1">
      <alignment horizontal="right"/>
    </xf>
    <xf numFmtId="0" fontId="32" fillId="31" borderId="0" xfId="31" quotePrefix="1" applyFont="1" applyFill="1" applyBorder="1" applyAlignment="1" applyProtection="1">
      <alignment vertical="center"/>
    </xf>
    <xf numFmtId="0" fontId="8" fillId="33" borderId="0" xfId="0" applyFont="1" applyFill="1" applyBorder="1" applyAlignment="1">
      <alignment vertical="center"/>
    </xf>
    <xf numFmtId="0" fontId="8" fillId="33" borderId="0" xfId="0" applyFont="1" applyFill="1" applyBorder="1" applyAlignment="1">
      <alignment vertical="center" wrapText="1"/>
    </xf>
    <xf numFmtId="0" fontId="33" fillId="0" borderId="0" xfId="0" applyFont="1" applyFill="1" applyBorder="1"/>
    <xf numFmtId="167" fontId="11" fillId="0" borderId="11" xfId="33" applyNumberFormat="1" applyFont="1" applyFill="1" applyBorder="1" applyAlignment="1">
      <alignment horizontal="center"/>
    </xf>
    <xf numFmtId="2" fontId="11" fillId="0" borderId="11" xfId="33" applyNumberFormat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/>
    </xf>
    <xf numFmtId="10" fontId="11" fillId="0" borderId="11" xfId="38" applyNumberFormat="1" applyFont="1" applyFill="1" applyBorder="1" applyAlignment="1">
      <alignment horizontal="center"/>
    </xf>
    <xf numFmtId="10" fontId="34" fillId="0" borderId="11" xfId="38" applyNumberFormat="1" applyFont="1" applyFill="1" applyBorder="1" applyAlignment="1">
      <alignment horizontal="center"/>
    </xf>
    <xf numFmtId="0" fontId="26" fillId="0" borderId="0" xfId="33" applyNumberFormat="1" applyFont="1" applyFill="1" applyBorder="1" applyAlignment="1">
      <alignment horizontal="center" vertical="center"/>
    </xf>
    <xf numFmtId="167" fontId="26" fillId="0" borderId="0" xfId="33" applyNumberFormat="1" applyFont="1" applyAlignment="1">
      <alignment horizontal="right"/>
    </xf>
    <xf numFmtId="2" fontId="26" fillId="0" borderId="0" xfId="33" applyNumberFormat="1" applyFont="1" applyAlignment="1">
      <alignment horizontal="right"/>
    </xf>
    <xf numFmtId="0" fontId="5" fillId="0" borderId="0" xfId="0" applyFont="1" applyFill="1"/>
    <xf numFmtId="0" fontId="5" fillId="0" borderId="0" xfId="0" applyFont="1" applyFill="1" applyBorder="1" applyAlignment="1">
      <alignment horizontal="right"/>
    </xf>
    <xf numFmtId="2" fontId="4" fillId="0" borderId="0" xfId="33" applyNumberFormat="1" applyFont="1" applyFill="1" applyAlignment="1">
      <alignment horizontal="right"/>
    </xf>
    <xf numFmtId="167" fontId="3" fillId="0" borderId="0" xfId="33" applyNumberFormat="1" applyFont="1" applyFill="1" applyAlignment="1">
      <alignment horizontal="right"/>
    </xf>
    <xf numFmtId="167" fontId="4" fillId="0" borderId="0" xfId="33" applyNumberFormat="1" applyFont="1" applyFill="1" applyAlignment="1">
      <alignment horizontal="right"/>
    </xf>
    <xf numFmtId="2" fontId="3" fillId="0" borderId="0" xfId="33" applyNumberFormat="1" applyFont="1" applyFill="1" applyAlignment="1">
      <alignment horizontal="right"/>
    </xf>
    <xf numFmtId="0" fontId="26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2" fontId="26" fillId="0" borderId="0" xfId="33" applyNumberFormat="1" applyFont="1" applyFill="1" applyBorder="1" applyAlignment="1">
      <alignment horizontal="center"/>
    </xf>
    <xf numFmtId="2" fontId="26" fillId="0" borderId="0" xfId="33" applyNumberFormat="1" applyFont="1" applyFill="1" applyBorder="1" applyAlignment="1">
      <alignment horizontal="center" vertical="center"/>
    </xf>
    <xf numFmtId="0" fontId="32" fillId="31" borderId="0" xfId="31" quotePrefix="1" applyFont="1" applyFill="1" applyBorder="1" applyAlignment="1" applyProtection="1">
      <alignment horizontal="left" vertical="center" wrapText="1"/>
    </xf>
    <xf numFmtId="0" fontId="32" fillId="31" borderId="2" xfId="31" quotePrefix="1" applyFont="1" applyFill="1" applyBorder="1" applyAlignment="1" applyProtection="1">
      <alignment horizontal="left" vertical="center" wrapText="1"/>
    </xf>
    <xf numFmtId="0" fontId="7" fillId="32" borderId="6" xfId="0" applyFont="1" applyFill="1" applyBorder="1" applyAlignment="1">
      <alignment horizontal="center" vertical="center" wrapText="1"/>
    </xf>
    <xf numFmtId="0" fontId="7" fillId="32" borderId="12" xfId="0" applyFont="1" applyFill="1" applyBorder="1" applyAlignment="1">
      <alignment horizontal="center" vertical="center" wrapText="1"/>
    </xf>
    <xf numFmtId="0" fontId="7" fillId="32" borderId="0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23" fillId="31" borderId="13" xfId="0" applyFont="1" applyFill="1" applyBorder="1" applyAlignment="1">
      <alignment horizontal="center"/>
    </xf>
    <xf numFmtId="0" fontId="23" fillId="31" borderId="6" xfId="0" applyFont="1" applyFill="1" applyBorder="1" applyAlignment="1">
      <alignment horizontal="center"/>
    </xf>
    <xf numFmtId="0" fontId="23" fillId="31" borderId="12" xfId="0" applyFont="1" applyFill="1" applyBorder="1" applyAlignment="1">
      <alignment horizontal="center"/>
    </xf>
    <xf numFmtId="0" fontId="23" fillId="31" borderId="9" xfId="0" applyFont="1" applyFill="1" applyBorder="1" applyAlignment="1">
      <alignment horizontal="center"/>
    </xf>
    <xf numFmtId="0" fontId="23" fillId="31" borderId="0" xfId="0" applyFont="1" applyFill="1" applyBorder="1" applyAlignment="1">
      <alignment horizontal="center"/>
    </xf>
    <xf numFmtId="0" fontId="23" fillId="31" borderId="2" xfId="0" applyFont="1" applyFill="1" applyBorder="1" applyAlignment="1">
      <alignment horizontal="center"/>
    </xf>
    <xf numFmtId="0" fontId="23" fillId="31" borderId="10" xfId="0" applyFont="1" applyFill="1" applyBorder="1" applyAlignment="1">
      <alignment horizontal="center"/>
    </xf>
    <xf numFmtId="0" fontId="23" fillId="31" borderId="3" xfId="0" applyFont="1" applyFill="1" applyBorder="1" applyAlignment="1">
      <alignment horizontal="center"/>
    </xf>
    <xf numFmtId="0" fontId="23" fillId="31" borderId="4" xfId="0" applyFont="1" applyFill="1" applyBorder="1" applyAlignment="1">
      <alignment horizontal="center"/>
    </xf>
    <xf numFmtId="0" fontId="24" fillId="34" borderId="13" xfId="0" applyFont="1" applyFill="1" applyBorder="1" applyAlignment="1">
      <alignment horizontal="center" vertical="center" wrapText="1"/>
    </xf>
    <xf numFmtId="0" fontId="24" fillId="34" borderId="6" xfId="0" applyFont="1" applyFill="1" applyBorder="1" applyAlignment="1">
      <alignment horizontal="center" vertical="center" wrapText="1"/>
    </xf>
    <xf numFmtId="0" fontId="24" fillId="34" borderId="12" xfId="0" applyFont="1" applyFill="1" applyBorder="1" applyAlignment="1">
      <alignment horizontal="center" vertical="center" wrapText="1"/>
    </xf>
    <xf numFmtId="0" fontId="24" fillId="34" borderId="10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67" fontId="11" fillId="0" borderId="7" xfId="33" applyNumberFormat="1" applyFont="1" applyFill="1" applyBorder="1" applyAlignment="1">
      <alignment horizontal="center"/>
    </xf>
    <xf numFmtId="167" fontId="11" fillId="0" borderId="8" xfId="33" applyNumberFormat="1" applyFont="1" applyFill="1" applyBorder="1" applyAlignment="1">
      <alignment horizontal="center"/>
    </xf>
    <xf numFmtId="0" fontId="25" fillId="34" borderId="0" xfId="0" applyFont="1" applyFill="1" applyBorder="1" applyAlignment="1">
      <alignment horizontal="center" vertical="center" wrapText="1"/>
    </xf>
    <xf numFmtId="167" fontId="34" fillId="0" borderId="7" xfId="33" applyNumberFormat="1" applyFont="1" applyFill="1" applyBorder="1" applyAlignment="1">
      <alignment horizontal="center"/>
    </xf>
    <xf numFmtId="167" fontId="34" fillId="0" borderId="8" xfId="33" applyNumberFormat="1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 wrapText="1"/>
    </xf>
    <xf numFmtId="0" fontId="8" fillId="31" borderId="0" xfId="0" applyFont="1" applyFill="1" applyBorder="1"/>
    <xf numFmtId="0" fontId="11" fillId="0" borderId="0" xfId="0" applyFont="1" applyFill="1" applyBorder="1"/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38" builtinId="5"/>
    <cellStyle name="Porcentaje 2" xfId="39"/>
    <cellStyle name="Porcentaje 3" xfId="40"/>
    <cellStyle name="Salida 2" xfId="41"/>
    <cellStyle name="Título" xfId="42" builtinId="15" customBuiltin="1"/>
    <cellStyle name="Total" xfId="43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228600</xdr:rowOff>
    </xdr:from>
    <xdr:to>
      <xdr:col>12</xdr:col>
      <xdr:colOff>457200</xdr:colOff>
      <xdr:row>4</xdr:row>
      <xdr:rowOff>123825</xdr:rowOff>
    </xdr:to>
    <xdr:pic>
      <xdr:nvPicPr>
        <xdr:cNvPr id="21437959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28600"/>
          <a:ext cx="9010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809625</xdr:colOff>
      <xdr:row>0</xdr:row>
      <xdr:rowOff>114300</xdr:rowOff>
    </xdr:from>
    <xdr:to>
      <xdr:col>15</xdr:col>
      <xdr:colOff>69850</xdr:colOff>
      <xdr:row>2</xdr:row>
      <xdr:rowOff>600075</xdr:rowOff>
    </xdr:to>
    <xdr:pic>
      <xdr:nvPicPr>
        <xdr:cNvPr id="24426500" name="Imagen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14300"/>
          <a:ext cx="73342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47649</xdr:colOff>
      <xdr:row>0</xdr:row>
      <xdr:rowOff>114300</xdr:rowOff>
    </xdr:from>
    <xdr:to>
      <xdr:col>9</xdr:col>
      <xdr:colOff>69874</xdr:colOff>
      <xdr:row>2</xdr:row>
      <xdr:rowOff>600075</xdr:rowOff>
    </xdr:to>
    <xdr:pic>
      <xdr:nvPicPr>
        <xdr:cNvPr id="2" name="Imagen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49" y="114300"/>
          <a:ext cx="7335308" cy="782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M19"/>
  <sheetViews>
    <sheetView showGridLines="0" tabSelected="1" zoomScale="80" zoomScaleNormal="80" workbookViewId="0">
      <selection activeCell="F17" sqref="F17"/>
    </sheetView>
  </sheetViews>
  <sheetFormatPr baseColWidth="10" defaultRowHeight="12.75"/>
  <cols>
    <col min="1" max="1" width="6.28515625" style="5" customWidth="1"/>
    <col min="2" max="2" width="11.42578125" style="4"/>
    <col min="3" max="3" width="14" style="4" customWidth="1"/>
    <col min="4" max="16384" width="11.42578125" style="4"/>
  </cols>
  <sheetData>
    <row r="1" spans="1:13" ht="21.95" customHeight="1">
      <c r="A1" s="89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ht="21.95" customHeight="1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21.95" customHeight="1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4"/>
    </row>
    <row r="4" spans="1:13" ht="21.95" customHeight="1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4"/>
    </row>
    <row r="5" spans="1:13" ht="21.95" customHeight="1">
      <c r="A5" s="95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7"/>
    </row>
    <row r="6" spans="1:13" ht="26.25" customHeight="1">
      <c r="A6" s="98" t="s">
        <v>1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1:13" ht="26.25" customHeight="1">
      <c r="A7" s="101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1:13">
      <c r="A8" s="85" t="s">
        <v>78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6"/>
    </row>
    <row r="9" spans="1:13" ht="15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8"/>
    </row>
    <row r="10" spans="1:13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8"/>
    </row>
    <row r="11" spans="1:13" s="12" customFormat="1" ht="31.5" customHeight="1">
      <c r="A11" s="57" t="str">
        <f>+"Anexo 1. "&amp;'Anexo 1'!A6&amp;" "&amp;'Anexo 1'!A7</f>
        <v>Anexo 1. Variación mensual de los precios mayoristas de los principales alimentos en las principales ocho ciudades.  Enero 2018/diciembre 2017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s="12" customFormat="1" ht="39" customHeight="1">
      <c r="A12" s="83" t="str">
        <f>+"Anexo 2. "&amp;'Anexo 2'!A6&amp;" "&amp;'Anexo 2'!A7</f>
        <v>Anexo 2. Comportamiento de los precios mayoristas de los principales alimentos en las principales ocho ciudades. ciudades.  Variación doce meses. Enero de 2018 - enero de 2017</v>
      </c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4"/>
    </row>
    <row r="13" spans="1:13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</row>
    <row r="14" spans="1:13" ht="18.75" customHeight="1">
      <c r="A14" s="113" t="s">
        <v>81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customFormat="1" ht="30" customHeight="1"/>
    <row r="16" spans="1:13" customFormat="1" ht="32.25" customHeight="1"/>
    <row r="17" spans="1:1" customFormat="1" ht="34.5" customHeight="1"/>
    <row r="18" spans="1:1" customFormat="1"/>
    <row r="19" spans="1:1">
      <c r="A19" s="4"/>
    </row>
  </sheetData>
  <mergeCells count="4">
    <mergeCell ref="A12:M12"/>
    <mergeCell ref="A8:M10"/>
    <mergeCell ref="A1:M5"/>
    <mergeCell ref="A6:M7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showGridLines="0" zoomScale="90" zoomScaleNormal="90" workbookViewId="0">
      <pane ySplit="10" topLeftCell="A59" activePane="bottomLeft" state="frozen"/>
      <selection pane="bottomLeft" activeCell="A71" sqref="A71"/>
    </sheetView>
  </sheetViews>
  <sheetFormatPr baseColWidth="10" defaultRowHeight="12.75"/>
  <cols>
    <col min="1" max="1" width="24.42578125" customWidth="1"/>
    <col min="2" max="2" width="7.140625" customWidth="1"/>
    <col min="3" max="3" width="6.7109375" customWidth="1"/>
    <col min="4" max="4" width="7.140625" customWidth="1"/>
    <col min="5" max="5" width="6.7109375" customWidth="1"/>
    <col min="6" max="6" width="7.140625" customWidth="1"/>
    <col min="7" max="7" width="6.7109375" customWidth="1"/>
    <col min="8" max="8" width="7.140625" customWidth="1"/>
    <col min="9" max="9" width="6.7109375" customWidth="1"/>
    <col min="10" max="10" width="7.140625" customWidth="1"/>
    <col min="11" max="11" width="6.7109375" customWidth="1"/>
    <col min="12" max="12" width="7.140625" customWidth="1"/>
    <col min="13" max="13" width="6.7109375" customWidth="1"/>
    <col min="14" max="14" width="7.140625" customWidth="1"/>
    <col min="15" max="15" width="6.7109375" customWidth="1"/>
    <col min="16" max="16" width="7.140625" customWidth="1"/>
    <col min="17" max="17" width="6.7109375" customWidth="1"/>
  </cols>
  <sheetData>
    <row r="1" spans="1:17" s="3" customFormat="1" ht="12">
      <c r="A1" s="2"/>
      <c r="B1" s="2"/>
      <c r="C1" s="2"/>
      <c r="D1" s="2"/>
      <c r="E1" s="2"/>
      <c r="F1" s="2"/>
      <c r="G1" s="2"/>
    </row>
    <row r="2" spans="1:17" s="3" customFormat="1" ht="12">
      <c r="A2" s="2"/>
      <c r="B2" s="2"/>
      <c r="C2" s="2"/>
      <c r="D2" s="2"/>
      <c r="E2" s="2"/>
      <c r="F2" s="2"/>
      <c r="G2" s="2"/>
    </row>
    <row r="3" spans="1:17" s="3" customFormat="1" ht="56.1" customHeight="1">
      <c r="A3" s="2"/>
      <c r="B3" s="2"/>
      <c r="C3" s="2"/>
      <c r="D3" s="2"/>
      <c r="E3" s="2"/>
      <c r="F3" s="2"/>
      <c r="G3" s="2"/>
    </row>
    <row r="4" spans="1:17" s="3" customFormat="1" ht="18.75" customHeight="1">
      <c r="A4" s="109" t="s">
        <v>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</row>
    <row r="5" spans="1:17" s="3" customFormat="1" ht="18.75" customHeight="1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</row>
    <row r="6" spans="1:17" s="60" customFormat="1" ht="18.75" customHeight="1">
      <c r="A6" s="58" t="s">
        <v>2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</row>
    <row r="7" spans="1:17" s="60" customFormat="1" ht="19.5" customHeight="1">
      <c r="A7" s="58" t="s">
        <v>80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</row>
    <row r="8" spans="1:17" s="3" customFormat="1" ht="12">
      <c r="A8" s="1"/>
      <c r="B8" s="1"/>
      <c r="C8" s="1"/>
      <c r="D8" s="1"/>
      <c r="E8" s="1"/>
      <c r="F8" s="1"/>
      <c r="G8" s="1"/>
    </row>
    <row r="9" spans="1:17">
      <c r="A9" s="105" t="s">
        <v>3</v>
      </c>
      <c r="B9" s="107" t="s">
        <v>4</v>
      </c>
      <c r="C9" s="108"/>
      <c r="D9" s="107" t="s">
        <v>5</v>
      </c>
      <c r="E9" s="108"/>
      <c r="F9" s="107" t="s">
        <v>6</v>
      </c>
      <c r="G9" s="108"/>
      <c r="H9" s="110" t="s">
        <v>7</v>
      </c>
      <c r="I9" s="111"/>
      <c r="J9" s="107" t="s">
        <v>8</v>
      </c>
      <c r="K9" s="108"/>
      <c r="L9" s="107" t="s">
        <v>9</v>
      </c>
      <c r="M9" s="108"/>
      <c r="N9" s="107" t="s">
        <v>10</v>
      </c>
      <c r="O9" s="108"/>
      <c r="P9" s="107" t="s">
        <v>11</v>
      </c>
      <c r="Q9" s="108"/>
    </row>
    <row r="10" spans="1:17">
      <c r="A10" s="106"/>
      <c r="B10" s="61" t="s">
        <v>12</v>
      </c>
      <c r="C10" s="62" t="s">
        <v>13</v>
      </c>
      <c r="D10" s="61" t="s">
        <v>12</v>
      </c>
      <c r="E10" s="62" t="s">
        <v>13</v>
      </c>
      <c r="F10" s="61" t="s">
        <v>12</v>
      </c>
      <c r="G10" s="62" t="s">
        <v>13</v>
      </c>
      <c r="H10" s="61" t="s">
        <v>12</v>
      </c>
      <c r="I10" s="62" t="s">
        <v>13</v>
      </c>
      <c r="J10" s="61" t="s">
        <v>12</v>
      </c>
      <c r="K10" s="62" t="s">
        <v>13</v>
      </c>
      <c r="L10" s="61" t="s">
        <v>12</v>
      </c>
      <c r="M10" s="62" t="s">
        <v>13</v>
      </c>
      <c r="N10" s="61" t="s">
        <v>12</v>
      </c>
      <c r="O10" s="62" t="s">
        <v>13</v>
      </c>
      <c r="P10" s="61" t="s">
        <v>12</v>
      </c>
      <c r="Q10" s="62" t="s">
        <v>13</v>
      </c>
    </row>
    <row r="11" spans="1:17">
      <c r="A11" s="14" t="s">
        <v>14</v>
      </c>
      <c r="B11" s="15"/>
      <c r="C11" s="16"/>
      <c r="D11" s="15"/>
      <c r="E11" s="16"/>
      <c r="F11" s="15"/>
      <c r="G11" s="16"/>
      <c r="H11" s="15"/>
      <c r="I11" s="16"/>
      <c r="J11" s="15"/>
      <c r="K11" s="16"/>
      <c r="L11" s="15"/>
      <c r="M11" s="16"/>
      <c r="N11" s="15"/>
      <c r="O11" s="16"/>
      <c r="P11" s="15"/>
      <c r="Q11" s="17"/>
    </row>
    <row r="12" spans="1:17">
      <c r="A12" s="18" t="s">
        <v>15</v>
      </c>
      <c r="B12" s="19">
        <v>643</v>
      </c>
      <c r="C12" s="20">
        <v>10.1</v>
      </c>
      <c r="D12" s="19">
        <v>991</v>
      </c>
      <c r="E12" s="20">
        <v>-10.72</v>
      </c>
      <c r="F12" s="19">
        <v>600</v>
      </c>
      <c r="G12" s="20">
        <v>-10.58</v>
      </c>
      <c r="H12" s="19">
        <v>624</v>
      </c>
      <c r="I12" s="20">
        <v>-12.36</v>
      </c>
      <c r="J12" s="19">
        <v>852</v>
      </c>
      <c r="K12" s="20">
        <v>-1.73</v>
      </c>
      <c r="L12" s="19">
        <v>736</v>
      </c>
      <c r="M12" s="20">
        <v>-9.36</v>
      </c>
      <c r="N12" s="19">
        <v>639</v>
      </c>
      <c r="O12" s="20">
        <v>0.79</v>
      </c>
      <c r="P12" s="19">
        <v>926</v>
      </c>
      <c r="Q12" s="20">
        <v>-1.91</v>
      </c>
    </row>
    <row r="13" spans="1:17">
      <c r="A13" s="18" t="s">
        <v>16</v>
      </c>
      <c r="B13" s="19">
        <v>4974</v>
      </c>
      <c r="C13" s="20">
        <v>1.2</v>
      </c>
      <c r="D13" s="19">
        <v>2937</v>
      </c>
      <c r="E13" s="20">
        <v>32</v>
      </c>
      <c r="F13" s="19">
        <v>2493</v>
      </c>
      <c r="G13" s="20">
        <v>30.8</v>
      </c>
      <c r="H13" s="21" t="s">
        <v>82</v>
      </c>
      <c r="I13" s="22" t="s">
        <v>83</v>
      </c>
      <c r="J13" s="19">
        <v>2073</v>
      </c>
      <c r="K13" s="20">
        <v>50</v>
      </c>
      <c r="L13" s="19">
        <v>2261</v>
      </c>
      <c r="M13" s="20">
        <v>-0.53</v>
      </c>
      <c r="N13" s="19">
        <v>3045</v>
      </c>
      <c r="O13" s="20">
        <v>63.36</v>
      </c>
      <c r="P13" s="19">
        <v>2476</v>
      </c>
      <c r="Q13" s="20">
        <v>55.43</v>
      </c>
    </row>
    <row r="14" spans="1:17">
      <c r="A14" s="18" t="s">
        <v>17</v>
      </c>
      <c r="B14" s="19">
        <v>1484</v>
      </c>
      <c r="C14" s="20">
        <v>-12.91</v>
      </c>
      <c r="D14" s="19">
        <v>1242</v>
      </c>
      <c r="E14" s="20">
        <v>-15.45</v>
      </c>
      <c r="F14" s="19">
        <v>1216</v>
      </c>
      <c r="G14" s="20">
        <v>-16.940000000000001</v>
      </c>
      <c r="H14" s="19">
        <v>1587</v>
      </c>
      <c r="I14" s="20">
        <v>-1.79</v>
      </c>
      <c r="J14" s="19">
        <v>1315</v>
      </c>
      <c r="K14" s="20">
        <v>-15.81</v>
      </c>
      <c r="L14" s="19">
        <v>1286</v>
      </c>
      <c r="M14" s="20">
        <v>-18.3</v>
      </c>
      <c r="N14" s="19">
        <v>1559</v>
      </c>
      <c r="O14" s="20">
        <v>-14.15</v>
      </c>
      <c r="P14" s="19">
        <v>1404</v>
      </c>
      <c r="Q14" s="20">
        <v>-11.81</v>
      </c>
    </row>
    <row r="15" spans="1:17">
      <c r="A15" s="18" t="s">
        <v>18</v>
      </c>
      <c r="B15" s="23">
        <v>1092</v>
      </c>
      <c r="C15" s="24">
        <v>-10.34</v>
      </c>
      <c r="D15" s="19">
        <v>1153</v>
      </c>
      <c r="E15" s="20">
        <v>4.53</v>
      </c>
      <c r="F15" s="19">
        <v>1016</v>
      </c>
      <c r="G15" s="20">
        <v>2.52</v>
      </c>
      <c r="H15" s="21" t="s">
        <v>82</v>
      </c>
      <c r="I15" s="22" t="s">
        <v>83</v>
      </c>
      <c r="J15" s="19">
        <v>816</v>
      </c>
      <c r="K15" s="20">
        <v>9.24</v>
      </c>
      <c r="L15" s="19">
        <v>926</v>
      </c>
      <c r="M15" s="20">
        <v>3.12</v>
      </c>
      <c r="N15" s="19">
        <v>2245</v>
      </c>
      <c r="O15" s="20">
        <v>14.31</v>
      </c>
      <c r="P15" s="19">
        <v>1067</v>
      </c>
      <c r="Q15" s="20">
        <v>-30.31</v>
      </c>
    </row>
    <row r="16" spans="1:17">
      <c r="A16" s="18" t="s">
        <v>19</v>
      </c>
      <c r="B16" s="19">
        <v>800</v>
      </c>
      <c r="C16" s="20">
        <v>9.59</v>
      </c>
      <c r="D16" s="19">
        <v>823</v>
      </c>
      <c r="E16" s="20">
        <v>-34.270000000000003</v>
      </c>
      <c r="F16" s="19">
        <v>985</v>
      </c>
      <c r="G16" s="20">
        <v>23.13</v>
      </c>
      <c r="H16" s="19">
        <v>647</v>
      </c>
      <c r="I16" s="20">
        <v>-1.07</v>
      </c>
      <c r="J16" s="19">
        <v>719</v>
      </c>
      <c r="K16" s="20">
        <v>2.2799999999999998</v>
      </c>
      <c r="L16" s="19">
        <v>859</v>
      </c>
      <c r="M16" s="20">
        <v>28.79</v>
      </c>
      <c r="N16" s="19">
        <v>783</v>
      </c>
      <c r="O16" s="20">
        <v>-9.48</v>
      </c>
      <c r="P16" s="21" t="s">
        <v>82</v>
      </c>
      <c r="Q16" s="22" t="s">
        <v>83</v>
      </c>
    </row>
    <row r="17" spans="1:17">
      <c r="A17" s="18" t="s">
        <v>20</v>
      </c>
      <c r="B17" s="19">
        <v>2307</v>
      </c>
      <c r="C17" s="20">
        <v>29.68</v>
      </c>
      <c r="D17" s="19">
        <v>2459</v>
      </c>
      <c r="E17" s="20">
        <v>24.63</v>
      </c>
      <c r="F17" s="19">
        <v>1839</v>
      </c>
      <c r="G17" s="20">
        <v>45.03</v>
      </c>
      <c r="H17" s="19">
        <v>2172</v>
      </c>
      <c r="I17" s="20">
        <v>4.37</v>
      </c>
      <c r="J17" s="19">
        <v>1956</v>
      </c>
      <c r="K17" s="20">
        <v>26.36</v>
      </c>
      <c r="L17" s="19">
        <v>2028</v>
      </c>
      <c r="M17" s="20">
        <v>22.54</v>
      </c>
      <c r="N17" s="19">
        <v>1273</v>
      </c>
      <c r="O17" s="20">
        <v>-7.22</v>
      </c>
      <c r="P17" s="19">
        <v>1784</v>
      </c>
      <c r="Q17" s="20">
        <v>-5.81</v>
      </c>
    </row>
    <row r="18" spans="1:17">
      <c r="A18" s="18" t="s">
        <v>21</v>
      </c>
      <c r="B18" s="19">
        <v>1562</v>
      </c>
      <c r="C18" s="20">
        <v>8.25</v>
      </c>
      <c r="D18" s="19">
        <v>1213</v>
      </c>
      <c r="E18" s="20">
        <v>9.58</v>
      </c>
      <c r="F18" s="19">
        <v>1258</v>
      </c>
      <c r="G18" s="20">
        <v>-2.56</v>
      </c>
      <c r="H18" s="19">
        <v>1349</v>
      </c>
      <c r="I18" s="20">
        <v>27.02</v>
      </c>
      <c r="J18" s="19">
        <v>673</v>
      </c>
      <c r="K18" s="20">
        <v>5.16</v>
      </c>
      <c r="L18" s="19">
        <v>1247</v>
      </c>
      <c r="M18" s="20">
        <v>-0.8</v>
      </c>
      <c r="N18" s="19">
        <v>788</v>
      </c>
      <c r="O18" s="20">
        <v>6.2</v>
      </c>
      <c r="P18" s="19">
        <v>1330</v>
      </c>
      <c r="Q18" s="20">
        <v>11.02</v>
      </c>
    </row>
    <row r="19" spans="1:17">
      <c r="A19" s="18" t="s">
        <v>22</v>
      </c>
      <c r="B19" s="19">
        <v>977</v>
      </c>
      <c r="C19" s="20">
        <v>18</v>
      </c>
      <c r="D19" s="19">
        <v>1616</v>
      </c>
      <c r="E19" s="20">
        <v>10.31</v>
      </c>
      <c r="F19" s="19">
        <v>760</v>
      </c>
      <c r="G19" s="20">
        <v>54.47</v>
      </c>
      <c r="H19" s="19">
        <v>1038</v>
      </c>
      <c r="I19" s="20">
        <v>-1.98</v>
      </c>
      <c r="J19" s="19">
        <v>775</v>
      </c>
      <c r="K19" s="20">
        <v>4.17</v>
      </c>
      <c r="L19" s="19">
        <v>819</v>
      </c>
      <c r="M19" s="20">
        <v>30.21</v>
      </c>
      <c r="N19" s="19">
        <v>847</v>
      </c>
      <c r="O19" s="20">
        <v>0.83</v>
      </c>
      <c r="P19" s="19">
        <v>808</v>
      </c>
      <c r="Q19" s="20">
        <v>-9.92</v>
      </c>
    </row>
    <row r="20" spans="1:17">
      <c r="A20" s="18" t="s">
        <v>23</v>
      </c>
      <c r="B20" s="19">
        <v>1721</v>
      </c>
      <c r="C20" s="20">
        <v>-15.8</v>
      </c>
      <c r="D20" s="19">
        <v>2998</v>
      </c>
      <c r="E20" s="20">
        <v>15.53</v>
      </c>
      <c r="F20" s="19">
        <v>2880</v>
      </c>
      <c r="G20" s="20">
        <v>14.47</v>
      </c>
      <c r="H20" s="19">
        <v>2143</v>
      </c>
      <c r="I20" s="20">
        <v>0.05</v>
      </c>
      <c r="J20" s="19">
        <v>2047</v>
      </c>
      <c r="K20" s="20">
        <v>46.74</v>
      </c>
      <c r="L20" s="19">
        <v>2654</v>
      </c>
      <c r="M20" s="20">
        <v>7.36</v>
      </c>
      <c r="N20" s="19">
        <v>2699</v>
      </c>
      <c r="O20" s="20">
        <v>20.54</v>
      </c>
      <c r="P20" s="19">
        <v>2750</v>
      </c>
      <c r="Q20" s="20">
        <v>41.83</v>
      </c>
    </row>
    <row r="21" spans="1:17">
      <c r="A21" s="18" t="s">
        <v>24</v>
      </c>
      <c r="B21" s="19">
        <v>853</v>
      </c>
      <c r="C21" s="20">
        <v>19.97</v>
      </c>
      <c r="D21" s="19">
        <v>560</v>
      </c>
      <c r="E21" s="20">
        <v>21.21</v>
      </c>
      <c r="F21" s="19">
        <v>697</v>
      </c>
      <c r="G21" s="20">
        <v>40.81</v>
      </c>
      <c r="H21" s="19">
        <v>746</v>
      </c>
      <c r="I21" s="20">
        <v>2.4700000000000002</v>
      </c>
      <c r="J21" s="19">
        <v>760</v>
      </c>
      <c r="K21" s="20">
        <v>29.03</v>
      </c>
      <c r="L21" s="19">
        <v>597</v>
      </c>
      <c r="M21" s="20">
        <v>1.7</v>
      </c>
      <c r="N21" s="19">
        <v>409</v>
      </c>
      <c r="O21" s="20">
        <v>-13.53</v>
      </c>
      <c r="P21" s="21" t="s">
        <v>82</v>
      </c>
      <c r="Q21" s="22" t="s">
        <v>83</v>
      </c>
    </row>
    <row r="22" spans="1:17">
      <c r="A22" s="18" t="s">
        <v>25</v>
      </c>
      <c r="B22" s="19">
        <v>1843</v>
      </c>
      <c r="C22" s="20">
        <v>21.01</v>
      </c>
      <c r="D22" s="19">
        <v>1972</v>
      </c>
      <c r="E22" s="20">
        <v>38.869999999999997</v>
      </c>
      <c r="F22" s="19">
        <v>1764</v>
      </c>
      <c r="G22" s="20">
        <v>16.98</v>
      </c>
      <c r="H22" s="19">
        <v>2102</v>
      </c>
      <c r="I22" s="20">
        <v>5.73</v>
      </c>
      <c r="J22" s="19">
        <v>1968</v>
      </c>
      <c r="K22" s="20">
        <v>35.35</v>
      </c>
      <c r="L22" s="23">
        <v>1468</v>
      </c>
      <c r="M22" s="24">
        <v>18.579999999999998</v>
      </c>
      <c r="N22" s="19">
        <v>1740</v>
      </c>
      <c r="O22" s="20">
        <v>6.81</v>
      </c>
      <c r="P22" s="19">
        <v>1915</v>
      </c>
      <c r="Q22" s="20">
        <v>25.66</v>
      </c>
    </row>
    <row r="23" spans="1:17">
      <c r="A23" s="18" t="s">
        <v>26</v>
      </c>
      <c r="B23" s="19">
        <v>1227</v>
      </c>
      <c r="C23" s="20">
        <v>-19.96</v>
      </c>
      <c r="D23" s="19">
        <v>1383</v>
      </c>
      <c r="E23" s="20">
        <v>-6.3</v>
      </c>
      <c r="F23" s="19">
        <v>1052</v>
      </c>
      <c r="G23" s="20">
        <v>-22.13</v>
      </c>
      <c r="H23" s="19">
        <v>1323</v>
      </c>
      <c r="I23" s="20">
        <v>-3.01</v>
      </c>
      <c r="J23" s="19">
        <v>1473</v>
      </c>
      <c r="K23" s="20">
        <v>11.51</v>
      </c>
      <c r="L23" s="19">
        <v>953</v>
      </c>
      <c r="M23" s="20">
        <v>-8.5399999999999991</v>
      </c>
      <c r="N23" s="19">
        <v>794</v>
      </c>
      <c r="O23" s="20">
        <v>16.420000000000002</v>
      </c>
      <c r="P23" s="19">
        <v>1371</v>
      </c>
      <c r="Q23" s="20">
        <v>4.0199999999999996</v>
      </c>
    </row>
    <row r="24" spans="1:17">
      <c r="A24" s="14" t="s">
        <v>27</v>
      </c>
      <c r="B24" s="25"/>
      <c r="C24" s="26"/>
      <c r="D24" s="25"/>
      <c r="E24" s="26"/>
      <c r="F24" s="25"/>
      <c r="G24" s="26"/>
      <c r="H24" s="25"/>
      <c r="I24" s="26"/>
      <c r="J24" s="25"/>
      <c r="K24" s="26"/>
      <c r="L24" s="25"/>
      <c r="M24" s="26"/>
      <c r="N24" s="25"/>
      <c r="O24" s="26"/>
      <c r="P24" s="25"/>
      <c r="Q24" s="27"/>
    </row>
    <row r="25" spans="1:17">
      <c r="A25" s="18" t="s">
        <v>28</v>
      </c>
      <c r="B25" s="19">
        <v>4889</v>
      </c>
      <c r="C25" s="22" t="s">
        <v>83</v>
      </c>
      <c r="D25" s="19">
        <v>4506</v>
      </c>
      <c r="E25" s="20">
        <v>-5.71</v>
      </c>
      <c r="F25" s="19">
        <v>3850</v>
      </c>
      <c r="G25" s="20">
        <v>10</v>
      </c>
      <c r="H25" s="19">
        <v>4926</v>
      </c>
      <c r="I25" s="22" t="s">
        <v>83</v>
      </c>
      <c r="J25" s="19">
        <v>3639</v>
      </c>
      <c r="K25" s="20">
        <v>-2.2599999999999998</v>
      </c>
      <c r="L25" s="28">
        <v>3950</v>
      </c>
      <c r="M25" s="22" t="s">
        <v>83</v>
      </c>
      <c r="N25" s="28" t="s">
        <v>82</v>
      </c>
      <c r="O25" s="22" t="s">
        <v>83</v>
      </c>
      <c r="P25" s="19">
        <v>3647</v>
      </c>
      <c r="Q25" s="20">
        <v>1.25</v>
      </c>
    </row>
    <row r="26" spans="1:17">
      <c r="A26" s="18" t="s">
        <v>29</v>
      </c>
      <c r="B26" s="19">
        <v>808</v>
      </c>
      <c r="C26" s="20">
        <v>16.760000000000002</v>
      </c>
      <c r="D26" s="19">
        <v>1251</v>
      </c>
      <c r="E26" s="20">
        <v>-3.55</v>
      </c>
      <c r="F26" s="19">
        <v>1590</v>
      </c>
      <c r="G26" s="20">
        <v>-0.75</v>
      </c>
      <c r="H26" s="28" t="s">
        <v>82</v>
      </c>
      <c r="I26" s="22" t="s">
        <v>83</v>
      </c>
      <c r="J26" s="19">
        <v>969</v>
      </c>
      <c r="K26" s="20">
        <v>-0.82</v>
      </c>
      <c r="L26" s="19">
        <v>1433</v>
      </c>
      <c r="M26" s="20">
        <v>4.75</v>
      </c>
      <c r="N26" s="19">
        <v>1000</v>
      </c>
      <c r="O26" s="20">
        <v>-7.49</v>
      </c>
      <c r="P26" s="19">
        <v>945</v>
      </c>
      <c r="Q26" s="20">
        <v>-4.93</v>
      </c>
    </row>
    <row r="27" spans="1:17">
      <c r="A27" s="18" t="s">
        <v>30</v>
      </c>
      <c r="B27" s="19">
        <v>3086</v>
      </c>
      <c r="C27" s="20">
        <v>-0.06</v>
      </c>
      <c r="D27" s="19">
        <v>3218</v>
      </c>
      <c r="E27" s="20">
        <v>-1.89</v>
      </c>
      <c r="F27" s="19">
        <v>4413</v>
      </c>
      <c r="G27" s="20">
        <v>0.55000000000000004</v>
      </c>
      <c r="H27" s="19">
        <v>2975</v>
      </c>
      <c r="I27" s="20">
        <v>0.27</v>
      </c>
      <c r="J27" s="19">
        <v>1909</v>
      </c>
      <c r="K27" s="20">
        <v>-1.55</v>
      </c>
      <c r="L27" s="28">
        <v>1124</v>
      </c>
      <c r="M27" s="24">
        <v>-15.87</v>
      </c>
      <c r="N27" s="19">
        <v>4423</v>
      </c>
      <c r="O27" s="20">
        <v>-2.79</v>
      </c>
      <c r="P27" s="19">
        <v>2400</v>
      </c>
      <c r="Q27" s="20">
        <v>1.39</v>
      </c>
    </row>
    <row r="28" spans="1:17">
      <c r="A28" s="18" t="s">
        <v>31</v>
      </c>
      <c r="B28" s="19" t="s">
        <v>82</v>
      </c>
      <c r="C28" s="29" t="s">
        <v>83</v>
      </c>
      <c r="D28" s="19">
        <v>5895</v>
      </c>
      <c r="E28" s="20">
        <v>63.16</v>
      </c>
      <c r="F28" s="19">
        <v>5787</v>
      </c>
      <c r="G28" s="20">
        <v>42.54</v>
      </c>
      <c r="H28" s="19">
        <v>3897</v>
      </c>
      <c r="I28" s="24">
        <v>12.18</v>
      </c>
      <c r="J28" s="19">
        <v>5250</v>
      </c>
      <c r="K28" s="20">
        <v>66.459999999999994</v>
      </c>
      <c r="L28" s="30">
        <v>3840</v>
      </c>
      <c r="M28" s="20">
        <v>47.58</v>
      </c>
      <c r="N28" s="19">
        <v>6372</v>
      </c>
      <c r="O28" s="20">
        <v>78.94</v>
      </c>
      <c r="P28" s="19">
        <v>3111</v>
      </c>
      <c r="Q28" s="24">
        <v>-8.5</v>
      </c>
    </row>
    <row r="29" spans="1:17">
      <c r="A29" s="18" t="s">
        <v>32</v>
      </c>
      <c r="B29" s="19">
        <v>1867</v>
      </c>
      <c r="C29" s="20">
        <v>-2.15</v>
      </c>
      <c r="D29" s="19">
        <v>1748</v>
      </c>
      <c r="E29" s="20">
        <v>32.119999999999997</v>
      </c>
      <c r="F29" s="19">
        <v>1703</v>
      </c>
      <c r="G29" s="20">
        <v>0.06</v>
      </c>
      <c r="H29" s="19">
        <v>1950</v>
      </c>
      <c r="I29" s="20">
        <v>0.15</v>
      </c>
      <c r="J29" s="19">
        <v>1190</v>
      </c>
      <c r="K29" s="20">
        <v>-3.02</v>
      </c>
      <c r="L29" s="19">
        <v>2217</v>
      </c>
      <c r="M29" s="20">
        <v>8.7799999999999994</v>
      </c>
      <c r="N29" s="19">
        <v>1040</v>
      </c>
      <c r="O29" s="20">
        <v>-4.1500000000000004</v>
      </c>
      <c r="P29" s="19">
        <v>1152</v>
      </c>
      <c r="Q29" s="20">
        <v>-4</v>
      </c>
    </row>
    <row r="30" spans="1:17">
      <c r="A30" s="18" t="s">
        <v>75</v>
      </c>
      <c r="B30" s="19">
        <v>879</v>
      </c>
      <c r="C30" s="22" t="s">
        <v>83</v>
      </c>
      <c r="D30" s="19">
        <v>891</v>
      </c>
      <c r="E30" s="20">
        <v>-12.99</v>
      </c>
      <c r="F30" s="19">
        <v>933</v>
      </c>
      <c r="G30" s="20">
        <v>-35.43</v>
      </c>
      <c r="H30" s="28">
        <v>894</v>
      </c>
      <c r="I30" s="20">
        <v>-14.78</v>
      </c>
      <c r="J30" s="22" t="s">
        <v>83</v>
      </c>
      <c r="K30" s="28" t="s">
        <v>82</v>
      </c>
      <c r="L30" s="28">
        <v>905</v>
      </c>
      <c r="M30" s="24">
        <v>-19.91</v>
      </c>
      <c r="N30" s="19">
        <v>926</v>
      </c>
      <c r="O30" s="20">
        <v>-4.54</v>
      </c>
      <c r="P30" s="19">
        <v>1229</v>
      </c>
      <c r="Q30" s="20">
        <v>-13.27</v>
      </c>
    </row>
    <row r="31" spans="1:17">
      <c r="A31" s="18" t="s">
        <v>33</v>
      </c>
      <c r="B31" s="19">
        <v>3252</v>
      </c>
      <c r="C31" s="20">
        <v>-4.4400000000000004</v>
      </c>
      <c r="D31" s="19">
        <v>2431</v>
      </c>
      <c r="E31" s="20">
        <v>15.71</v>
      </c>
      <c r="F31" s="19">
        <v>2217</v>
      </c>
      <c r="G31" s="20">
        <v>2.78</v>
      </c>
      <c r="H31" s="19">
        <v>3258</v>
      </c>
      <c r="I31" s="20">
        <v>-0.91</v>
      </c>
      <c r="J31" s="19">
        <v>2084</v>
      </c>
      <c r="K31" s="20">
        <v>8.3699999999999992</v>
      </c>
      <c r="L31" s="19">
        <v>3177</v>
      </c>
      <c r="M31" s="20">
        <v>5.72</v>
      </c>
      <c r="N31" s="19">
        <v>2168</v>
      </c>
      <c r="O31" s="20">
        <v>10.11</v>
      </c>
      <c r="P31" s="19">
        <v>1849</v>
      </c>
      <c r="Q31" s="20">
        <v>-10.11</v>
      </c>
    </row>
    <row r="32" spans="1:17">
      <c r="A32" s="18" t="s">
        <v>34</v>
      </c>
      <c r="B32" s="19">
        <v>957</v>
      </c>
      <c r="C32" s="20">
        <v>10.25</v>
      </c>
      <c r="D32" s="19">
        <v>1632</v>
      </c>
      <c r="E32" s="20">
        <v>37.840000000000003</v>
      </c>
      <c r="F32" s="19">
        <v>825</v>
      </c>
      <c r="G32" s="20">
        <v>22.95</v>
      </c>
      <c r="H32" s="19">
        <v>1342</v>
      </c>
      <c r="I32" s="20">
        <v>-3.94</v>
      </c>
      <c r="J32" s="19">
        <v>1811</v>
      </c>
      <c r="K32" s="20">
        <v>17.52</v>
      </c>
      <c r="L32" s="19">
        <v>996</v>
      </c>
      <c r="M32" s="20">
        <v>12.67</v>
      </c>
      <c r="N32" s="19">
        <v>2630</v>
      </c>
      <c r="O32" s="20">
        <v>83.79</v>
      </c>
      <c r="P32" s="19">
        <v>1580</v>
      </c>
      <c r="Q32" s="20">
        <v>49.62</v>
      </c>
    </row>
    <row r="33" spans="1:17">
      <c r="A33" s="31" t="s">
        <v>35</v>
      </c>
      <c r="B33" s="19">
        <v>1567</v>
      </c>
      <c r="C33" s="29">
        <v>2.89</v>
      </c>
      <c r="D33" s="19">
        <v>1608</v>
      </c>
      <c r="E33" s="20">
        <v>7.92</v>
      </c>
      <c r="F33" s="19">
        <v>1282</v>
      </c>
      <c r="G33" s="20">
        <v>2.23</v>
      </c>
      <c r="H33" s="28">
        <v>1600</v>
      </c>
      <c r="I33" s="20">
        <v>0</v>
      </c>
      <c r="J33" s="19">
        <v>1478</v>
      </c>
      <c r="K33" s="20">
        <v>10.79</v>
      </c>
      <c r="L33" s="19">
        <v>1357</v>
      </c>
      <c r="M33" s="29">
        <v>5.69</v>
      </c>
      <c r="N33" s="19">
        <v>1213</v>
      </c>
      <c r="O33" s="20">
        <v>17.2</v>
      </c>
      <c r="P33" s="19">
        <v>1488</v>
      </c>
      <c r="Q33" s="20">
        <v>54.84</v>
      </c>
    </row>
    <row r="34" spans="1:17">
      <c r="A34" s="31" t="s">
        <v>36</v>
      </c>
      <c r="B34" s="19">
        <v>5716</v>
      </c>
      <c r="C34" s="20">
        <v>6.09</v>
      </c>
      <c r="D34" s="19">
        <v>6554</v>
      </c>
      <c r="E34" s="20">
        <v>11.05</v>
      </c>
      <c r="F34" s="19">
        <v>5404</v>
      </c>
      <c r="G34" s="20">
        <v>2.1</v>
      </c>
      <c r="H34" s="19">
        <v>5557</v>
      </c>
      <c r="I34" s="20">
        <v>-3.31</v>
      </c>
      <c r="J34" s="19">
        <v>6191</v>
      </c>
      <c r="K34" s="20">
        <v>4.3499999999999996</v>
      </c>
      <c r="L34" s="19">
        <v>5744</v>
      </c>
      <c r="M34" s="20">
        <v>4.21</v>
      </c>
      <c r="N34" s="19">
        <v>6127</v>
      </c>
      <c r="O34" s="20">
        <v>12.63</v>
      </c>
      <c r="P34" s="19">
        <v>6103</v>
      </c>
      <c r="Q34" s="20">
        <v>11.63</v>
      </c>
    </row>
    <row r="35" spans="1:17">
      <c r="A35" s="31" t="s">
        <v>37</v>
      </c>
      <c r="B35" s="19">
        <v>2699</v>
      </c>
      <c r="C35" s="20">
        <v>33.42</v>
      </c>
      <c r="D35" s="19">
        <v>1937</v>
      </c>
      <c r="E35" s="20">
        <v>15.37</v>
      </c>
      <c r="F35" s="19">
        <v>2264</v>
      </c>
      <c r="G35" s="20">
        <v>43.75</v>
      </c>
      <c r="H35" s="19">
        <v>2419</v>
      </c>
      <c r="I35" s="20">
        <v>10.36</v>
      </c>
      <c r="J35" s="19">
        <v>1842</v>
      </c>
      <c r="K35" s="20">
        <v>14.41</v>
      </c>
      <c r="L35" s="19">
        <v>1942</v>
      </c>
      <c r="M35" s="20">
        <v>7.77</v>
      </c>
      <c r="N35" s="19">
        <v>1756</v>
      </c>
      <c r="O35" s="20">
        <v>7.27</v>
      </c>
      <c r="P35" s="19">
        <v>2248</v>
      </c>
      <c r="Q35" s="20">
        <v>32.39</v>
      </c>
    </row>
    <row r="36" spans="1:17">
      <c r="A36" s="31" t="s">
        <v>38</v>
      </c>
      <c r="B36" s="19">
        <v>3254</v>
      </c>
      <c r="C36" s="20">
        <v>14.98</v>
      </c>
      <c r="D36" s="19">
        <v>3012</v>
      </c>
      <c r="E36" s="20">
        <v>26.03</v>
      </c>
      <c r="F36" s="19">
        <v>2366</v>
      </c>
      <c r="G36" s="20">
        <v>13.7</v>
      </c>
      <c r="H36" s="19">
        <v>2655</v>
      </c>
      <c r="I36" s="20">
        <v>9.5299999999999994</v>
      </c>
      <c r="J36" s="19">
        <v>3048</v>
      </c>
      <c r="K36" s="20">
        <v>46.82</v>
      </c>
      <c r="L36" s="19">
        <v>2437</v>
      </c>
      <c r="M36" s="20">
        <v>21.61</v>
      </c>
      <c r="N36" s="19">
        <v>2068</v>
      </c>
      <c r="O36" s="20">
        <v>15.14</v>
      </c>
      <c r="P36" s="19">
        <v>2569</v>
      </c>
      <c r="Q36" s="20">
        <v>7.27</v>
      </c>
    </row>
    <row r="37" spans="1:17">
      <c r="A37" s="31" t="s">
        <v>39</v>
      </c>
      <c r="B37" s="19">
        <v>942</v>
      </c>
      <c r="C37" s="20">
        <v>0.43</v>
      </c>
      <c r="D37" s="19">
        <v>1092</v>
      </c>
      <c r="E37" s="20">
        <v>3.8</v>
      </c>
      <c r="F37" s="19">
        <v>501</v>
      </c>
      <c r="G37" s="20">
        <v>10.6</v>
      </c>
      <c r="H37" s="28">
        <v>696</v>
      </c>
      <c r="I37" s="20">
        <v>-1.83</v>
      </c>
      <c r="J37" s="19" t="s">
        <v>82</v>
      </c>
      <c r="K37" s="29" t="s">
        <v>83</v>
      </c>
      <c r="L37" s="28">
        <v>621</v>
      </c>
      <c r="M37" s="24">
        <v>-2.36</v>
      </c>
      <c r="N37" s="19">
        <v>951</v>
      </c>
      <c r="O37" s="20">
        <v>5.55</v>
      </c>
      <c r="P37" s="19">
        <v>593</v>
      </c>
      <c r="Q37" s="20">
        <v>14.04</v>
      </c>
    </row>
    <row r="38" spans="1:17">
      <c r="A38" s="31" t="s">
        <v>40</v>
      </c>
      <c r="B38" s="19" t="s">
        <v>82</v>
      </c>
      <c r="C38" s="29" t="s">
        <v>83</v>
      </c>
      <c r="D38" s="19">
        <v>1193</v>
      </c>
      <c r="E38" s="20">
        <v>-5.69</v>
      </c>
      <c r="F38" s="19">
        <v>1159</v>
      </c>
      <c r="G38" s="20">
        <v>-3.17</v>
      </c>
      <c r="H38" s="19">
        <v>1875</v>
      </c>
      <c r="I38" s="20">
        <v>0</v>
      </c>
      <c r="J38" s="19">
        <v>1405</v>
      </c>
      <c r="K38" s="20">
        <v>9.25</v>
      </c>
      <c r="L38" s="19">
        <v>950</v>
      </c>
      <c r="M38" s="20">
        <v>-10.210000000000001</v>
      </c>
      <c r="N38" s="19">
        <v>1879</v>
      </c>
      <c r="O38" s="20">
        <v>0.7</v>
      </c>
      <c r="P38" s="19">
        <v>1383</v>
      </c>
      <c r="Q38" s="20">
        <v>3.67</v>
      </c>
    </row>
    <row r="39" spans="1:17">
      <c r="A39" s="31" t="s">
        <v>41</v>
      </c>
      <c r="B39" s="19">
        <v>1108</v>
      </c>
      <c r="C39" s="20">
        <v>-0.54</v>
      </c>
      <c r="D39" s="19">
        <v>730</v>
      </c>
      <c r="E39" s="20">
        <v>-1.88</v>
      </c>
      <c r="F39" s="19">
        <v>646</v>
      </c>
      <c r="G39" s="20">
        <v>6.25</v>
      </c>
      <c r="H39" s="19">
        <v>1255</v>
      </c>
      <c r="I39" s="20">
        <v>4.58</v>
      </c>
      <c r="J39" s="19">
        <v>773</v>
      </c>
      <c r="K39" s="20">
        <v>-6.98</v>
      </c>
      <c r="L39" s="19">
        <v>782</v>
      </c>
      <c r="M39" s="20">
        <v>-8.9600000000000009</v>
      </c>
      <c r="N39" s="19">
        <v>1000</v>
      </c>
      <c r="O39" s="20">
        <v>0</v>
      </c>
      <c r="P39" s="19">
        <v>1344</v>
      </c>
      <c r="Q39" s="20">
        <v>3.38</v>
      </c>
    </row>
    <row r="40" spans="1:17">
      <c r="A40" s="31" t="s">
        <v>42</v>
      </c>
      <c r="B40" s="19">
        <v>1303</v>
      </c>
      <c r="C40" s="20">
        <v>-4.75</v>
      </c>
      <c r="D40" s="19">
        <v>1453</v>
      </c>
      <c r="E40" s="20">
        <v>19.39</v>
      </c>
      <c r="F40" s="19">
        <v>1227</v>
      </c>
      <c r="G40" s="20">
        <v>-3.76</v>
      </c>
      <c r="H40" s="19">
        <v>1438</v>
      </c>
      <c r="I40" s="20">
        <v>5.97</v>
      </c>
      <c r="J40" s="19">
        <v>1255</v>
      </c>
      <c r="K40" s="20">
        <v>3.72</v>
      </c>
      <c r="L40" s="19">
        <v>1858</v>
      </c>
      <c r="M40" s="20">
        <v>4.8499999999999996</v>
      </c>
      <c r="N40" s="19">
        <v>1034</v>
      </c>
      <c r="O40" s="20">
        <v>-8.17</v>
      </c>
      <c r="P40" s="19">
        <v>1481</v>
      </c>
      <c r="Q40" s="20">
        <v>0.41</v>
      </c>
    </row>
    <row r="41" spans="1:17">
      <c r="A41" s="31" t="s">
        <v>43</v>
      </c>
      <c r="B41" s="19">
        <v>4048</v>
      </c>
      <c r="C41" s="20">
        <v>-1.82</v>
      </c>
      <c r="D41" s="19">
        <v>5238</v>
      </c>
      <c r="E41" s="20">
        <v>17.5</v>
      </c>
      <c r="F41" s="19">
        <v>4861</v>
      </c>
      <c r="G41" s="20">
        <v>12.92</v>
      </c>
      <c r="H41" s="19">
        <v>5083</v>
      </c>
      <c r="I41" s="20">
        <v>-0.55000000000000004</v>
      </c>
      <c r="J41" s="19">
        <v>5552</v>
      </c>
      <c r="K41" s="20">
        <v>33.46</v>
      </c>
      <c r="L41" s="28" t="s">
        <v>82</v>
      </c>
      <c r="M41" s="22" t="s">
        <v>83</v>
      </c>
      <c r="N41" s="19">
        <v>5338</v>
      </c>
      <c r="O41" s="20">
        <v>28.19</v>
      </c>
      <c r="P41" s="19">
        <v>4722</v>
      </c>
      <c r="Q41" s="20">
        <v>15.88</v>
      </c>
    </row>
    <row r="42" spans="1:17">
      <c r="A42" s="14" t="s">
        <v>44</v>
      </c>
      <c r="B42" s="15"/>
      <c r="C42" s="16"/>
      <c r="D42" s="15"/>
      <c r="E42" s="16"/>
      <c r="F42" s="15"/>
      <c r="G42" s="16"/>
      <c r="H42" s="15"/>
      <c r="I42" s="16"/>
      <c r="J42" s="15"/>
      <c r="K42" s="16"/>
      <c r="L42" s="15"/>
      <c r="M42" s="16"/>
      <c r="N42" s="15"/>
      <c r="O42" s="16"/>
      <c r="P42" s="15"/>
      <c r="Q42" s="17"/>
    </row>
    <row r="43" spans="1:17">
      <c r="A43" s="31" t="s">
        <v>45</v>
      </c>
      <c r="B43" s="21" t="s">
        <v>82</v>
      </c>
      <c r="C43" s="22" t="s">
        <v>83</v>
      </c>
      <c r="D43" s="19">
        <v>1676</v>
      </c>
      <c r="E43" s="20">
        <v>22.87</v>
      </c>
      <c r="F43" s="19">
        <v>843</v>
      </c>
      <c r="G43" s="20">
        <v>-2.54</v>
      </c>
      <c r="H43" s="21" t="s">
        <v>82</v>
      </c>
      <c r="I43" s="22" t="s">
        <v>83</v>
      </c>
      <c r="J43" s="19">
        <v>1187</v>
      </c>
      <c r="K43" s="20">
        <v>5.89</v>
      </c>
      <c r="L43" s="19">
        <v>1030</v>
      </c>
      <c r="M43" s="20">
        <v>12.45</v>
      </c>
      <c r="N43" s="19">
        <v>733</v>
      </c>
      <c r="O43" s="20">
        <v>-19.8</v>
      </c>
      <c r="P43" s="19">
        <v>935</v>
      </c>
      <c r="Q43" s="20">
        <v>-9.49</v>
      </c>
    </row>
    <row r="44" spans="1:17">
      <c r="A44" s="31" t="s">
        <v>46</v>
      </c>
      <c r="B44" s="19">
        <v>1016</v>
      </c>
      <c r="C44" s="20">
        <v>-7.55</v>
      </c>
      <c r="D44" s="19">
        <v>1348</v>
      </c>
      <c r="E44" s="20">
        <v>-7.1</v>
      </c>
      <c r="F44" s="19">
        <v>1158</v>
      </c>
      <c r="G44" s="20">
        <v>-9.5299999999999994</v>
      </c>
      <c r="H44" s="19">
        <v>1033</v>
      </c>
      <c r="I44" s="32">
        <v>-4.88</v>
      </c>
      <c r="J44" s="19">
        <v>1096</v>
      </c>
      <c r="K44" s="20">
        <v>-7.98</v>
      </c>
      <c r="L44" s="19">
        <v>1073</v>
      </c>
      <c r="M44" s="20">
        <v>-5.96</v>
      </c>
      <c r="N44" s="19">
        <v>1749</v>
      </c>
      <c r="O44" s="20">
        <v>16.21</v>
      </c>
      <c r="P44" s="19">
        <v>1045</v>
      </c>
      <c r="Q44" s="20">
        <v>-7.77</v>
      </c>
    </row>
    <row r="45" spans="1:17">
      <c r="A45" s="31" t="s">
        <v>47</v>
      </c>
      <c r="B45" s="19">
        <v>1665</v>
      </c>
      <c r="C45" s="20">
        <v>-6.62</v>
      </c>
      <c r="D45" s="19">
        <v>2181</v>
      </c>
      <c r="E45" s="20">
        <v>1.1100000000000001</v>
      </c>
      <c r="F45" s="19">
        <v>1429</v>
      </c>
      <c r="G45" s="20">
        <v>-7.15</v>
      </c>
      <c r="H45" s="19">
        <v>1918</v>
      </c>
      <c r="I45" s="20">
        <v>2.29</v>
      </c>
      <c r="J45" s="19">
        <v>1126</v>
      </c>
      <c r="K45" s="20">
        <v>-17.14</v>
      </c>
      <c r="L45" s="19">
        <v>1534</v>
      </c>
      <c r="M45" s="20">
        <v>27.41</v>
      </c>
      <c r="N45" s="19">
        <v>1735</v>
      </c>
      <c r="O45" s="20">
        <v>3.95</v>
      </c>
      <c r="P45" s="19">
        <v>1561</v>
      </c>
      <c r="Q45" s="20">
        <v>-13.8</v>
      </c>
    </row>
    <row r="46" spans="1:17">
      <c r="A46" s="31" t="s">
        <v>48</v>
      </c>
      <c r="B46" s="19">
        <v>1367</v>
      </c>
      <c r="C46" s="20">
        <v>26.57</v>
      </c>
      <c r="D46" s="19">
        <v>1591</v>
      </c>
      <c r="E46" s="20">
        <v>26.07</v>
      </c>
      <c r="F46" s="19">
        <v>1535</v>
      </c>
      <c r="G46" s="20">
        <v>13.03</v>
      </c>
      <c r="H46" s="19">
        <v>1216</v>
      </c>
      <c r="I46" s="20">
        <v>3.05</v>
      </c>
      <c r="J46" s="19">
        <v>858</v>
      </c>
      <c r="K46" s="20">
        <v>1.66</v>
      </c>
      <c r="L46" s="19">
        <v>1474</v>
      </c>
      <c r="M46" s="20">
        <v>18.68</v>
      </c>
      <c r="N46" s="19">
        <v>970</v>
      </c>
      <c r="O46" s="20">
        <v>5.66</v>
      </c>
      <c r="P46" s="19">
        <v>830</v>
      </c>
      <c r="Q46" s="20">
        <v>2.09</v>
      </c>
    </row>
    <row r="47" spans="1:17">
      <c r="A47" s="31" t="s">
        <v>49</v>
      </c>
      <c r="B47" s="19">
        <v>713</v>
      </c>
      <c r="C47" s="20">
        <v>2.44</v>
      </c>
      <c r="D47" s="19">
        <v>807</v>
      </c>
      <c r="E47" s="20">
        <v>9.5</v>
      </c>
      <c r="F47" s="19">
        <v>877</v>
      </c>
      <c r="G47" s="20">
        <v>1.62</v>
      </c>
      <c r="H47" s="19">
        <v>681</v>
      </c>
      <c r="I47" s="20">
        <v>0</v>
      </c>
      <c r="J47" s="19">
        <v>869</v>
      </c>
      <c r="K47" s="32">
        <v>25.22</v>
      </c>
      <c r="L47" s="19">
        <v>1152</v>
      </c>
      <c r="M47" s="20">
        <v>18.399999999999999</v>
      </c>
      <c r="N47" s="19">
        <v>935</v>
      </c>
      <c r="O47" s="22">
        <v>8.2200000000000006</v>
      </c>
      <c r="P47" s="19">
        <v>831</v>
      </c>
      <c r="Q47" s="20">
        <v>9.6300000000000008</v>
      </c>
    </row>
    <row r="48" spans="1:17">
      <c r="A48" s="14" t="s">
        <v>50</v>
      </c>
      <c r="B48" s="15"/>
      <c r="C48" s="16"/>
      <c r="D48" s="15"/>
      <c r="E48" s="16"/>
      <c r="F48" s="15"/>
      <c r="G48" s="16"/>
      <c r="H48" s="15"/>
      <c r="I48" s="16"/>
      <c r="J48" s="15"/>
      <c r="K48" s="16"/>
      <c r="L48" s="15"/>
      <c r="M48" s="16"/>
      <c r="N48" s="15"/>
      <c r="O48" s="16"/>
      <c r="P48" s="15"/>
      <c r="Q48" s="17"/>
    </row>
    <row r="49" spans="1:17">
      <c r="A49" s="31" t="s">
        <v>51</v>
      </c>
      <c r="B49" s="19">
        <v>2162</v>
      </c>
      <c r="C49" s="32">
        <v>0.42</v>
      </c>
      <c r="D49" s="19">
        <v>2010</v>
      </c>
      <c r="E49" s="20">
        <v>-0.2</v>
      </c>
      <c r="F49" s="19">
        <v>2379</v>
      </c>
      <c r="G49" s="20">
        <v>0</v>
      </c>
      <c r="H49" s="19">
        <v>2207</v>
      </c>
      <c r="I49" s="20">
        <v>4.75</v>
      </c>
      <c r="J49" s="19">
        <v>2160</v>
      </c>
      <c r="K49" s="20">
        <v>0</v>
      </c>
      <c r="L49" s="19">
        <v>2250</v>
      </c>
      <c r="M49" s="20">
        <v>0.49</v>
      </c>
      <c r="N49" s="19">
        <v>2180</v>
      </c>
      <c r="O49" s="20">
        <v>0.05</v>
      </c>
      <c r="P49" s="19">
        <v>2232</v>
      </c>
      <c r="Q49" s="20">
        <v>-2.11</v>
      </c>
    </row>
    <row r="50" spans="1:17">
      <c r="A50" s="31" t="s">
        <v>52</v>
      </c>
      <c r="B50" s="19">
        <v>1687</v>
      </c>
      <c r="C50" s="32">
        <v>-0.06</v>
      </c>
      <c r="D50" s="19">
        <v>1835</v>
      </c>
      <c r="E50" s="20">
        <v>0.55000000000000004</v>
      </c>
      <c r="F50" s="19">
        <v>1638</v>
      </c>
      <c r="G50" s="20">
        <v>2.38</v>
      </c>
      <c r="H50" s="19">
        <v>2110</v>
      </c>
      <c r="I50" s="20">
        <v>0.48</v>
      </c>
      <c r="J50" s="19">
        <v>2400</v>
      </c>
      <c r="K50" s="20">
        <v>0</v>
      </c>
      <c r="L50" s="19">
        <v>1748</v>
      </c>
      <c r="M50" s="20">
        <v>2.64</v>
      </c>
      <c r="N50" s="19">
        <v>2160</v>
      </c>
      <c r="O50" s="20">
        <v>-0.92</v>
      </c>
      <c r="P50" s="19">
        <v>1773</v>
      </c>
      <c r="Q50" s="20">
        <v>0.8</v>
      </c>
    </row>
    <row r="51" spans="1:17">
      <c r="A51" s="31" t="s">
        <v>53</v>
      </c>
      <c r="B51" s="19">
        <v>4720</v>
      </c>
      <c r="C51" s="32">
        <v>4.87</v>
      </c>
      <c r="D51" s="19">
        <v>5928</v>
      </c>
      <c r="E51" s="20">
        <v>3.55</v>
      </c>
      <c r="F51" s="19">
        <v>4600</v>
      </c>
      <c r="G51" s="20">
        <v>4.55</v>
      </c>
      <c r="H51" s="19">
        <v>4630</v>
      </c>
      <c r="I51" s="20">
        <v>4.33</v>
      </c>
      <c r="J51" s="19">
        <v>3947</v>
      </c>
      <c r="K51" s="20">
        <v>0</v>
      </c>
      <c r="L51" s="19">
        <v>7500</v>
      </c>
      <c r="M51" s="22" t="s">
        <v>83</v>
      </c>
      <c r="N51" s="19">
        <v>6975</v>
      </c>
      <c r="O51" s="20">
        <v>1.26</v>
      </c>
      <c r="P51" s="19">
        <v>7296</v>
      </c>
      <c r="Q51" s="20">
        <v>-4.08</v>
      </c>
    </row>
    <row r="52" spans="1:17">
      <c r="A52" s="31" t="s">
        <v>54</v>
      </c>
      <c r="B52" s="28" t="s">
        <v>82</v>
      </c>
      <c r="C52" s="22" t="s">
        <v>83</v>
      </c>
      <c r="D52" s="19">
        <v>6797</v>
      </c>
      <c r="E52" s="20">
        <v>0.3</v>
      </c>
      <c r="F52" s="19">
        <v>5550</v>
      </c>
      <c r="G52" s="20">
        <v>-0.89</v>
      </c>
      <c r="H52" s="28" t="s">
        <v>82</v>
      </c>
      <c r="I52" s="22" t="s">
        <v>83</v>
      </c>
      <c r="J52" s="28" t="s">
        <v>82</v>
      </c>
      <c r="K52" s="22" t="s">
        <v>83</v>
      </c>
      <c r="L52" s="19">
        <v>6042</v>
      </c>
      <c r="M52" s="20">
        <v>0.99</v>
      </c>
      <c r="N52" s="19">
        <v>4810</v>
      </c>
      <c r="O52" s="20">
        <v>-1.29</v>
      </c>
      <c r="P52" s="19">
        <v>5120</v>
      </c>
      <c r="Q52" s="20">
        <v>-3.38</v>
      </c>
    </row>
    <row r="53" spans="1:17">
      <c r="A53" s="31" t="s">
        <v>55</v>
      </c>
      <c r="B53" s="19">
        <v>3188</v>
      </c>
      <c r="C53" s="32">
        <v>-6.15</v>
      </c>
      <c r="D53" s="19">
        <v>3563</v>
      </c>
      <c r="E53" s="20">
        <v>-2.12</v>
      </c>
      <c r="F53" s="19">
        <v>3200</v>
      </c>
      <c r="G53" s="20">
        <v>0</v>
      </c>
      <c r="H53" s="19">
        <v>3635</v>
      </c>
      <c r="I53" s="20">
        <v>6.72</v>
      </c>
      <c r="J53" s="19">
        <v>4620</v>
      </c>
      <c r="K53" s="20">
        <v>0</v>
      </c>
      <c r="L53" s="19">
        <v>3416</v>
      </c>
      <c r="M53" s="20">
        <v>-3.72</v>
      </c>
      <c r="N53" s="19">
        <v>4004</v>
      </c>
      <c r="O53" s="20">
        <v>7.0000000000000007E-2</v>
      </c>
      <c r="P53" s="19">
        <v>3550</v>
      </c>
      <c r="Q53" s="20">
        <v>-5.46</v>
      </c>
    </row>
    <row r="54" spans="1:17">
      <c r="A54" s="31" t="s">
        <v>87</v>
      </c>
      <c r="B54" s="19">
        <v>1369</v>
      </c>
      <c r="C54" s="32">
        <v>-5.72</v>
      </c>
      <c r="D54" s="28">
        <v>1155</v>
      </c>
      <c r="E54" s="29">
        <v>0.43</v>
      </c>
      <c r="F54" s="28" t="s">
        <v>82</v>
      </c>
      <c r="G54" s="22" t="s">
        <v>83</v>
      </c>
      <c r="H54" s="19">
        <v>1535</v>
      </c>
      <c r="I54" s="20">
        <v>-0.97</v>
      </c>
      <c r="J54" s="19">
        <v>1600</v>
      </c>
      <c r="K54" s="20">
        <v>0</v>
      </c>
      <c r="L54" s="28">
        <v>1609</v>
      </c>
      <c r="M54" s="22">
        <v>2.48</v>
      </c>
      <c r="N54" s="19">
        <v>1200</v>
      </c>
      <c r="O54" s="20">
        <v>2.13</v>
      </c>
      <c r="P54" s="19">
        <v>1220</v>
      </c>
      <c r="Q54" s="20">
        <v>-6.73</v>
      </c>
    </row>
    <row r="55" spans="1:17">
      <c r="A55" s="18" t="s">
        <v>84</v>
      </c>
      <c r="B55" s="19">
        <v>256</v>
      </c>
      <c r="C55" s="32">
        <v>0</v>
      </c>
      <c r="D55" s="19">
        <v>250</v>
      </c>
      <c r="E55" s="20">
        <v>-2.34</v>
      </c>
      <c r="F55" s="19">
        <v>198</v>
      </c>
      <c r="G55" s="20">
        <v>-12.39</v>
      </c>
      <c r="H55" s="19">
        <v>237</v>
      </c>
      <c r="I55" s="20">
        <v>0.85</v>
      </c>
      <c r="J55" s="19">
        <v>257</v>
      </c>
      <c r="K55" s="20">
        <v>-0.39</v>
      </c>
      <c r="L55" s="19">
        <v>221</v>
      </c>
      <c r="M55" s="20">
        <v>-7.53</v>
      </c>
      <c r="N55" s="19">
        <v>248</v>
      </c>
      <c r="O55" s="20">
        <v>-4.9800000000000004</v>
      </c>
      <c r="P55" s="19">
        <v>239</v>
      </c>
      <c r="Q55" s="20">
        <v>-4.4000000000000004</v>
      </c>
    </row>
    <row r="56" spans="1:17">
      <c r="A56" s="31" t="s">
        <v>56</v>
      </c>
      <c r="B56" s="19">
        <v>10255</v>
      </c>
      <c r="C56" s="32">
        <v>-3.6</v>
      </c>
      <c r="D56" s="19">
        <v>11140</v>
      </c>
      <c r="E56" s="20">
        <v>-7.65</v>
      </c>
      <c r="F56" s="19">
        <v>10667</v>
      </c>
      <c r="G56" s="20">
        <v>-8.9600000000000009</v>
      </c>
      <c r="H56" s="19">
        <v>9880</v>
      </c>
      <c r="I56" s="20">
        <v>6.61</v>
      </c>
      <c r="J56" s="19">
        <v>10840</v>
      </c>
      <c r="K56" s="20">
        <v>-9.67</v>
      </c>
      <c r="L56" s="19">
        <v>11125</v>
      </c>
      <c r="M56" s="20">
        <v>2.2999999999999998</v>
      </c>
      <c r="N56" s="19">
        <v>11375</v>
      </c>
      <c r="O56" s="20">
        <v>-10.31</v>
      </c>
      <c r="P56" s="19">
        <v>12500</v>
      </c>
      <c r="Q56" s="20">
        <v>-2.44</v>
      </c>
    </row>
    <row r="57" spans="1:17">
      <c r="A57" s="18" t="s">
        <v>57</v>
      </c>
      <c r="B57" s="19">
        <v>13060</v>
      </c>
      <c r="C57" s="21">
        <v>-7.0000000000000007E-2</v>
      </c>
      <c r="D57" s="19">
        <v>13596</v>
      </c>
      <c r="E57" s="20">
        <v>2.16</v>
      </c>
      <c r="F57" s="28" t="s">
        <v>82</v>
      </c>
      <c r="G57" s="22" t="s">
        <v>83</v>
      </c>
      <c r="H57" s="19">
        <v>12450</v>
      </c>
      <c r="I57" s="20">
        <v>-2.35</v>
      </c>
      <c r="J57" s="19">
        <v>15235</v>
      </c>
      <c r="K57" s="20">
        <v>7.0000000000000007E-2</v>
      </c>
      <c r="L57" s="19">
        <v>12813</v>
      </c>
      <c r="M57" s="20">
        <v>-1.44</v>
      </c>
      <c r="N57" s="19">
        <v>14767</v>
      </c>
      <c r="O57" s="20">
        <v>0</v>
      </c>
      <c r="P57" s="19">
        <v>16000</v>
      </c>
      <c r="Q57" s="20">
        <v>0</v>
      </c>
    </row>
    <row r="58" spans="1:17">
      <c r="A58" s="18" t="s">
        <v>85</v>
      </c>
      <c r="B58" s="19">
        <v>24575</v>
      </c>
      <c r="C58" s="32">
        <v>0.05</v>
      </c>
      <c r="D58" s="19">
        <v>23250</v>
      </c>
      <c r="E58" s="32">
        <v>-2.04</v>
      </c>
      <c r="F58" s="19">
        <v>39760</v>
      </c>
      <c r="G58" s="32">
        <v>0.15</v>
      </c>
      <c r="H58" s="19">
        <v>19500</v>
      </c>
      <c r="I58" s="32">
        <v>0.65</v>
      </c>
      <c r="J58" s="19" t="s">
        <v>82</v>
      </c>
      <c r="K58" s="21" t="s">
        <v>83</v>
      </c>
      <c r="L58" s="19">
        <v>15167</v>
      </c>
      <c r="M58" s="32">
        <v>-5.86</v>
      </c>
      <c r="N58" s="19">
        <v>32800</v>
      </c>
      <c r="O58" s="32">
        <v>4.43</v>
      </c>
      <c r="P58" s="19">
        <v>19100</v>
      </c>
      <c r="Q58" s="32">
        <v>-0.13</v>
      </c>
    </row>
    <row r="59" spans="1:17">
      <c r="A59" s="18" t="s">
        <v>58</v>
      </c>
      <c r="B59" s="19">
        <v>6705</v>
      </c>
      <c r="C59" s="32">
        <v>3.55</v>
      </c>
      <c r="D59" s="19">
        <v>7800</v>
      </c>
      <c r="E59" s="20">
        <v>-1.05</v>
      </c>
      <c r="F59" s="19">
        <v>8807</v>
      </c>
      <c r="G59" s="20">
        <v>0.85</v>
      </c>
      <c r="H59" s="19">
        <v>7355</v>
      </c>
      <c r="I59" s="20">
        <v>7.17</v>
      </c>
      <c r="J59" s="19">
        <v>7300</v>
      </c>
      <c r="K59" s="20">
        <v>0</v>
      </c>
      <c r="L59" s="19">
        <v>6831</v>
      </c>
      <c r="M59" s="20">
        <v>-1.33</v>
      </c>
      <c r="N59" s="19">
        <v>8667</v>
      </c>
      <c r="O59" s="20">
        <v>5.91</v>
      </c>
      <c r="P59" s="28" t="s">
        <v>82</v>
      </c>
      <c r="Q59" s="22" t="s">
        <v>83</v>
      </c>
    </row>
    <row r="60" spans="1:17">
      <c r="A60" s="18" t="s">
        <v>59</v>
      </c>
      <c r="B60" s="19">
        <v>4096</v>
      </c>
      <c r="C60" s="32">
        <v>0.52</v>
      </c>
      <c r="D60" s="19">
        <v>4787</v>
      </c>
      <c r="E60" s="20">
        <v>1.29</v>
      </c>
      <c r="F60" s="19">
        <v>4787</v>
      </c>
      <c r="G60" s="20">
        <v>0.38</v>
      </c>
      <c r="H60" s="19">
        <v>4538</v>
      </c>
      <c r="I60" s="20">
        <v>-0.55000000000000004</v>
      </c>
      <c r="J60" s="19">
        <v>5792</v>
      </c>
      <c r="K60" s="20">
        <v>0</v>
      </c>
      <c r="L60" s="28">
        <v>4394</v>
      </c>
      <c r="M60" s="24">
        <v>1.6</v>
      </c>
      <c r="N60" s="19">
        <v>4646</v>
      </c>
      <c r="O60" s="20">
        <v>-0.11</v>
      </c>
      <c r="P60" s="28" t="s">
        <v>82</v>
      </c>
      <c r="Q60" s="22" t="s">
        <v>83</v>
      </c>
    </row>
    <row r="61" spans="1:17">
      <c r="A61" s="31" t="s">
        <v>60</v>
      </c>
      <c r="B61" s="19">
        <v>1940</v>
      </c>
      <c r="C61" s="32">
        <v>-0.97</v>
      </c>
      <c r="D61" s="19">
        <v>2049</v>
      </c>
      <c r="E61" s="33">
        <v>0.05</v>
      </c>
      <c r="F61" s="19">
        <v>2047</v>
      </c>
      <c r="G61" s="33">
        <v>-2.99</v>
      </c>
      <c r="H61" s="19">
        <v>1910</v>
      </c>
      <c r="I61" s="33">
        <v>-1.19</v>
      </c>
      <c r="J61" s="19">
        <v>1959</v>
      </c>
      <c r="K61" s="33">
        <v>-5.13</v>
      </c>
      <c r="L61" s="19" t="s">
        <v>82</v>
      </c>
      <c r="M61" s="34" t="s">
        <v>83</v>
      </c>
      <c r="N61" s="19">
        <v>1973</v>
      </c>
      <c r="O61" s="33">
        <v>-3.52</v>
      </c>
      <c r="P61" s="28" t="s">
        <v>82</v>
      </c>
      <c r="Q61" s="22" t="s">
        <v>83</v>
      </c>
    </row>
    <row r="62" spans="1:17">
      <c r="A62" s="31" t="s">
        <v>61</v>
      </c>
      <c r="B62" s="19">
        <v>11639</v>
      </c>
      <c r="C62" s="32">
        <v>1</v>
      </c>
      <c r="D62" s="19">
        <v>10075</v>
      </c>
      <c r="E62" s="20">
        <v>6.41</v>
      </c>
      <c r="F62" s="19">
        <v>10852</v>
      </c>
      <c r="G62" s="20">
        <v>0.28000000000000003</v>
      </c>
      <c r="H62" s="19">
        <v>8978</v>
      </c>
      <c r="I62" s="20">
        <v>-19.2</v>
      </c>
      <c r="J62" s="19">
        <v>10176</v>
      </c>
      <c r="K62" s="20">
        <v>0.06</v>
      </c>
      <c r="L62" s="19">
        <v>11466</v>
      </c>
      <c r="M62" s="20">
        <v>-0.3</v>
      </c>
      <c r="N62" s="19">
        <v>9413</v>
      </c>
      <c r="O62" s="20">
        <v>0.32</v>
      </c>
      <c r="P62" s="19">
        <v>9617</v>
      </c>
      <c r="Q62" s="20">
        <v>0</v>
      </c>
    </row>
    <row r="63" spans="1:17">
      <c r="A63" s="31" t="s">
        <v>62</v>
      </c>
      <c r="B63" s="19">
        <v>1388</v>
      </c>
      <c r="C63" s="32">
        <v>0</v>
      </c>
      <c r="D63" s="19">
        <v>1755</v>
      </c>
      <c r="E63" s="20">
        <v>-0.06</v>
      </c>
      <c r="F63" s="19">
        <v>2353</v>
      </c>
      <c r="G63" s="20">
        <v>-0.3</v>
      </c>
      <c r="H63" s="19">
        <v>1505</v>
      </c>
      <c r="I63" s="20">
        <v>0</v>
      </c>
      <c r="J63" s="19">
        <v>2821</v>
      </c>
      <c r="K63" s="20">
        <v>0</v>
      </c>
      <c r="L63" s="19">
        <v>1875</v>
      </c>
      <c r="M63" s="20">
        <v>0.43</v>
      </c>
      <c r="N63" s="28">
        <v>2637</v>
      </c>
      <c r="O63" s="20">
        <v>1.81</v>
      </c>
      <c r="P63" s="19">
        <v>2581</v>
      </c>
      <c r="Q63" s="20">
        <v>0.19</v>
      </c>
    </row>
    <row r="64" spans="1:17">
      <c r="A64" s="31" t="s">
        <v>63</v>
      </c>
      <c r="B64" s="19">
        <v>2188</v>
      </c>
      <c r="C64" s="32">
        <v>-3.53</v>
      </c>
      <c r="D64" s="19">
        <v>2821</v>
      </c>
      <c r="E64" s="20">
        <v>1.66</v>
      </c>
      <c r="F64" s="19">
        <v>2264</v>
      </c>
      <c r="G64" s="20">
        <v>0</v>
      </c>
      <c r="H64" s="28">
        <v>2625</v>
      </c>
      <c r="I64" s="20">
        <v>-2.34</v>
      </c>
      <c r="J64" s="19">
        <v>2544</v>
      </c>
      <c r="K64" s="20">
        <v>-0.2</v>
      </c>
      <c r="L64" s="19">
        <v>2004</v>
      </c>
      <c r="M64" s="20">
        <v>-0.2</v>
      </c>
      <c r="N64" s="28" t="s">
        <v>82</v>
      </c>
      <c r="O64" s="29" t="s">
        <v>83</v>
      </c>
      <c r="P64" s="19">
        <v>2916</v>
      </c>
      <c r="Q64" s="20">
        <v>4.8899999999999997</v>
      </c>
    </row>
    <row r="65" spans="1:17">
      <c r="A65" s="31" t="s">
        <v>64</v>
      </c>
      <c r="B65" s="19">
        <v>24842</v>
      </c>
      <c r="C65" s="32">
        <v>-0.1</v>
      </c>
      <c r="D65" s="19">
        <v>19576</v>
      </c>
      <c r="E65" s="20">
        <v>0.02</v>
      </c>
      <c r="F65" s="19">
        <v>23098</v>
      </c>
      <c r="G65" s="20">
        <v>-0.17</v>
      </c>
      <c r="H65" s="28">
        <v>23763</v>
      </c>
      <c r="I65" s="22">
        <v>0.38</v>
      </c>
      <c r="J65" s="19">
        <v>11283</v>
      </c>
      <c r="K65" s="20">
        <v>0</v>
      </c>
      <c r="L65" s="30">
        <v>20108</v>
      </c>
      <c r="M65" s="32">
        <v>-0.25</v>
      </c>
      <c r="N65" s="19">
        <v>19236</v>
      </c>
      <c r="O65" s="20">
        <v>0.19</v>
      </c>
      <c r="P65" s="19">
        <v>20750</v>
      </c>
      <c r="Q65" s="20">
        <v>0</v>
      </c>
    </row>
    <row r="66" spans="1:17">
      <c r="A66" s="31" t="s">
        <v>65</v>
      </c>
      <c r="B66" s="19">
        <v>11775</v>
      </c>
      <c r="C66" s="32">
        <v>-0.09</v>
      </c>
      <c r="D66" s="19">
        <v>10273</v>
      </c>
      <c r="E66" s="20">
        <v>0.77</v>
      </c>
      <c r="F66" s="19">
        <v>12550</v>
      </c>
      <c r="G66" s="20">
        <v>0</v>
      </c>
      <c r="H66" s="19" t="s">
        <v>82</v>
      </c>
      <c r="I66" s="22" t="s">
        <v>83</v>
      </c>
      <c r="J66" s="19">
        <v>14800</v>
      </c>
      <c r="K66" s="20">
        <v>0</v>
      </c>
      <c r="L66" s="19" t="s">
        <v>82</v>
      </c>
      <c r="M66" s="29" t="s">
        <v>83</v>
      </c>
      <c r="N66" s="19">
        <v>12688</v>
      </c>
      <c r="O66" s="20">
        <v>0</v>
      </c>
      <c r="P66" s="19">
        <v>11540</v>
      </c>
      <c r="Q66" s="20">
        <v>0</v>
      </c>
    </row>
    <row r="67" spans="1:17">
      <c r="A67" s="31" t="s">
        <v>66</v>
      </c>
      <c r="B67" s="19">
        <v>2494</v>
      </c>
      <c r="C67" s="32">
        <v>-1.58</v>
      </c>
      <c r="D67" s="19">
        <v>2425</v>
      </c>
      <c r="E67" s="20">
        <v>-3.5</v>
      </c>
      <c r="F67" s="19">
        <v>2781</v>
      </c>
      <c r="G67" s="20">
        <v>-5.98</v>
      </c>
      <c r="H67" s="19">
        <v>2143</v>
      </c>
      <c r="I67" s="20">
        <v>0</v>
      </c>
      <c r="J67" s="19">
        <v>3592</v>
      </c>
      <c r="K67" s="20">
        <v>-9.18</v>
      </c>
      <c r="L67" s="19">
        <v>2497</v>
      </c>
      <c r="M67" s="20">
        <v>-3.81</v>
      </c>
      <c r="N67" s="19">
        <v>2510</v>
      </c>
      <c r="O67" s="20">
        <v>-4.38</v>
      </c>
      <c r="P67" s="19">
        <v>3538</v>
      </c>
      <c r="Q67" s="20">
        <v>0</v>
      </c>
    </row>
    <row r="68" spans="1:17">
      <c r="A68" s="31" t="s">
        <v>67</v>
      </c>
      <c r="B68" s="19">
        <v>4728</v>
      </c>
      <c r="C68" s="32">
        <v>2.69</v>
      </c>
      <c r="D68" s="19">
        <v>5088</v>
      </c>
      <c r="E68" s="20">
        <v>-1.18</v>
      </c>
      <c r="F68" s="28">
        <v>4261</v>
      </c>
      <c r="G68" s="20">
        <v>-0.88</v>
      </c>
      <c r="H68" s="19">
        <v>3567</v>
      </c>
      <c r="I68" s="20">
        <v>1.02</v>
      </c>
      <c r="J68" s="19">
        <v>4325</v>
      </c>
      <c r="K68" s="20">
        <v>0.77</v>
      </c>
      <c r="L68" s="30">
        <v>3420</v>
      </c>
      <c r="M68" s="32">
        <v>1.33</v>
      </c>
      <c r="N68" s="19">
        <v>5450</v>
      </c>
      <c r="O68" s="20">
        <v>0.61</v>
      </c>
      <c r="P68" s="30">
        <v>5360</v>
      </c>
      <c r="Q68" s="20">
        <v>0</v>
      </c>
    </row>
    <row r="69" spans="1:17">
      <c r="A69" s="31" t="s">
        <v>68</v>
      </c>
      <c r="B69" s="28">
        <v>11126</v>
      </c>
      <c r="C69" s="32">
        <v>-0.63</v>
      </c>
      <c r="D69" s="19" t="s">
        <v>82</v>
      </c>
      <c r="E69" s="29" t="s">
        <v>83</v>
      </c>
      <c r="F69" s="19">
        <v>8050</v>
      </c>
      <c r="G69" s="20">
        <v>-2.84</v>
      </c>
      <c r="H69" s="19">
        <v>14958</v>
      </c>
      <c r="I69" s="20">
        <v>-1.64</v>
      </c>
      <c r="J69" s="19">
        <v>16025</v>
      </c>
      <c r="K69" s="20">
        <v>7.0000000000000007E-2</v>
      </c>
      <c r="L69" s="28" t="s">
        <v>82</v>
      </c>
      <c r="M69" s="21" t="s">
        <v>83</v>
      </c>
      <c r="N69" s="19">
        <v>13177</v>
      </c>
      <c r="O69" s="20">
        <v>0</v>
      </c>
      <c r="P69" s="28" t="s">
        <v>82</v>
      </c>
      <c r="Q69" s="21" t="s">
        <v>83</v>
      </c>
    </row>
    <row r="70" spans="1:17">
      <c r="A70" s="80"/>
      <c r="B70" s="35"/>
      <c r="C70" s="36"/>
      <c r="D70" s="37"/>
      <c r="E70" s="81"/>
      <c r="F70" s="37"/>
      <c r="G70" s="38"/>
      <c r="H70" s="37"/>
      <c r="I70" s="38"/>
      <c r="J70" s="37"/>
      <c r="K70" s="38"/>
      <c r="L70" s="35"/>
      <c r="M70" s="82"/>
      <c r="N70" s="37"/>
      <c r="O70" s="38"/>
      <c r="P70" s="35"/>
      <c r="Q70" s="82"/>
    </row>
    <row r="71" spans="1:17">
      <c r="A71" s="114" t="s">
        <v>86</v>
      </c>
      <c r="B71" s="37"/>
      <c r="C71" s="36"/>
      <c r="D71" s="37"/>
      <c r="E71" s="38"/>
      <c r="F71" s="35"/>
      <c r="G71" s="66"/>
      <c r="H71" s="37"/>
      <c r="I71" s="38"/>
      <c r="J71" s="37"/>
      <c r="K71" s="38"/>
      <c r="L71" s="37"/>
      <c r="M71" s="38"/>
      <c r="N71" s="37"/>
      <c r="O71" s="38"/>
      <c r="P71" s="37"/>
      <c r="Q71" s="38"/>
    </row>
    <row r="72" spans="1:17">
      <c r="A72" s="76" t="s">
        <v>69</v>
      </c>
      <c r="B72" s="67"/>
      <c r="C72" s="68"/>
      <c r="D72" s="67"/>
      <c r="E72" s="68"/>
      <c r="F72" s="67"/>
      <c r="G72" s="68"/>
      <c r="H72" s="67"/>
      <c r="I72" s="68"/>
      <c r="J72" s="67"/>
      <c r="K72" s="68"/>
      <c r="L72" s="67"/>
      <c r="M72" s="68"/>
      <c r="N72" s="67"/>
      <c r="O72" s="68"/>
      <c r="P72" s="67"/>
      <c r="Q72" s="68"/>
    </row>
    <row r="73" spans="1:17">
      <c r="A73" s="77" t="s">
        <v>70</v>
      </c>
      <c r="B73" s="67"/>
      <c r="C73" s="68"/>
      <c r="D73" s="67"/>
      <c r="E73" s="68"/>
      <c r="F73" s="67"/>
      <c r="G73" s="68"/>
      <c r="H73" s="67"/>
      <c r="I73" s="68"/>
      <c r="J73" s="67"/>
      <c r="K73" s="68"/>
      <c r="L73" s="67"/>
      <c r="M73" s="68"/>
      <c r="N73" s="67"/>
      <c r="O73" s="68"/>
      <c r="P73" s="67"/>
      <c r="Q73" s="68"/>
    </row>
    <row r="74" spans="1:17">
      <c r="A74" s="104" t="s">
        <v>71</v>
      </c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</row>
    <row r="75" spans="1:17">
      <c r="A75" s="69" t="s">
        <v>72</v>
      </c>
      <c r="B75" s="70"/>
      <c r="C75" s="71"/>
      <c r="D75" s="72"/>
      <c r="E75" s="71"/>
      <c r="F75" s="72"/>
      <c r="G75" s="71"/>
      <c r="H75" s="73"/>
      <c r="I75" s="71"/>
      <c r="J75" s="72"/>
      <c r="K75" s="74"/>
      <c r="L75" s="72"/>
      <c r="M75" s="74"/>
      <c r="N75" s="72"/>
      <c r="O75" s="74"/>
      <c r="P75" s="72"/>
      <c r="Q75" s="74"/>
    </row>
    <row r="76" spans="1:17">
      <c r="A76" s="75" t="s">
        <v>73</v>
      </c>
      <c r="B76" s="67"/>
      <c r="C76" s="68"/>
      <c r="D76" s="67"/>
      <c r="E76" s="68"/>
      <c r="F76" s="67"/>
      <c r="G76" s="68"/>
      <c r="H76" s="67"/>
      <c r="I76" s="68"/>
      <c r="J76" s="67"/>
      <c r="K76" s="68"/>
      <c r="L76" s="67"/>
      <c r="M76" s="68"/>
      <c r="N76" s="67"/>
      <c r="O76" s="68"/>
      <c r="P76" s="67"/>
      <c r="Q76" s="68"/>
    </row>
    <row r="77" spans="1:17">
      <c r="A77" s="46"/>
      <c r="B77" s="44"/>
      <c r="C77" s="45"/>
      <c r="D77" s="44"/>
      <c r="E77" s="45"/>
      <c r="F77" s="44"/>
      <c r="G77" s="45"/>
      <c r="H77" s="44"/>
      <c r="I77" s="45"/>
      <c r="J77" s="44"/>
      <c r="K77" s="45"/>
      <c r="L77" s="44"/>
      <c r="M77" s="45"/>
      <c r="N77" s="44"/>
      <c r="O77" s="45"/>
      <c r="P77" s="44"/>
      <c r="Q77" s="45"/>
    </row>
    <row r="78" spans="1:17">
      <c r="A78" s="46"/>
      <c r="B78" s="44"/>
      <c r="C78" s="45"/>
      <c r="D78" s="44"/>
      <c r="E78" s="45"/>
      <c r="F78" s="44"/>
      <c r="G78" s="45"/>
      <c r="H78" s="44"/>
      <c r="I78" s="45"/>
      <c r="J78" s="44"/>
      <c r="K78" s="45"/>
      <c r="L78" s="44"/>
      <c r="M78" s="45"/>
      <c r="N78" s="44"/>
      <c r="O78" s="45"/>
      <c r="P78" s="44"/>
      <c r="Q78" s="45"/>
    </row>
    <row r="79" spans="1:17">
      <c r="A79" s="46"/>
      <c r="B79" s="44"/>
      <c r="C79" s="45"/>
      <c r="D79" s="44"/>
      <c r="E79" s="45"/>
      <c r="F79" s="44"/>
      <c r="G79" s="45"/>
      <c r="H79" s="44"/>
      <c r="I79" s="45"/>
      <c r="J79" s="44"/>
      <c r="K79" s="45"/>
      <c r="L79" s="44"/>
      <c r="M79" s="45"/>
      <c r="N79" s="44"/>
      <c r="O79" s="45"/>
      <c r="P79" s="44"/>
      <c r="Q79" s="45"/>
    </row>
    <row r="80" spans="1:17">
      <c r="A80" s="46"/>
      <c r="B80" s="44"/>
      <c r="C80" s="45"/>
      <c r="D80" s="44"/>
      <c r="E80" s="45"/>
      <c r="F80" s="44"/>
      <c r="G80" s="45"/>
      <c r="H80" s="44"/>
      <c r="I80" s="45"/>
      <c r="J80" s="44"/>
      <c r="K80" s="45"/>
      <c r="L80" s="44"/>
      <c r="M80" s="45"/>
      <c r="N80" s="44"/>
      <c r="O80" s="45"/>
      <c r="P80" s="44"/>
      <c r="Q80" s="45"/>
    </row>
    <row r="81" spans="1:17">
      <c r="A81" s="46"/>
      <c r="B81" s="44"/>
      <c r="C81" s="45"/>
      <c r="D81" s="44"/>
      <c r="E81" s="45"/>
      <c r="F81" s="44"/>
      <c r="G81" s="45"/>
      <c r="H81" s="44"/>
      <c r="I81" s="45"/>
      <c r="J81" s="44"/>
      <c r="K81" s="45"/>
      <c r="L81" s="44"/>
      <c r="M81" s="45"/>
      <c r="N81" s="44"/>
      <c r="O81" s="45"/>
      <c r="P81" s="44"/>
      <c r="Q81" s="45"/>
    </row>
  </sheetData>
  <mergeCells count="11">
    <mergeCell ref="A4:Q5"/>
    <mergeCell ref="H9:I9"/>
    <mergeCell ref="J9:K9"/>
    <mergeCell ref="L9:M9"/>
    <mergeCell ref="N9:O9"/>
    <mergeCell ref="P9:Q9"/>
    <mergeCell ref="A74:Q74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>
      <pane ySplit="9" topLeftCell="A43" activePane="bottomLeft" state="frozen"/>
      <selection pane="bottomLeft" activeCell="C54" sqref="C54"/>
    </sheetView>
  </sheetViews>
  <sheetFormatPr baseColWidth="10" defaultRowHeight="12.75"/>
  <cols>
    <col min="1" max="1" width="24.42578125" customWidth="1"/>
    <col min="2" max="2" width="12" bestFit="1" customWidth="1"/>
    <col min="3" max="3" width="9.42578125" customWidth="1"/>
    <col min="4" max="4" width="13.5703125" bestFit="1" customWidth="1"/>
    <col min="5" max="5" width="12" customWidth="1"/>
    <col min="6" max="6" width="8.7109375" customWidth="1"/>
    <col min="7" max="7" width="9.42578125" customWidth="1"/>
    <col min="8" max="8" width="10.5703125" customWidth="1"/>
    <col min="9" max="9" width="9.28515625" customWidth="1"/>
  </cols>
  <sheetData>
    <row r="1" spans="1:9" s="3" customFormat="1" ht="12">
      <c r="A1" s="2"/>
      <c r="B1" s="2"/>
      <c r="C1" s="2"/>
      <c r="D1" s="2"/>
      <c r="E1" s="2"/>
      <c r="F1" s="2"/>
      <c r="G1" s="2"/>
    </row>
    <row r="2" spans="1:9" s="3" customFormat="1" ht="12">
      <c r="A2" s="2"/>
      <c r="B2" s="2"/>
      <c r="C2" s="2"/>
      <c r="D2" s="2"/>
      <c r="E2" s="2"/>
      <c r="F2" s="2"/>
      <c r="G2" s="2"/>
    </row>
    <row r="3" spans="1:9" s="3" customFormat="1" ht="56.1" customHeight="1">
      <c r="A3" s="2"/>
      <c r="B3" s="2"/>
      <c r="C3" s="2"/>
      <c r="D3" s="2"/>
      <c r="E3" s="2"/>
      <c r="F3" s="2"/>
      <c r="G3" s="2"/>
    </row>
    <row r="4" spans="1:9" s="3" customFormat="1" ht="18.75" customHeight="1">
      <c r="A4" s="112" t="s">
        <v>0</v>
      </c>
      <c r="B4" s="112"/>
      <c r="C4" s="112"/>
      <c r="D4" s="112"/>
      <c r="E4" s="112"/>
      <c r="F4" s="112"/>
      <c r="G4" s="112"/>
      <c r="H4" s="112"/>
      <c r="I4" s="112"/>
    </row>
    <row r="5" spans="1:9" s="3" customFormat="1" ht="18.75" customHeight="1">
      <c r="A5" s="112"/>
      <c r="B5" s="112"/>
      <c r="C5" s="112"/>
      <c r="D5" s="112"/>
      <c r="E5" s="112"/>
      <c r="F5" s="112"/>
      <c r="G5" s="112"/>
      <c r="H5" s="112"/>
      <c r="I5" s="112"/>
    </row>
    <row r="6" spans="1:9" s="3" customFormat="1" ht="18.75" customHeight="1">
      <c r="A6" s="58" t="s">
        <v>77</v>
      </c>
      <c r="B6" s="13"/>
      <c r="C6" s="13"/>
      <c r="D6" s="13"/>
      <c r="E6" s="13"/>
      <c r="F6" s="13"/>
      <c r="G6" s="13"/>
      <c r="H6" s="13"/>
      <c r="I6" s="13"/>
    </row>
    <row r="7" spans="1:9" s="3" customFormat="1" ht="15" customHeight="1">
      <c r="A7" s="58" t="s">
        <v>79</v>
      </c>
      <c r="B7" s="13"/>
      <c r="C7" s="13"/>
      <c r="D7" s="13"/>
      <c r="E7" s="13"/>
      <c r="F7" s="13"/>
      <c r="G7" s="13"/>
      <c r="H7" s="13"/>
      <c r="I7" s="13"/>
    </row>
    <row r="8" spans="1:9" s="3" customFormat="1" ht="12">
      <c r="A8" s="1"/>
      <c r="B8" s="1"/>
      <c r="C8" s="1"/>
      <c r="D8" s="1"/>
      <c r="E8" s="1"/>
      <c r="F8" s="1"/>
      <c r="G8" s="1"/>
    </row>
    <row r="9" spans="1:9">
      <c r="A9" s="63" t="s">
        <v>74</v>
      </c>
      <c r="B9" s="64" t="s">
        <v>4</v>
      </c>
      <c r="C9" s="64" t="s">
        <v>5</v>
      </c>
      <c r="D9" s="64" t="s">
        <v>6</v>
      </c>
      <c r="E9" s="65" t="s">
        <v>7</v>
      </c>
      <c r="F9" s="64" t="s">
        <v>8</v>
      </c>
      <c r="G9" s="64" t="s">
        <v>9</v>
      </c>
      <c r="H9" s="64" t="s">
        <v>10</v>
      </c>
      <c r="I9" s="64" t="s">
        <v>11</v>
      </c>
    </row>
    <row r="10" spans="1:9">
      <c r="A10" s="14" t="s">
        <v>14</v>
      </c>
      <c r="B10" s="16"/>
      <c r="C10" s="16"/>
      <c r="D10" s="16"/>
      <c r="E10" s="16"/>
      <c r="F10" s="16"/>
      <c r="G10" s="16"/>
      <c r="H10" s="16"/>
      <c r="I10" s="17"/>
    </row>
    <row r="11" spans="1:9">
      <c r="A11" s="18" t="s">
        <v>15</v>
      </c>
      <c r="B11" s="47">
        <v>-16.70984455958552</v>
      </c>
      <c r="C11" s="47">
        <v>12.485811577752592</v>
      </c>
      <c r="D11" s="47">
        <v>8.8929219600726306</v>
      </c>
      <c r="E11" s="47">
        <v>-25.978647686832758</v>
      </c>
      <c r="F11" s="47">
        <v>42.000000000000014</v>
      </c>
      <c r="G11" s="47">
        <v>6.5123010130246239</v>
      </c>
      <c r="H11" s="47">
        <v>16.181818181818208</v>
      </c>
      <c r="I11" s="47">
        <v>20.730117340286824</v>
      </c>
    </row>
    <row r="12" spans="1:9">
      <c r="A12" s="18" t="s">
        <v>16</v>
      </c>
      <c r="B12" s="47">
        <v>-22.23264540337707</v>
      </c>
      <c r="C12" s="47">
        <v>-24.14772727272727</v>
      </c>
      <c r="D12" s="47">
        <v>-31.642445845900735</v>
      </c>
      <c r="E12" s="48" t="s">
        <v>83</v>
      </c>
      <c r="F12" s="47">
        <v>-29.918864097363105</v>
      </c>
      <c r="G12" s="47">
        <v>-44.10383189122372</v>
      </c>
      <c r="H12" s="47">
        <v>-16.161894273127775</v>
      </c>
      <c r="I12" s="47">
        <v>-21.471614335553426</v>
      </c>
    </row>
    <row r="13" spans="1:9">
      <c r="A13" s="18" t="s">
        <v>17</v>
      </c>
      <c r="B13" s="47">
        <v>9.0374724467303444</v>
      </c>
      <c r="C13" s="47">
        <v>-2.3584905660377742</v>
      </c>
      <c r="D13" s="47">
        <v>-5.0000000000000488</v>
      </c>
      <c r="E13" s="47">
        <v>10.361613351877619</v>
      </c>
      <c r="F13" s="47">
        <v>5.6224899598393163</v>
      </c>
      <c r="G13" s="47">
        <v>12.807017543859667</v>
      </c>
      <c r="H13" s="47">
        <v>12.31988472622476</v>
      </c>
      <c r="I13" s="47">
        <v>23.049956178790509</v>
      </c>
    </row>
    <row r="14" spans="1:9">
      <c r="A14" s="18" t="s">
        <v>18</v>
      </c>
      <c r="B14" s="47">
        <v>-43.971267316572607</v>
      </c>
      <c r="C14" s="47">
        <v>-39.506820566631703</v>
      </c>
      <c r="D14" s="47">
        <v>-39.088729016786559</v>
      </c>
      <c r="E14" s="48" t="s">
        <v>83</v>
      </c>
      <c r="F14" s="47">
        <v>-47.388781431334628</v>
      </c>
      <c r="G14" s="47">
        <v>-47.386363636363662</v>
      </c>
      <c r="H14" s="47">
        <v>15.18727552591066</v>
      </c>
      <c r="I14" s="47">
        <v>-7.0557491289198744</v>
      </c>
    </row>
    <row r="15" spans="1:9">
      <c r="A15" s="18" t="s">
        <v>19</v>
      </c>
      <c r="B15" s="47">
        <v>-13.419913419913421</v>
      </c>
      <c r="C15" s="47">
        <v>13.360881542699786</v>
      </c>
      <c r="D15" s="47">
        <v>16.844602609727154</v>
      </c>
      <c r="E15" s="47">
        <v>-26.809954751131215</v>
      </c>
      <c r="F15" s="47">
        <v>-3.7483266398929072</v>
      </c>
      <c r="G15" s="47">
        <v>5.1407588739290411</v>
      </c>
      <c r="H15" s="47">
        <v>-4.7445255474452441</v>
      </c>
      <c r="I15" s="48" t="s">
        <v>83</v>
      </c>
    </row>
    <row r="16" spans="1:9">
      <c r="A16" s="18" t="s">
        <v>20</v>
      </c>
      <c r="B16" s="47">
        <v>-10.581395348837209</v>
      </c>
      <c r="C16" s="47">
        <v>-15.787671232876699</v>
      </c>
      <c r="D16" s="47">
        <v>-12.553495007132664</v>
      </c>
      <c r="E16" s="47">
        <v>-20.526893523600432</v>
      </c>
      <c r="F16" s="47">
        <v>-31.941544885177464</v>
      </c>
      <c r="G16" s="47">
        <v>-1.2658227848100889</v>
      </c>
      <c r="H16" s="47">
        <v>-28.322072072072078</v>
      </c>
      <c r="I16" s="47">
        <v>-31.8303400840657</v>
      </c>
    </row>
    <row r="17" spans="1:9">
      <c r="A17" s="18" t="s">
        <v>21</v>
      </c>
      <c r="B17" s="47">
        <v>1.1658031088082499</v>
      </c>
      <c r="C17" s="47">
        <v>1.2520868113522488</v>
      </c>
      <c r="D17" s="47">
        <v>4.5719035743973402</v>
      </c>
      <c r="E17" s="47">
        <v>-2.387843704775694</v>
      </c>
      <c r="F17" s="47">
        <v>16.840277777777789</v>
      </c>
      <c r="G17" s="47">
        <v>-6.3110443275732564</v>
      </c>
      <c r="H17" s="47">
        <v>3.0065359477123632</v>
      </c>
      <c r="I17" s="47">
        <v>0.30165912518855809</v>
      </c>
    </row>
    <row r="18" spans="1:9">
      <c r="A18" s="18" t="s">
        <v>22</v>
      </c>
      <c r="B18" s="47">
        <v>-49.768637532133688</v>
      </c>
      <c r="C18" s="47">
        <v>-25.632765761619879</v>
      </c>
      <c r="D18" s="47">
        <v>-41.851568477429204</v>
      </c>
      <c r="E18" s="47">
        <v>-27.157894736842138</v>
      </c>
      <c r="F18" s="47">
        <v>-39.782439782439802</v>
      </c>
      <c r="G18" s="47">
        <v>-48.230088495575231</v>
      </c>
      <c r="H18" s="47">
        <v>-52.415730337078656</v>
      </c>
      <c r="I18" s="47">
        <v>-53.802172670097193</v>
      </c>
    </row>
    <row r="19" spans="1:9">
      <c r="A19" s="18" t="s">
        <v>23</v>
      </c>
      <c r="B19" s="47">
        <v>-10.690192008303024</v>
      </c>
      <c r="C19" s="47">
        <v>-28.940507229201241</v>
      </c>
      <c r="D19" s="47">
        <v>-21.418826739427022</v>
      </c>
      <c r="E19" s="47">
        <v>-14.039310068190968</v>
      </c>
      <c r="F19" s="47">
        <v>-28.849496002780672</v>
      </c>
      <c r="G19" s="47">
        <v>-14.387096774193553</v>
      </c>
      <c r="H19" s="47">
        <v>-31.584283903675537</v>
      </c>
      <c r="I19" s="47">
        <v>-11.51866151866151</v>
      </c>
    </row>
    <row r="20" spans="1:9">
      <c r="A20" s="18" t="s">
        <v>24</v>
      </c>
      <c r="B20" s="47">
        <v>20.140845070422575</v>
      </c>
      <c r="C20" s="47">
        <v>10.671936758893285</v>
      </c>
      <c r="D20" s="47">
        <v>0.28776978417264232</v>
      </c>
      <c r="E20" s="47">
        <v>8.5880640465793245</v>
      </c>
      <c r="F20" s="47">
        <v>28.81355932203391</v>
      </c>
      <c r="G20" s="47">
        <v>-20.293724966622172</v>
      </c>
      <c r="H20" s="47">
        <v>-28.119507908611631</v>
      </c>
      <c r="I20" s="48" t="s">
        <v>83</v>
      </c>
    </row>
    <row r="21" spans="1:9">
      <c r="A21" s="18" t="s">
        <v>25</v>
      </c>
      <c r="B21" s="47">
        <v>-29.602750190985482</v>
      </c>
      <c r="C21" s="47">
        <v>-23.118908382066305</v>
      </c>
      <c r="D21" s="47">
        <v>-32.284069097888668</v>
      </c>
      <c r="E21" s="47">
        <v>-32.324533161622682</v>
      </c>
      <c r="F21" s="47">
        <v>-13.608428446005249</v>
      </c>
      <c r="G21" s="49">
        <v>-43.560169165705496</v>
      </c>
      <c r="H21" s="47">
        <v>-38.689217758985208</v>
      </c>
      <c r="I21" s="47">
        <v>-22.875553765606107</v>
      </c>
    </row>
    <row r="22" spans="1:9">
      <c r="A22" s="18" t="s">
        <v>26</v>
      </c>
      <c r="B22" s="47">
        <v>47.298919567827099</v>
      </c>
      <c r="C22" s="47">
        <v>60.069444444444485</v>
      </c>
      <c r="D22" s="47">
        <v>46.314325452016682</v>
      </c>
      <c r="E22" s="47">
        <v>54.016298020954622</v>
      </c>
      <c r="F22" s="47">
        <v>94.583883751651229</v>
      </c>
      <c r="G22" s="47">
        <v>58.833333333333336</v>
      </c>
      <c r="H22" s="47">
        <v>2.8497409326425194</v>
      </c>
      <c r="I22" s="47">
        <v>67.399267399267387</v>
      </c>
    </row>
    <row r="23" spans="1:9">
      <c r="A23" s="14" t="s">
        <v>27</v>
      </c>
      <c r="B23" s="50"/>
      <c r="C23" s="50"/>
      <c r="D23" s="50"/>
      <c r="E23" s="50"/>
      <c r="F23" s="50"/>
      <c r="G23" s="50"/>
      <c r="H23" s="50"/>
      <c r="I23" s="51"/>
    </row>
    <row r="24" spans="1:9">
      <c r="A24" s="18" t="s">
        <v>28</v>
      </c>
      <c r="B24" s="48" t="s">
        <v>83</v>
      </c>
      <c r="C24" s="47">
        <v>4.9860205032618676</v>
      </c>
      <c r="D24" s="47">
        <v>-10.109736166238593</v>
      </c>
      <c r="E24" s="48" t="s">
        <v>83</v>
      </c>
      <c r="F24" s="47">
        <v>-0.76356694845917117</v>
      </c>
      <c r="G24" s="48" t="s">
        <v>83</v>
      </c>
      <c r="H24" s="47">
        <v>12.774070543374627</v>
      </c>
      <c r="I24" s="49">
        <v>17.078651685393265</v>
      </c>
    </row>
    <row r="25" spans="1:9">
      <c r="A25" s="18" t="s">
        <v>29</v>
      </c>
      <c r="B25" s="47">
        <v>44.028520499108701</v>
      </c>
      <c r="C25" s="47">
        <v>-25.93250444049735</v>
      </c>
      <c r="D25" s="47">
        <v>-2.3941068139962995</v>
      </c>
      <c r="E25" s="48" t="s">
        <v>83</v>
      </c>
      <c r="F25" s="47">
        <v>-15.665796344647532</v>
      </c>
      <c r="G25" s="47">
        <v>-25.904860392967954</v>
      </c>
      <c r="H25" s="47">
        <v>-8.5086916742909366</v>
      </c>
      <c r="I25" s="47">
        <v>-21.250000000000014</v>
      </c>
    </row>
    <row r="26" spans="1:9">
      <c r="A26" s="18" t="s">
        <v>30</v>
      </c>
      <c r="B26" s="49">
        <v>38.696629213483135</v>
      </c>
      <c r="C26" s="47">
        <v>-10.982019363762074</v>
      </c>
      <c r="D26" s="47">
        <v>-3.329682365826947</v>
      </c>
      <c r="E26" s="47">
        <v>62.390829694323145</v>
      </c>
      <c r="F26" s="47">
        <v>0.79197465681097867</v>
      </c>
      <c r="G26" s="48" t="s">
        <v>83</v>
      </c>
      <c r="H26" s="47">
        <v>-19.916711931921061</v>
      </c>
      <c r="I26" s="49">
        <v>-7.6923076923076872</v>
      </c>
    </row>
    <row r="27" spans="1:9">
      <c r="A27" s="18" t="s">
        <v>31</v>
      </c>
      <c r="B27" s="52" t="s">
        <v>83</v>
      </c>
      <c r="C27" s="47">
        <v>23.896595208070615</v>
      </c>
      <c r="D27" s="47">
        <v>28.059305156007962</v>
      </c>
      <c r="E27" s="52" t="s">
        <v>83</v>
      </c>
      <c r="F27" s="49">
        <v>34.168157423971415</v>
      </c>
      <c r="G27" s="47">
        <v>10.471806674338268</v>
      </c>
      <c r="H27" s="47">
        <v>32.999373825923598</v>
      </c>
      <c r="I27" s="52">
        <v>-15.782349756361658</v>
      </c>
    </row>
    <row r="28" spans="1:9">
      <c r="A28" s="18" t="s">
        <v>32</v>
      </c>
      <c r="B28" s="47">
        <v>6.9301260022909483</v>
      </c>
      <c r="C28" s="47">
        <v>20.05494505494503</v>
      </c>
      <c r="D28" s="47">
        <v>23.049132947976858</v>
      </c>
      <c r="E28" s="47">
        <v>6.4991807755325093</v>
      </c>
      <c r="F28" s="49">
        <v>-3.6437246963562653</v>
      </c>
      <c r="G28" s="47">
        <v>10.905452726363162</v>
      </c>
      <c r="H28" s="47">
        <v>4.4176706827308898</v>
      </c>
      <c r="I28" s="47">
        <v>1.946902654867233</v>
      </c>
    </row>
    <row r="29" spans="1:9">
      <c r="A29" s="18" t="s">
        <v>75</v>
      </c>
      <c r="B29" s="47">
        <v>50.97732603596554</v>
      </c>
      <c r="C29" s="47">
        <v>7.2202166064981643</v>
      </c>
      <c r="D29" s="47">
        <v>28.867403314917151</v>
      </c>
      <c r="E29" s="48" t="s">
        <v>83</v>
      </c>
      <c r="F29" s="47">
        <v>-7.4705111402359474</v>
      </c>
      <c r="G29" s="49">
        <v>12.422360248447205</v>
      </c>
      <c r="H29" s="47">
        <v>15.17412935323379</v>
      </c>
      <c r="I29" s="47">
        <v>7.8070175438596623</v>
      </c>
    </row>
    <row r="30" spans="1:9">
      <c r="A30" s="18" t="s">
        <v>33</v>
      </c>
      <c r="B30" s="47">
        <v>5.2427184466019128</v>
      </c>
      <c r="C30" s="47">
        <v>-16.17241379310347</v>
      </c>
      <c r="D30" s="47">
        <v>-13.024715574735168</v>
      </c>
      <c r="E30" s="47">
        <v>-4.8759124087591417</v>
      </c>
      <c r="F30" s="47">
        <v>-15.967741935483859</v>
      </c>
      <c r="G30" s="47">
        <v>-1.5189088654681049</v>
      </c>
      <c r="H30" s="47">
        <v>-10.264900662251664</v>
      </c>
      <c r="I30" s="47">
        <v>-13.678804855275462</v>
      </c>
    </row>
    <row r="31" spans="1:9">
      <c r="A31" s="18" t="s">
        <v>34</v>
      </c>
      <c r="B31" s="47">
        <v>-18.344709897610912</v>
      </c>
      <c r="C31" s="47">
        <v>40.447504302926006</v>
      </c>
      <c r="D31" s="47">
        <v>-13.340336134453812</v>
      </c>
      <c r="E31" s="47">
        <v>-16.800991940483577</v>
      </c>
      <c r="F31" s="47">
        <v>15.203562340966892</v>
      </c>
      <c r="G31" s="48" t="s">
        <v>83</v>
      </c>
      <c r="H31" s="47">
        <v>12.682090831191095</v>
      </c>
      <c r="I31" s="47">
        <v>30.04115226337445</v>
      </c>
    </row>
    <row r="32" spans="1:9">
      <c r="A32" s="18" t="s">
        <v>35</v>
      </c>
      <c r="B32" s="52" t="s">
        <v>83</v>
      </c>
      <c r="C32" s="47">
        <v>13.319238900634245</v>
      </c>
      <c r="D32" s="47">
        <v>-2.1374045801526909</v>
      </c>
      <c r="E32" s="48" t="s">
        <v>83</v>
      </c>
      <c r="F32" s="47">
        <v>-1.7287234042552946</v>
      </c>
      <c r="G32" s="48" t="s">
        <v>83</v>
      </c>
      <c r="H32" s="47">
        <v>-2.9600000000000182</v>
      </c>
      <c r="I32" s="47">
        <v>-5.343511450381655</v>
      </c>
    </row>
    <row r="33" spans="1:9">
      <c r="A33" s="18" t="s">
        <v>76</v>
      </c>
      <c r="B33" s="47">
        <v>6.2722140915742797</v>
      </c>
      <c r="C33" s="47">
        <v>-3.8020519010258824</v>
      </c>
      <c r="D33" s="47">
        <v>-3.026286724099847</v>
      </c>
      <c r="E33" s="47">
        <v>-3.2510027443530154</v>
      </c>
      <c r="F33" s="47">
        <v>-2.1027530890960433</v>
      </c>
      <c r="G33" s="47">
        <v>-8.9278350515463849</v>
      </c>
      <c r="H33" s="47">
        <v>-1.7512746619375297</v>
      </c>
      <c r="I33" s="47">
        <v>-3.9431157078215651</v>
      </c>
    </row>
    <row r="34" spans="1:9">
      <c r="A34" s="18" t="s">
        <v>37</v>
      </c>
      <c r="B34" s="47">
        <v>26.952022577610535</v>
      </c>
      <c r="C34" s="47">
        <v>5.1652892561993013E-2</v>
      </c>
      <c r="D34" s="47">
        <v>24.875896304467759</v>
      </c>
      <c r="E34" s="52" t="s">
        <v>83</v>
      </c>
      <c r="F34" s="47">
        <v>8.9296274393849693</v>
      </c>
      <c r="G34" s="47">
        <v>-5.5906660184735113</v>
      </c>
      <c r="H34" s="47">
        <v>12.853470437017966</v>
      </c>
      <c r="I34" s="47">
        <v>21.185983827493281</v>
      </c>
    </row>
    <row r="35" spans="1:9">
      <c r="A35" s="18" t="s">
        <v>38</v>
      </c>
      <c r="B35" s="47">
        <v>12.206896551724157</v>
      </c>
      <c r="C35" s="47">
        <v>-1.4397905759162555</v>
      </c>
      <c r="D35" s="47">
        <v>-2.7538018906699158</v>
      </c>
      <c r="E35" s="47">
        <v>16.447368421052676</v>
      </c>
      <c r="F35" s="47">
        <v>11.362805991961977</v>
      </c>
      <c r="G35" s="47">
        <v>5.5435253356431069</v>
      </c>
      <c r="H35" s="47">
        <v>14.317302377003882</v>
      </c>
      <c r="I35" s="47">
        <v>19.155844155844214</v>
      </c>
    </row>
    <row r="36" spans="1:9">
      <c r="A36" s="18" t="s">
        <v>39</v>
      </c>
      <c r="B36" s="47">
        <v>3.8588754134509129</v>
      </c>
      <c r="C36" s="47">
        <v>-9.1491308325686305E-2</v>
      </c>
      <c r="D36" s="47">
        <v>-8.4095063985374701</v>
      </c>
      <c r="E36" s="49">
        <v>-32.097560975609774</v>
      </c>
      <c r="F36" s="48" t="s">
        <v>83</v>
      </c>
      <c r="G36" s="49">
        <v>4.7217537942664478</v>
      </c>
      <c r="H36" s="47">
        <v>3.7077426390403678</v>
      </c>
      <c r="I36" s="47">
        <v>18.363273453093743</v>
      </c>
    </row>
    <row r="37" spans="1:9">
      <c r="A37" s="18" t="s">
        <v>40</v>
      </c>
      <c r="B37" s="47" t="s">
        <v>83</v>
      </c>
      <c r="C37" s="47">
        <v>-13.046647230320707</v>
      </c>
      <c r="D37" s="47">
        <v>-12.196969696969651</v>
      </c>
      <c r="E37" s="47">
        <v>23.436471362738654</v>
      </c>
      <c r="F37" s="47">
        <v>25.44642857142858</v>
      </c>
      <c r="G37" s="47">
        <v>-19.148936170212771</v>
      </c>
      <c r="H37" s="47">
        <v>12.51497005988027</v>
      </c>
      <c r="I37" s="47">
        <v>2.4444444444443825</v>
      </c>
    </row>
    <row r="38" spans="1:9">
      <c r="A38" s="18" t="s">
        <v>41</v>
      </c>
      <c r="B38" s="47">
        <v>8.8408644400786116</v>
      </c>
      <c r="C38" s="47">
        <v>14.420062695924774</v>
      </c>
      <c r="D38" s="47">
        <v>16.187050359712174</v>
      </c>
      <c r="E38" s="47">
        <v>4.5833333333333393</v>
      </c>
      <c r="F38" s="47">
        <v>-5.5012224938875249</v>
      </c>
      <c r="G38" s="47">
        <v>14.662756598240435</v>
      </c>
      <c r="H38" s="47">
        <v>11.111111111111116</v>
      </c>
      <c r="I38" s="47">
        <v>-5.6842105263157805</v>
      </c>
    </row>
    <row r="39" spans="1:9">
      <c r="A39" s="18" t="s">
        <v>42</v>
      </c>
      <c r="B39" s="47">
        <v>2.3566378633150364</v>
      </c>
      <c r="C39" s="47">
        <v>16.426282051282072</v>
      </c>
      <c r="D39" s="47">
        <v>3.6317567567567766</v>
      </c>
      <c r="E39" s="47">
        <v>11.472868217054266</v>
      </c>
      <c r="F39" s="47">
        <v>8.18965517241379</v>
      </c>
      <c r="G39" s="49">
        <v>8.528037383177578</v>
      </c>
      <c r="H39" s="47">
        <v>-0.19305019305021487</v>
      </c>
      <c r="I39" s="47">
        <v>14.89526764934055</v>
      </c>
    </row>
    <row r="40" spans="1:9">
      <c r="A40" s="14" t="s">
        <v>44</v>
      </c>
      <c r="B40" s="50"/>
      <c r="C40" s="50"/>
      <c r="D40" s="50"/>
      <c r="E40" s="50"/>
      <c r="F40" s="50"/>
      <c r="G40" s="50"/>
      <c r="H40" s="50"/>
      <c r="I40" s="51"/>
    </row>
    <row r="41" spans="1:9">
      <c r="A41" s="18" t="s">
        <v>45</v>
      </c>
      <c r="B41" s="48" t="s">
        <v>83</v>
      </c>
      <c r="C41" s="47">
        <v>43.986254295532646</v>
      </c>
      <c r="D41" s="47">
        <v>-44.612352168199735</v>
      </c>
      <c r="E41" s="48" t="s">
        <v>83</v>
      </c>
      <c r="F41" s="47">
        <v>-3.808752025931883</v>
      </c>
      <c r="G41" s="47">
        <v>-32.459016393442639</v>
      </c>
      <c r="H41" s="47">
        <v>-65.635255508673225</v>
      </c>
      <c r="I41" s="49">
        <v>-30.586488492947272</v>
      </c>
    </row>
    <row r="42" spans="1:9">
      <c r="A42" s="18" t="s">
        <v>46</v>
      </c>
      <c r="B42" s="47">
        <v>104.01606425702803</v>
      </c>
      <c r="C42" s="47">
        <v>86.445366528354057</v>
      </c>
      <c r="D42" s="47">
        <v>87.378640776699058</v>
      </c>
      <c r="E42" s="47">
        <v>106.59999999999998</v>
      </c>
      <c r="F42" s="52">
        <v>126.44628099173558</v>
      </c>
      <c r="G42" s="47">
        <v>107.5435203094778</v>
      </c>
      <c r="H42" s="47">
        <v>76.507936507936549</v>
      </c>
      <c r="I42" s="47">
        <v>120.93023255813952</v>
      </c>
    </row>
    <row r="43" spans="1:9">
      <c r="A43" s="18" t="s">
        <v>47</v>
      </c>
      <c r="B43" s="47">
        <v>55.16194331983808</v>
      </c>
      <c r="C43" s="47">
        <v>60.132158590308315</v>
      </c>
      <c r="D43" s="47">
        <v>70.525059665871055</v>
      </c>
      <c r="E43" s="47">
        <v>58.643507030603878</v>
      </c>
      <c r="F43" s="47">
        <v>38.499384993849908</v>
      </c>
      <c r="G43" s="47">
        <v>87.99019607843141</v>
      </c>
      <c r="H43" s="47">
        <v>109.03614457831318</v>
      </c>
      <c r="I43" s="47">
        <v>35.034602076124543</v>
      </c>
    </row>
    <row r="44" spans="1:9">
      <c r="A44" s="18" t="s">
        <v>48</v>
      </c>
      <c r="B44" s="47">
        <v>64.105642256902769</v>
      </c>
      <c r="C44" s="47">
        <v>20.43906131718396</v>
      </c>
      <c r="D44" s="47">
        <v>19.734789391575667</v>
      </c>
      <c r="E44" s="47">
        <v>17.148362235067417</v>
      </c>
      <c r="F44" s="47">
        <v>-25.714285714285701</v>
      </c>
      <c r="G44" s="47">
        <v>38.794726930320152</v>
      </c>
      <c r="H44" s="47">
        <v>-26.626323751891068</v>
      </c>
      <c r="I44" s="47">
        <v>-26.287744227353439</v>
      </c>
    </row>
    <row r="45" spans="1:9">
      <c r="A45" s="18" t="s">
        <v>49</v>
      </c>
      <c r="B45" s="47">
        <v>17.269736842105267</v>
      </c>
      <c r="C45" s="47">
        <v>-30.431034482758633</v>
      </c>
      <c r="D45" s="47">
        <v>-8.1675392670156892</v>
      </c>
      <c r="E45" s="47">
        <v>24.270072992700719</v>
      </c>
      <c r="F45" s="47">
        <v>-22.271914132379223</v>
      </c>
      <c r="G45" s="47">
        <v>45.822784810126606</v>
      </c>
      <c r="H45" s="47">
        <v>7.3362445414847155</v>
      </c>
      <c r="I45" s="47">
        <v>-24.24794895168645</v>
      </c>
    </row>
    <row r="46" spans="1:9">
      <c r="A46" s="114" t="s">
        <v>86</v>
      </c>
      <c r="B46" s="39"/>
      <c r="C46" s="40"/>
      <c r="D46" s="39"/>
      <c r="E46" s="41"/>
      <c r="F46" s="42"/>
      <c r="G46" s="43"/>
      <c r="H46" s="39"/>
      <c r="I46" s="41"/>
    </row>
    <row r="47" spans="1:9">
      <c r="A47" s="69" t="s">
        <v>69</v>
      </c>
      <c r="B47" s="53"/>
      <c r="C47" s="54"/>
      <c r="D47" s="54"/>
      <c r="E47" s="53"/>
      <c r="F47" s="54"/>
      <c r="G47" s="54"/>
      <c r="H47" s="54"/>
      <c r="I47" s="54"/>
    </row>
    <row r="48" spans="1:9">
      <c r="A48" s="78" t="s">
        <v>71</v>
      </c>
      <c r="B48" s="55"/>
      <c r="C48" s="55"/>
      <c r="D48" s="55"/>
      <c r="E48" s="55"/>
      <c r="F48" s="55"/>
      <c r="G48" s="55"/>
      <c r="H48" s="55"/>
      <c r="I48" s="55"/>
    </row>
    <row r="49" spans="1:9">
      <c r="A49" s="79" t="s">
        <v>72</v>
      </c>
      <c r="B49" s="53"/>
      <c r="C49" s="54"/>
      <c r="D49" s="54"/>
      <c r="E49" s="53"/>
      <c r="F49" s="54"/>
      <c r="G49" s="54"/>
      <c r="H49" s="54"/>
      <c r="I49" s="54"/>
    </row>
    <row r="50" spans="1:9">
      <c r="A50" s="75" t="s">
        <v>73</v>
      </c>
      <c r="B50" s="56"/>
      <c r="C50" s="56"/>
      <c r="D50" s="56"/>
      <c r="E50" s="56"/>
      <c r="F50" s="56"/>
      <c r="G50" s="56"/>
      <c r="H50" s="56"/>
      <c r="I50" s="56"/>
    </row>
    <row r="51" spans="1:9">
      <c r="A51" s="46"/>
      <c r="B51" s="44"/>
      <c r="C51" s="45"/>
      <c r="D51" s="44"/>
      <c r="E51" s="45"/>
      <c r="F51" s="44"/>
      <c r="G51" s="45"/>
      <c r="H51" s="44"/>
      <c r="I51" s="45"/>
    </row>
    <row r="52" spans="1:9">
      <c r="A52" s="46"/>
      <c r="B52" s="44"/>
      <c r="C52" s="45"/>
      <c r="D52" s="44"/>
      <c r="E52" s="45"/>
      <c r="F52" s="44"/>
      <c r="G52" s="45"/>
      <c r="H52" s="44"/>
      <c r="I52" s="45"/>
    </row>
    <row r="53" spans="1:9">
      <c r="A53" s="46"/>
      <c r="B53" s="44"/>
      <c r="C53" s="45"/>
      <c r="D53" s="44"/>
      <c r="E53" s="45"/>
      <c r="F53" s="44"/>
      <c r="G53" s="45"/>
      <c r="H53" s="44"/>
      <c r="I53" s="45"/>
    </row>
    <row r="54" spans="1:9">
      <c r="A54" s="46"/>
      <c r="B54" s="44"/>
      <c r="C54" s="45"/>
      <c r="D54" s="44"/>
      <c r="E54" s="45"/>
      <c r="F54" s="44"/>
      <c r="G54" s="45"/>
      <c r="H54" s="44"/>
      <c r="I54" s="45"/>
    </row>
    <row r="55" spans="1:9">
      <c r="A55" s="46"/>
      <c r="B55" s="44"/>
      <c r="C55" s="45"/>
      <c r="D55" s="44"/>
      <c r="E55" s="45"/>
      <c r="F55" s="44"/>
      <c r="G55" s="45"/>
      <c r="H55" s="44"/>
      <c r="I55" s="45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Índice</vt:lpstr>
      <vt:lpstr>Anexo 1</vt:lpstr>
      <vt:lpstr>Anexo 2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Herbert Orlando Sanchez Silva</cp:lastModifiedBy>
  <cp:lastPrinted>2017-12-06T15:24:56Z</cp:lastPrinted>
  <dcterms:created xsi:type="dcterms:W3CDTF">2007-01-25T17:17:56Z</dcterms:created>
  <dcterms:modified xsi:type="dcterms:W3CDTF">2018-02-06T14:55:30Z</dcterms:modified>
</cp:coreProperties>
</file>