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</sheets>
  <calcPr calcId="145621"/>
</workbook>
</file>

<file path=xl/calcChain.xml><?xml version="1.0" encoding="utf-8"?>
<calcChain xmlns="http://schemas.openxmlformats.org/spreadsheetml/2006/main">
  <c r="A52" i="521" l="1"/>
  <c r="A80" i="520"/>
  <c r="A12" i="519"/>
  <c r="A11" i="519"/>
</calcChain>
</file>

<file path=xl/sharedStrings.xml><?xml version="1.0" encoding="utf-8"?>
<sst xmlns="http://schemas.openxmlformats.org/spreadsheetml/2006/main" count="245" uniqueCount="89">
  <si>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</si>
  <si>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</si>
  <si>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</si>
  <si>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</si>
  <si>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</si>
  <si>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</si>
  <si>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</si>
  <si>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</si>
  <si>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</si>
  <si>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</si>
  <si>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</si>
  <si>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</si>
  <si>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</si>
  <si>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</si>
  <si>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</si>
  <si>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</si>
  <si>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</si>
  <si>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</si>
  <si>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</si>
  <si>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</si>
  <si>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</si>
  <si>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</si>
  <si>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</si>
  <si>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</si>
  <si>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</si>
  <si>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</si>
  <si>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</si>
  <si>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</si>
  <si>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</si>
  <si>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</si>
  <si>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</si>
  <si>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</si>
  <si>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</si>
  <si>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</si>
  <si>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</si>
  <si>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</si>
  <si>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</si>
  <si>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</si>
  <si>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</si>
  <si>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</si>
  <si>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</si>
  <si>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</si>
  <si>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</si>
  <si>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</si>
  <si>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</si>
  <si>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</si>
  <si>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</si>
  <si>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</si>
  <si>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</si>
  <si>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</si>
  <si>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</si>
  <si>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</si>
  <si>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</si>
  <si>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</si>
  <si>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</si>
  <si>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</si>
  <si>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</si>
  <si>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</si>
  <si>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</si>
  <si>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</si>
  <si>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</si>
  <si>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</si>
  <si>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</si>
  <si>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</si>
  <si>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</si>
  <si>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</si>
  <si>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</si>
  <si>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</si>
  <si>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</si>
  <si>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</si>
  <si>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</si>
  <si>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</si>
  <si>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</si>
  <si>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</si>
  <si>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</si>
  <si>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</si>
  <si>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</si>
  <si>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</si>
  <si>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</si>
  <si>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</si>
  <si>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</si>
  <si>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</si>
  <si>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Enero de 2019</t>
  </si>
  <si>
    <t>Fecha de actualización: 6 de febrero de 2019</t>
  </si>
  <si>
    <t>Variación mensual. Enero 2019</t>
  </si>
  <si>
    <t>Variación anual. Enero 2019</t>
  </si>
  <si>
    <t>-</t>
  </si>
  <si>
    <t>n.d.</t>
  </si>
  <si>
    <t>Sardinas en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</si>
</sst>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03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2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0" fontId="22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right" vertical="center"/>
    </xf>
    <xf numFmtId="2" fontId="25" fillId="33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/>
    <xf numFmtId="0" fontId="25" fillId="33" borderId="0" xfId="33" applyNumberFormat="1" applyFont="1" applyFill="1" applyBorder="1" applyAlignment="1">
      <alignment vertical="center"/>
    </xf>
    <xf numFmtId="0" fontId="24" fillId="0" borderId="0" xfId="0" applyFont="1" applyFill="1" applyBorder="1" applyAlignment="1"/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2" fontId="25" fillId="0" borderId="2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 applyProtection="1">
      <alignment horizontal="center"/>
    </xf>
    <xf numFmtId="4" fontId="25" fillId="0" borderId="0" xfId="33" applyNumberFormat="1" applyFont="1" applyFill="1" applyBorder="1" applyAlignment="1" applyProtection="1">
      <alignment horizontal="center"/>
    </xf>
    <xf numFmtId="4" fontId="25" fillId="0" borderId="0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centerContinuous"/>
    </xf>
    <xf numFmtId="4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/>
    </xf>
    <xf numFmtId="4" fontId="25" fillId="33" borderId="2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 applyProtection="1">
      <alignment horizontal="right"/>
    </xf>
    <xf numFmtId="0" fontId="25" fillId="33" borderId="2" xfId="33" applyNumberFormat="1" applyFont="1" applyFill="1" applyBorder="1" applyAlignment="1">
      <alignment horizontal="center" vertical="center"/>
    </xf>
    <xf numFmtId="2" fontId="25" fillId="0" borderId="2" xfId="33" applyNumberFormat="1" applyFont="1" applyFill="1" applyBorder="1" applyAlignment="1"/>
    <xf numFmtId="167" fontId="25" fillId="0" borderId="0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center"/>
    </xf>
    <xf numFmtId="2" fontId="25" fillId="33" borderId="2" xfId="33" applyNumberFormat="1" applyFont="1" applyFill="1" applyBorder="1" applyAlignment="1">
      <alignment horizontal="center"/>
    </xf>
    <xf numFmtId="0" fontId="25" fillId="33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21831" cy="114916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9"/>
  <sheetViews>
    <sheetView showGridLines="0" tabSelected="1" zoomScale="85" zoomScaleNormal="85" workbookViewId="0">
      <selection activeCell="M10" sqref="M10"/>
    </sheetView>
  </sheetViews>
  <sheetFormatPr baseColWidth="10" defaultRowHeight="14.25" x14ac:dyDescent="0.25"/>
  <cols>
    <col min="1" max="1" width="6.28515625" style="79" customWidth="1"/>
    <col min="2" max="2" width="11.42578125" style="72"/>
    <col min="3" max="3" width="14" style="72" customWidth="1"/>
    <col min="4" max="16384" width="11.42578125" style="72"/>
  </cols>
  <sheetData>
    <row r="1" spans="1:14" ht="21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4" ht="21.9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4" ht="21.9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N3" s="73"/>
    </row>
    <row r="4" spans="1:14" ht="21.9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4" ht="21.95" customHeight="1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4" ht="26.25" customHeight="1" x14ac:dyDescent="0.25">
      <c r="A6" s="89" t="s">
        <v>81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4" ht="31.5" customHeight="1" x14ac:dyDescent="0.2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4" x14ac:dyDescent="0.25">
      <c r="A8" s="87" t="s">
        <v>82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</row>
    <row r="9" spans="1:14" ht="15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</row>
    <row r="10" spans="1:14" x14ac:dyDescent="0.2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</row>
    <row r="11" spans="1:14" s="75" customFormat="1" ht="31.5" customHeight="1" x14ac:dyDescent="0.2">
      <c r="A11" s="74" t="str">
        <f>+"Anexo 1. "&amp;'Anexo 1'!A6&amp;" "&amp;'Anexo 1'!A7</f>
        <v>Anexo 1. Comportamiento de los precios mayoristas de los principales alimentos en las principales ocho ciudades. Variación mensual. Enero 2019</v>
      </c>
    </row>
    <row r="12" spans="1:14" s="75" customFormat="1" ht="39" customHeight="1" x14ac:dyDescent="0.2">
      <c r="A12" s="86" t="str">
        <f>+"Anexo 2. "&amp;'Anexo 2'!A6&amp;" "&amp;'Anexo 2'!A7</f>
        <v>Anexo 2. Comportamiento de los precios mayoristas de los principales alimentos en las principales ocho ciudades. Variación anual. Enero 2019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4" x14ac:dyDescent="0.25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4" ht="18.75" customHeight="1" x14ac:dyDescent="0.25">
      <c r="A14" s="78" t="s">
        <v>83</v>
      </c>
    </row>
    <row r="15" spans="1:14" s="73" customFormat="1" ht="30" customHeight="1" x14ac:dyDescent="0.25"/>
    <row r="16" spans="1:14" s="73" customFormat="1" ht="32.25" customHeight="1" x14ac:dyDescent="0.25"/>
    <row r="17" spans="1:1" s="73" customFormat="1" ht="34.5" customHeight="1" x14ac:dyDescent="0.25"/>
    <row r="18" spans="1:1" s="73" customFormat="1" x14ac:dyDescent="0.25"/>
    <row r="19" spans="1:1" x14ac:dyDescent="0.25">
      <c r="A19" s="72"/>
    </row>
  </sheetData>
  <mergeCells count="4">
    <mergeCell ref="A12:L12"/>
    <mergeCell ref="A8:L10"/>
    <mergeCell ref="A1:L5"/>
    <mergeCell ref="A6:L7"/>
  </mergeCells>
  <phoneticPr fontId="3" type="noConversion"/>
  <hyperlinks>
    <hyperlink ref="A11" location="'Anexo 1'!A1" display="'Anexo 1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zoomScale="90" zoomScaleNormal="90" workbookViewId="0">
      <pane ySplit="10" topLeftCell="A11" activePane="bottomLeft" state="frozen"/>
      <selection sqref="A1:XFD1048576"/>
      <selection pane="bottomLeft" activeCell="C68" sqref="C68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7" customWidth="1"/>
    <col min="4" max="4" width="7.140625" style="7" customWidth="1"/>
    <col min="5" max="5" width="6.7109375" style="7" customWidth="1"/>
    <col min="6" max="6" width="7.140625" style="7" customWidth="1"/>
    <col min="7" max="7" width="6.7109375" style="7" customWidth="1"/>
    <col min="8" max="8" width="7.140625" style="7" customWidth="1"/>
    <col min="9" max="9" width="6.7109375" style="7" customWidth="1"/>
    <col min="10" max="10" width="7.140625" style="7" customWidth="1"/>
    <col min="11" max="11" width="6.7109375" style="7" customWidth="1"/>
    <col min="12" max="12" width="7.140625" style="7" customWidth="1"/>
    <col min="13" max="13" width="6.7109375" style="7" customWidth="1"/>
    <col min="14" max="14" width="7.140625" style="7" customWidth="1"/>
    <col min="15" max="15" width="6.7109375" style="7" customWidth="1"/>
    <col min="16" max="16" width="7.140625" style="7" customWidth="1"/>
    <col min="17" max="17" width="6.7109375" style="7" customWidth="1"/>
    <col min="18" max="16384" width="11.42578125" style="7"/>
  </cols>
  <sheetData>
    <row r="1" spans="1:17" s="2" customFormat="1" ht="12" x14ac:dyDescent="0.2">
      <c r="A1" s="1"/>
      <c r="B1" s="1"/>
      <c r="C1" s="1"/>
      <c r="D1" s="1"/>
      <c r="E1" s="1"/>
      <c r="F1" s="1"/>
      <c r="G1" s="1"/>
    </row>
    <row r="2" spans="1:17" s="2" customFormat="1" ht="33.75" customHeight="1" x14ac:dyDescent="0.2">
      <c r="A2" s="1"/>
      <c r="B2" s="1"/>
      <c r="C2" s="1"/>
      <c r="D2" s="1"/>
      <c r="E2" s="1"/>
      <c r="F2" s="1"/>
      <c r="G2" s="1"/>
    </row>
    <row r="3" spans="1:17" s="2" customFormat="1" ht="56.1" customHeight="1" x14ac:dyDescent="0.2">
      <c r="A3" s="1"/>
      <c r="B3" s="1"/>
      <c r="C3" s="1"/>
      <c r="D3" s="1"/>
      <c r="E3" s="1"/>
      <c r="F3" s="1"/>
      <c r="G3" s="1"/>
    </row>
    <row r="4" spans="1:17" s="2" customFormat="1" ht="18.75" customHeight="1" x14ac:dyDescent="0.2">
      <c r="A4" s="94" t="s">
        <v>0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s="2" customFormat="1" ht="24" customHeight="1" x14ac:dyDescent="0.2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s="5" customFormat="1" ht="18.75" customHeight="1" x14ac:dyDescent="0.25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s="5" customFormat="1" ht="19.5" customHeight="1" x14ac:dyDescent="0.25">
      <c r="A7" s="3" t="s">
        <v>84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2" customFormat="1" ht="12" x14ac:dyDescent="0.2">
      <c r="A8" s="6"/>
      <c r="B8" s="6"/>
      <c r="C8" s="6"/>
      <c r="D8" s="6"/>
      <c r="E8" s="6"/>
      <c r="F8" s="6"/>
      <c r="G8" s="6"/>
    </row>
    <row r="9" spans="1:17" x14ac:dyDescent="0.25">
      <c r="A9" s="91" t="s">
        <v>1</v>
      </c>
      <c r="B9" s="93" t="s">
        <v>2</v>
      </c>
      <c r="C9" s="93"/>
      <c r="D9" s="93" t="s">
        <v>3</v>
      </c>
      <c r="E9" s="93"/>
      <c r="F9" s="93" t="s">
        <v>4</v>
      </c>
      <c r="G9" s="93"/>
      <c r="H9" s="95" t="s">
        <v>5</v>
      </c>
      <c r="I9" s="95"/>
      <c r="J9" s="93" t="s">
        <v>6</v>
      </c>
      <c r="K9" s="93"/>
      <c r="L9" s="93" t="s">
        <v>7</v>
      </c>
      <c r="M9" s="93"/>
      <c r="N9" s="93" t="s">
        <v>8</v>
      </c>
      <c r="O9" s="93"/>
      <c r="P9" s="93" t="s">
        <v>9</v>
      </c>
      <c r="Q9" s="93"/>
    </row>
    <row r="10" spans="1:17" x14ac:dyDescent="0.25">
      <c r="A10" s="92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J10" s="8" t="s">
        <v>10</v>
      </c>
      <c r="K10" s="9" t="s">
        <v>11</v>
      </c>
      <c r="L10" s="8" t="s">
        <v>10</v>
      </c>
      <c r="M10" s="9" t="s">
        <v>11</v>
      </c>
      <c r="N10" s="8" t="s">
        <v>10</v>
      </c>
      <c r="O10" s="9" t="s">
        <v>11</v>
      </c>
      <c r="P10" s="8" t="s">
        <v>10</v>
      </c>
      <c r="Q10" s="9" t="s">
        <v>11</v>
      </c>
    </row>
    <row r="11" spans="1:17" x14ac:dyDescent="0.25">
      <c r="A11" s="10" t="s">
        <v>19</v>
      </c>
      <c r="B11" s="11"/>
      <c r="C11" s="10"/>
      <c r="D11" s="11"/>
      <c r="E11" s="10"/>
      <c r="F11" s="11"/>
      <c r="G11" s="10"/>
      <c r="H11" s="12"/>
      <c r="I11" s="10"/>
      <c r="J11" s="11"/>
      <c r="K11" s="10"/>
      <c r="L11" s="11"/>
      <c r="M11" s="10"/>
      <c r="N11" s="11"/>
      <c r="O11" s="10"/>
      <c r="P11" s="11"/>
      <c r="Q11" s="10"/>
    </row>
    <row r="12" spans="1:17" x14ac:dyDescent="0.25">
      <c r="A12" s="13" t="s">
        <v>20</v>
      </c>
      <c r="B12" s="14">
        <v>1254</v>
      </c>
      <c r="C12" s="15">
        <v>44.8</v>
      </c>
      <c r="D12" s="14">
        <v>1145</v>
      </c>
      <c r="E12" s="15">
        <v>-3.86</v>
      </c>
      <c r="F12" s="14">
        <v>797</v>
      </c>
      <c r="G12" s="15">
        <v>-7</v>
      </c>
      <c r="H12" s="14">
        <v>1085</v>
      </c>
      <c r="I12" s="15">
        <v>-4.24</v>
      </c>
      <c r="J12" s="14">
        <v>900</v>
      </c>
      <c r="K12" s="15">
        <v>-10.89</v>
      </c>
      <c r="L12" s="14">
        <v>962</v>
      </c>
      <c r="M12" s="15">
        <v>-1.64</v>
      </c>
      <c r="N12" s="14">
        <v>650</v>
      </c>
      <c r="O12" s="15">
        <v>-14.02</v>
      </c>
      <c r="P12" s="14">
        <v>867</v>
      </c>
      <c r="Q12" s="15">
        <v>-3.24</v>
      </c>
    </row>
    <row r="13" spans="1:17" x14ac:dyDescent="0.25">
      <c r="A13" s="16" t="s">
        <v>21</v>
      </c>
      <c r="B13" s="17">
        <v>6867</v>
      </c>
      <c r="C13" s="18">
        <v>9.57</v>
      </c>
      <c r="D13" s="17">
        <v>4114</v>
      </c>
      <c r="E13" s="18">
        <v>19.04</v>
      </c>
      <c r="F13" s="17">
        <v>4362</v>
      </c>
      <c r="G13" s="18">
        <v>23.39</v>
      </c>
      <c r="H13" s="19" t="s">
        <v>87</v>
      </c>
      <c r="I13" s="20" t="s">
        <v>86</v>
      </c>
      <c r="J13" s="17">
        <v>3669</v>
      </c>
      <c r="K13" s="18">
        <v>22.06</v>
      </c>
      <c r="L13" s="17">
        <v>4686</v>
      </c>
      <c r="M13" s="18">
        <v>17.440000000000001</v>
      </c>
      <c r="N13" s="17">
        <v>3233</v>
      </c>
      <c r="O13" s="18">
        <v>-5.27</v>
      </c>
      <c r="P13" s="17">
        <v>4067</v>
      </c>
      <c r="Q13" s="18">
        <v>18.64</v>
      </c>
    </row>
    <row r="14" spans="1:17" x14ac:dyDescent="0.25">
      <c r="A14" s="13" t="s">
        <v>22</v>
      </c>
      <c r="B14" s="14">
        <v>2027</v>
      </c>
      <c r="C14" s="15">
        <v>28.62</v>
      </c>
      <c r="D14" s="14">
        <v>1730</v>
      </c>
      <c r="E14" s="15">
        <v>27.02</v>
      </c>
      <c r="F14" s="14">
        <v>1756</v>
      </c>
      <c r="G14" s="15">
        <v>27.71</v>
      </c>
      <c r="H14" s="14">
        <v>1515</v>
      </c>
      <c r="I14" s="15">
        <v>5.72</v>
      </c>
      <c r="J14" s="14">
        <v>1936</v>
      </c>
      <c r="K14" s="15">
        <v>20.32</v>
      </c>
      <c r="L14" s="14">
        <v>1894</v>
      </c>
      <c r="M14" s="15">
        <v>23.07</v>
      </c>
      <c r="N14" s="14">
        <v>2083</v>
      </c>
      <c r="O14" s="15">
        <v>25.26</v>
      </c>
      <c r="P14" s="14">
        <v>1899</v>
      </c>
      <c r="Q14" s="15">
        <v>27.28</v>
      </c>
    </row>
    <row r="15" spans="1:17" x14ac:dyDescent="0.25">
      <c r="A15" s="16" t="s">
        <v>23</v>
      </c>
      <c r="B15" s="17">
        <v>2012</v>
      </c>
      <c r="C15" s="18">
        <v>34.67</v>
      </c>
      <c r="D15" s="17">
        <v>2089</v>
      </c>
      <c r="E15" s="18">
        <v>22.16</v>
      </c>
      <c r="F15" s="17">
        <v>1668</v>
      </c>
      <c r="G15" s="18">
        <v>32.380000000000003</v>
      </c>
      <c r="H15" s="19">
        <v>1391</v>
      </c>
      <c r="I15" s="21">
        <v>12</v>
      </c>
      <c r="J15" s="17">
        <v>1670</v>
      </c>
      <c r="K15" s="18">
        <v>41.77</v>
      </c>
      <c r="L15" s="17">
        <v>1611</v>
      </c>
      <c r="M15" s="18">
        <v>25.76</v>
      </c>
      <c r="N15" s="17">
        <v>1968</v>
      </c>
      <c r="O15" s="18">
        <v>-10.5</v>
      </c>
      <c r="P15" s="17">
        <v>1768</v>
      </c>
      <c r="Q15" s="18">
        <v>9.34</v>
      </c>
    </row>
    <row r="16" spans="1:17" x14ac:dyDescent="0.25">
      <c r="A16" s="13" t="s">
        <v>24</v>
      </c>
      <c r="B16" s="14">
        <v>1109</v>
      </c>
      <c r="C16" s="15">
        <v>48.06</v>
      </c>
      <c r="D16" s="14">
        <v>1152</v>
      </c>
      <c r="E16" s="15">
        <v>3.88</v>
      </c>
      <c r="F16" s="14">
        <v>1135</v>
      </c>
      <c r="G16" s="15">
        <v>41.17</v>
      </c>
      <c r="H16" s="14">
        <v>653</v>
      </c>
      <c r="I16" s="15">
        <v>3.49</v>
      </c>
      <c r="J16" s="14">
        <v>759</v>
      </c>
      <c r="K16" s="15">
        <v>47.38</v>
      </c>
      <c r="L16" s="14">
        <v>1059</v>
      </c>
      <c r="M16" s="15">
        <v>55.96</v>
      </c>
      <c r="N16" s="14">
        <v>827</v>
      </c>
      <c r="O16" s="15">
        <v>-18.84</v>
      </c>
      <c r="P16" s="22" t="s">
        <v>87</v>
      </c>
      <c r="Q16" s="23" t="s">
        <v>86</v>
      </c>
    </row>
    <row r="17" spans="1:17" x14ac:dyDescent="0.25">
      <c r="A17" s="16" t="s">
        <v>25</v>
      </c>
      <c r="B17" s="17">
        <v>1974</v>
      </c>
      <c r="C17" s="18">
        <v>20.440000000000001</v>
      </c>
      <c r="D17" s="17">
        <v>1654</v>
      </c>
      <c r="E17" s="18">
        <v>12.67</v>
      </c>
      <c r="F17" s="17">
        <v>1535</v>
      </c>
      <c r="G17" s="18">
        <v>37.67</v>
      </c>
      <c r="H17" s="19">
        <v>1763</v>
      </c>
      <c r="I17" s="20">
        <v>15.99</v>
      </c>
      <c r="J17" s="17">
        <v>2503</v>
      </c>
      <c r="K17" s="18">
        <v>147.09</v>
      </c>
      <c r="L17" s="17">
        <v>1623</v>
      </c>
      <c r="M17" s="18">
        <v>5.05</v>
      </c>
      <c r="N17" s="17">
        <v>1689</v>
      </c>
      <c r="O17" s="18">
        <v>12.23</v>
      </c>
      <c r="P17" s="17">
        <v>2402</v>
      </c>
      <c r="Q17" s="18">
        <v>69.27</v>
      </c>
    </row>
    <row r="18" spans="1:17" x14ac:dyDescent="0.25">
      <c r="A18" s="13" t="s">
        <v>26</v>
      </c>
      <c r="B18" s="14">
        <v>1646</v>
      </c>
      <c r="C18" s="15">
        <v>-11.51</v>
      </c>
      <c r="D18" s="14">
        <v>1292</v>
      </c>
      <c r="E18" s="15">
        <v>18.97</v>
      </c>
      <c r="F18" s="14">
        <v>1446</v>
      </c>
      <c r="G18" s="15">
        <v>9.5500000000000007</v>
      </c>
      <c r="H18" s="14">
        <v>1339</v>
      </c>
      <c r="I18" s="15">
        <v>3</v>
      </c>
      <c r="J18" s="14">
        <v>1033</v>
      </c>
      <c r="K18" s="15">
        <v>8.2799999999999994</v>
      </c>
      <c r="L18" s="14">
        <v>1253</v>
      </c>
      <c r="M18" s="15">
        <v>2.12</v>
      </c>
      <c r="N18" s="14">
        <v>847</v>
      </c>
      <c r="O18" s="15">
        <v>6.81</v>
      </c>
      <c r="P18" s="14">
        <v>1642</v>
      </c>
      <c r="Q18" s="15">
        <v>14.27</v>
      </c>
    </row>
    <row r="19" spans="1:17" x14ac:dyDescent="0.25">
      <c r="A19" s="16" t="s">
        <v>27</v>
      </c>
      <c r="B19" s="17">
        <v>1650</v>
      </c>
      <c r="C19" s="18">
        <v>4.63</v>
      </c>
      <c r="D19" s="17">
        <v>2560</v>
      </c>
      <c r="E19" s="18">
        <v>10.97</v>
      </c>
      <c r="F19" s="17">
        <v>1375</v>
      </c>
      <c r="G19" s="18">
        <v>22.01</v>
      </c>
      <c r="H19" s="19">
        <v>1475</v>
      </c>
      <c r="I19" s="20">
        <v>21.7</v>
      </c>
      <c r="J19" s="17">
        <v>1522</v>
      </c>
      <c r="K19" s="18">
        <v>43.72</v>
      </c>
      <c r="L19" s="17">
        <v>1506</v>
      </c>
      <c r="M19" s="18">
        <v>21.26</v>
      </c>
      <c r="N19" s="17">
        <v>1764</v>
      </c>
      <c r="O19" s="18">
        <v>8.49</v>
      </c>
      <c r="P19" s="17">
        <v>1901</v>
      </c>
      <c r="Q19" s="18">
        <v>12.49</v>
      </c>
    </row>
    <row r="20" spans="1:17" x14ac:dyDescent="0.25">
      <c r="A20" s="13" t="s">
        <v>28</v>
      </c>
      <c r="B20" s="14">
        <v>1910</v>
      </c>
      <c r="C20" s="15">
        <v>-14.5</v>
      </c>
      <c r="D20" s="14">
        <v>3072</v>
      </c>
      <c r="E20" s="15">
        <v>-14.71</v>
      </c>
      <c r="F20" s="14">
        <v>2375</v>
      </c>
      <c r="G20" s="15">
        <v>3.31</v>
      </c>
      <c r="H20" s="14">
        <v>2259</v>
      </c>
      <c r="I20" s="15">
        <v>5.51</v>
      </c>
      <c r="J20" s="14">
        <v>1358</v>
      </c>
      <c r="K20" s="15">
        <v>-23.96</v>
      </c>
      <c r="L20" s="14">
        <v>2165</v>
      </c>
      <c r="M20" s="15">
        <v>-1.59</v>
      </c>
      <c r="N20" s="14">
        <v>2072</v>
      </c>
      <c r="O20" s="15">
        <v>-18.78</v>
      </c>
      <c r="P20" s="14">
        <v>2119</v>
      </c>
      <c r="Q20" s="15">
        <v>1.97</v>
      </c>
    </row>
    <row r="21" spans="1:17" x14ac:dyDescent="0.25">
      <c r="A21" s="16" t="s">
        <v>29</v>
      </c>
      <c r="B21" s="17">
        <v>1059</v>
      </c>
      <c r="C21" s="18">
        <v>21.17</v>
      </c>
      <c r="D21" s="17">
        <v>623</v>
      </c>
      <c r="E21" s="18">
        <v>24.35</v>
      </c>
      <c r="F21" s="17">
        <v>874</v>
      </c>
      <c r="G21" s="18">
        <v>21.56</v>
      </c>
      <c r="H21" s="19">
        <v>749</v>
      </c>
      <c r="I21" s="20">
        <v>9.66</v>
      </c>
      <c r="J21" s="17">
        <v>742</v>
      </c>
      <c r="K21" s="18">
        <v>16.12</v>
      </c>
      <c r="L21" s="17">
        <v>919</v>
      </c>
      <c r="M21" s="18">
        <v>25.38</v>
      </c>
      <c r="N21" s="17">
        <v>634</v>
      </c>
      <c r="O21" s="18">
        <v>-0.63</v>
      </c>
      <c r="P21" s="17" t="s">
        <v>87</v>
      </c>
      <c r="Q21" s="18" t="s">
        <v>86</v>
      </c>
    </row>
    <row r="22" spans="1:17" x14ac:dyDescent="0.25">
      <c r="A22" s="13" t="s">
        <v>30</v>
      </c>
      <c r="B22" s="14">
        <v>1670</v>
      </c>
      <c r="C22" s="15">
        <v>-17.45</v>
      </c>
      <c r="D22" s="14">
        <v>1762</v>
      </c>
      <c r="E22" s="15">
        <v>8.36</v>
      </c>
      <c r="F22" s="14">
        <v>1444</v>
      </c>
      <c r="G22" s="15">
        <v>-7.91</v>
      </c>
      <c r="H22" s="14">
        <v>2082</v>
      </c>
      <c r="I22" s="15">
        <v>10.1</v>
      </c>
      <c r="J22" s="14">
        <v>2027</v>
      </c>
      <c r="K22" s="15">
        <v>8.16</v>
      </c>
      <c r="L22" s="14">
        <v>1555</v>
      </c>
      <c r="M22" s="15">
        <v>-7.16</v>
      </c>
      <c r="N22" s="14">
        <v>2089</v>
      </c>
      <c r="O22" s="15">
        <v>-4.22</v>
      </c>
      <c r="P22" s="14">
        <v>2142</v>
      </c>
      <c r="Q22" s="15">
        <v>13.88</v>
      </c>
    </row>
    <row r="23" spans="1:17" x14ac:dyDescent="0.25">
      <c r="A23" s="36" t="s">
        <v>31</v>
      </c>
      <c r="B23" s="37">
        <v>1234</v>
      </c>
      <c r="C23" s="38">
        <v>19.57</v>
      </c>
      <c r="D23" s="37">
        <v>1287</v>
      </c>
      <c r="E23" s="38">
        <v>29.61</v>
      </c>
      <c r="F23" s="37">
        <v>1025</v>
      </c>
      <c r="G23" s="38">
        <v>27.01</v>
      </c>
      <c r="H23" s="39">
        <v>1077</v>
      </c>
      <c r="I23" s="97">
        <v>3.26</v>
      </c>
      <c r="J23" s="37">
        <v>1242</v>
      </c>
      <c r="K23" s="38">
        <v>26.73</v>
      </c>
      <c r="L23" s="37">
        <v>806</v>
      </c>
      <c r="M23" s="38">
        <v>-4.84</v>
      </c>
      <c r="N23" s="37">
        <v>1055</v>
      </c>
      <c r="O23" s="38">
        <v>25.3</v>
      </c>
      <c r="P23" s="37">
        <v>1381</v>
      </c>
      <c r="Q23" s="38">
        <v>12.64</v>
      </c>
    </row>
    <row r="24" spans="1:17" x14ac:dyDescent="0.25">
      <c r="A24" s="10" t="s">
        <v>32</v>
      </c>
      <c r="B24" s="27"/>
      <c r="C24" s="28"/>
      <c r="D24" s="27"/>
      <c r="E24" s="28"/>
      <c r="F24" s="27"/>
      <c r="G24" s="28"/>
      <c r="H24" s="29"/>
      <c r="I24" s="28"/>
      <c r="J24" s="27"/>
      <c r="K24" s="28"/>
      <c r="L24" s="27"/>
      <c r="M24" s="28"/>
      <c r="N24" s="27"/>
      <c r="O24" s="28"/>
      <c r="P24" s="27"/>
      <c r="Q24" s="28"/>
    </row>
    <row r="25" spans="1:17" x14ac:dyDescent="0.25">
      <c r="A25" s="13" t="s">
        <v>33</v>
      </c>
      <c r="B25" s="22">
        <v>3464</v>
      </c>
      <c r="C25" s="30" t="s">
        <v>86</v>
      </c>
      <c r="D25" s="14">
        <v>4379</v>
      </c>
      <c r="E25" s="15">
        <v>-6.39</v>
      </c>
      <c r="F25" s="14">
        <v>4625</v>
      </c>
      <c r="G25" s="15">
        <v>15.63</v>
      </c>
      <c r="H25" s="22">
        <v>3200</v>
      </c>
      <c r="I25" s="31">
        <v>0.41</v>
      </c>
      <c r="J25" s="14">
        <v>3175</v>
      </c>
      <c r="K25" s="15">
        <v>-11.14</v>
      </c>
      <c r="L25" s="22">
        <v>4219</v>
      </c>
      <c r="M25" s="23">
        <v>-6.24</v>
      </c>
      <c r="N25" s="22" t="s">
        <v>87</v>
      </c>
      <c r="O25" s="30" t="s">
        <v>86</v>
      </c>
      <c r="P25" s="14">
        <v>2759</v>
      </c>
      <c r="Q25" s="15">
        <v>-21.86</v>
      </c>
    </row>
    <row r="26" spans="1:17" x14ac:dyDescent="0.25">
      <c r="A26" s="16" t="s">
        <v>34</v>
      </c>
      <c r="B26" s="17">
        <v>736</v>
      </c>
      <c r="C26" s="18">
        <v>7.45</v>
      </c>
      <c r="D26" s="17">
        <v>1158</v>
      </c>
      <c r="E26" s="18">
        <v>-9.67</v>
      </c>
      <c r="F26" s="17">
        <v>1650</v>
      </c>
      <c r="G26" s="18">
        <v>0</v>
      </c>
      <c r="H26" s="19" t="s">
        <v>87</v>
      </c>
      <c r="I26" s="32" t="s">
        <v>86</v>
      </c>
      <c r="J26" s="17">
        <v>937</v>
      </c>
      <c r="K26" s="18">
        <v>1.74</v>
      </c>
      <c r="L26" s="17">
        <v>1385</v>
      </c>
      <c r="M26" s="18">
        <v>-1.28</v>
      </c>
      <c r="N26" s="17">
        <v>834</v>
      </c>
      <c r="O26" s="18">
        <v>4.51</v>
      </c>
      <c r="P26" s="17">
        <v>971</v>
      </c>
      <c r="Q26" s="18">
        <v>0.1</v>
      </c>
    </row>
    <row r="27" spans="1:17" x14ac:dyDescent="0.25">
      <c r="A27" s="13" t="s">
        <v>35</v>
      </c>
      <c r="B27" s="14">
        <v>2617</v>
      </c>
      <c r="C27" s="15">
        <v>-0.83</v>
      </c>
      <c r="D27" s="14">
        <v>3012</v>
      </c>
      <c r="E27" s="15">
        <v>-0.23</v>
      </c>
      <c r="F27" s="14">
        <v>4333</v>
      </c>
      <c r="G27" s="30">
        <v>0</v>
      </c>
      <c r="H27" s="14">
        <v>2961</v>
      </c>
      <c r="I27" s="33">
        <v>0.24</v>
      </c>
      <c r="J27" s="14">
        <v>1902</v>
      </c>
      <c r="K27" s="15">
        <v>4.62</v>
      </c>
      <c r="L27" s="22" t="s">
        <v>87</v>
      </c>
      <c r="M27" s="31" t="s">
        <v>86</v>
      </c>
      <c r="N27" s="14">
        <v>5115</v>
      </c>
      <c r="O27" s="15">
        <v>5.03</v>
      </c>
      <c r="P27" s="14">
        <v>2393</v>
      </c>
      <c r="Q27" s="15">
        <v>3.19</v>
      </c>
    </row>
    <row r="28" spans="1:17" x14ac:dyDescent="0.25">
      <c r="A28" s="16" t="s">
        <v>36</v>
      </c>
      <c r="B28" s="19" t="s">
        <v>87</v>
      </c>
      <c r="C28" s="32" t="s">
        <v>86</v>
      </c>
      <c r="D28" s="17">
        <v>4870</v>
      </c>
      <c r="E28" s="18">
        <v>25.29</v>
      </c>
      <c r="F28" s="17">
        <v>4966</v>
      </c>
      <c r="G28" s="18">
        <v>18.72</v>
      </c>
      <c r="H28" s="19">
        <v>3510</v>
      </c>
      <c r="I28" s="34">
        <v>13.34</v>
      </c>
      <c r="J28" s="17">
        <v>4286</v>
      </c>
      <c r="K28" s="18">
        <v>35.979999999999997</v>
      </c>
      <c r="L28" s="17">
        <v>4258</v>
      </c>
      <c r="M28" s="18">
        <v>16.239999999999998</v>
      </c>
      <c r="N28" s="17">
        <v>4113</v>
      </c>
      <c r="O28" s="18">
        <v>16.25</v>
      </c>
      <c r="P28" s="17">
        <v>4804</v>
      </c>
      <c r="Q28" s="18">
        <v>31.83</v>
      </c>
    </row>
    <row r="29" spans="1:17" x14ac:dyDescent="0.25">
      <c r="A29" s="13" t="s">
        <v>37</v>
      </c>
      <c r="B29" s="14">
        <v>1950</v>
      </c>
      <c r="C29" s="15">
        <v>-10.01</v>
      </c>
      <c r="D29" s="14">
        <v>1597</v>
      </c>
      <c r="E29" s="15">
        <v>-19.87</v>
      </c>
      <c r="F29" s="14">
        <v>1414</v>
      </c>
      <c r="G29" s="15">
        <v>8.77</v>
      </c>
      <c r="H29" s="14">
        <v>1990</v>
      </c>
      <c r="I29" s="33">
        <v>0.76</v>
      </c>
      <c r="J29" s="14">
        <v>1200</v>
      </c>
      <c r="K29" s="15">
        <v>-3.38</v>
      </c>
      <c r="L29" s="14">
        <v>2014</v>
      </c>
      <c r="M29" s="15">
        <v>9.34</v>
      </c>
      <c r="N29" s="14">
        <v>1236</v>
      </c>
      <c r="O29" s="15">
        <v>14.76</v>
      </c>
      <c r="P29" s="14">
        <v>1211</v>
      </c>
      <c r="Q29" s="15">
        <v>-0.66</v>
      </c>
    </row>
    <row r="30" spans="1:17" x14ac:dyDescent="0.25">
      <c r="A30" s="16" t="s">
        <v>55</v>
      </c>
      <c r="B30" s="17">
        <v>1455</v>
      </c>
      <c r="C30" s="18">
        <v>-7.68</v>
      </c>
      <c r="D30" s="17">
        <v>1511</v>
      </c>
      <c r="E30" s="18">
        <v>3.99</v>
      </c>
      <c r="F30" s="17">
        <v>1099</v>
      </c>
      <c r="G30" s="18">
        <v>2.81</v>
      </c>
      <c r="H30" s="19">
        <v>1603</v>
      </c>
      <c r="I30" s="34">
        <v>-15.5</v>
      </c>
      <c r="J30" s="17">
        <v>1108</v>
      </c>
      <c r="K30" s="18">
        <v>6.85</v>
      </c>
      <c r="L30" s="17">
        <v>1162</v>
      </c>
      <c r="M30" s="18">
        <v>-11.23</v>
      </c>
      <c r="N30" s="17">
        <v>1700</v>
      </c>
      <c r="O30" s="18">
        <v>27.15</v>
      </c>
      <c r="P30" s="17">
        <v>1488</v>
      </c>
      <c r="Q30" s="18">
        <v>14.02</v>
      </c>
    </row>
    <row r="31" spans="1:17" x14ac:dyDescent="0.25">
      <c r="A31" s="13" t="s">
        <v>38</v>
      </c>
      <c r="B31" s="14">
        <v>3296</v>
      </c>
      <c r="C31" s="15">
        <v>0.24</v>
      </c>
      <c r="D31" s="14">
        <v>3137</v>
      </c>
      <c r="E31" s="15">
        <v>-5.23</v>
      </c>
      <c r="F31" s="14">
        <v>2941</v>
      </c>
      <c r="G31" s="15">
        <v>-1.28</v>
      </c>
      <c r="H31" s="14">
        <v>3242</v>
      </c>
      <c r="I31" s="15">
        <v>-0.83</v>
      </c>
      <c r="J31" s="14">
        <v>2636</v>
      </c>
      <c r="K31" s="15">
        <v>-1.46</v>
      </c>
      <c r="L31" s="14">
        <v>3663</v>
      </c>
      <c r="M31" s="15">
        <v>-1.74</v>
      </c>
      <c r="N31" s="14">
        <v>2448</v>
      </c>
      <c r="O31" s="15">
        <v>0.74</v>
      </c>
      <c r="P31" s="14">
        <v>2346</v>
      </c>
      <c r="Q31" s="15">
        <v>0.9</v>
      </c>
    </row>
    <row r="32" spans="1:17" x14ac:dyDescent="0.25">
      <c r="A32" s="16" t="s">
        <v>39</v>
      </c>
      <c r="B32" s="17">
        <v>1067</v>
      </c>
      <c r="C32" s="18">
        <v>-2.91</v>
      </c>
      <c r="D32" s="17">
        <v>1705</v>
      </c>
      <c r="E32" s="18">
        <v>12.32</v>
      </c>
      <c r="F32" s="17">
        <v>917</v>
      </c>
      <c r="G32" s="18">
        <v>17.11</v>
      </c>
      <c r="H32" s="19">
        <v>1515</v>
      </c>
      <c r="I32" s="21">
        <v>-14.55</v>
      </c>
      <c r="J32" s="17">
        <v>1699</v>
      </c>
      <c r="K32" s="18">
        <v>12.59</v>
      </c>
      <c r="L32" s="17">
        <v>918</v>
      </c>
      <c r="M32" s="18">
        <v>3.73</v>
      </c>
      <c r="N32" s="17">
        <v>1965</v>
      </c>
      <c r="O32" s="18">
        <v>75.599999999999994</v>
      </c>
      <c r="P32" s="17">
        <v>1275</v>
      </c>
      <c r="Q32" s="18">
        <v>28.01</v>
      </c>
    </row>
    <row r="33" spans="1:17" x14ac:dyDescent="0.25">
      <c r="A33" s="35" t="s">
        <v>40</v>
      </c>
      <c r="B33" s="14">
        <v>2547</v>
      </c>
      <c r="C33" s="15">
        <v>41.03</v>
      </c>
      <c r="D33" s="14">
        <v>2531</v>
      </c>
      <c r="E33" s="15">
        <v>47.93</v>
      </c>
      <c r="F33" s="14">
        <v>1621</v>
      </c>
      <c r="G33" s="15">
        <v>27.24</v>
      </c>
      <c r="H33" s="14">
        <v>1733</v>
      </c>
      <c r="I33" s="15">
        <v>1.29</v>
      </c>
      <c r="J33" s="14">
        <v>1589</v>
      </c>
      <c r="K33" s="15">
        <v>5.65</v>
      </c>
      <c r="L33" s="14">
        <v>1750</v>
      </c>
      <c r="M33" s="15">
        <v>16.36</v>
      </c>
      <c r="N33" s="14">
        <v>1353</v>
      </c>
      <c r="O33" s="15">
        <v>29.85</v>
      </c>
      <c r="P33" s="14">
        <v>1841</v>
      </c>
      <c r="Q33" s="15">
        <v>41.62</v>
      </c>
    </row>
    <row r="34" spans="1:17" x14ac:dyDescent="0.25">
      <c r="A34" s="16" t="s">
        <v>56</v>
      </c>
      <c r="B34" s="17">
        <v>6535</v>
      </c>
      <c r="C34" s="18">
        <v>21.97</v>
      </c>
      <c r="D34" s="17">
        <v>6651</v>
      </c>
      <c r="E34" s="18">
        <v>23.51</v>
      </c>
      <c r="F34" s="17">
        <v>5991</v>
      </c>
      <c r="G34" s="18">
        <v>17.7</v>
      </c>
      <c r="H34" s="19">
        <v>4702</v>
      </c>
      <c r="I34" s="21">
        <v>-4.51</v>
      </c>
      <c r="J34" s="17">
        <v>6361</v>
      </c>
      <c r="K34" s="18">
        <v>24.43</v>
      </c>
      <c r="L34" s="17">
        <v>6240</v>
      </c>
      <c r="M34" s="18">
        <v>14.6</v>
      </c>
      <c r="N34" s="17">
        <v>6542</v>
      </c>
      <c r="O34" s="18">
        <v>18.02</v>
      </c>
      <c r="P34" s="17">
        <v>6314</v>
      </c>
      <c r="Q34" s="18">
        <v>27.22</v>
      </c>
    </row>
    <row r="35" spans="1:17" x14ac:dyDescent="0.25">
      <c r="A35" s="35" t="s">
        <v>41</v>
      </c>
      <c r="B35" s="14">
        <v>2442</v>
      </c>
      <c r="C35" s="15">
        <v>-7.08</v>
      </c>
      <c r="D35" s="14">
        <v>1988</v>
      </c>
      <c r="E35" s="15">
        <v>-9.7200000000000006</v>
      </c>
      <c r="F35" s="14">
        <v>1980</v>
      </c>
      <c r="G35" s="15">
        <v>-0.1</v>
      </c>
      <c r="H35" s="14">
        <v>2309</v>
      </c>
      <c r="I35" s="33">
        <v>-3.63</v>
      </c>
      <c r="J35" s="14">
        <v>2184</v>
      </c>
      <c r="K35" s="15">
        <v>20.46</v>
      </c>
      <c r="L35" s="14">
        <v>2510</v>
      </c>
      <c r="M35" s="15">
        <v>-4.71</v>
      </c>
      <c r="N35" s="14">
        <v>2003</v>
      </c>
      <c r="O35" s="15">
        <v>14.85</v>
      </c>
      <c r="P35" s="14">
        <v>2407</v>
      </c>
      <c r="Q35" s="15">
        <v>18.22</v>
      </c>
    </row>
    <row r="36" spans="1:17" x14ac:dyDescent="0.25">
      <c r="A36" s="16" t="s">
        <v>42</v>
      </c>
      <c r="B36" s="17">
        <v>2968</v>
      </c>
      <c r="C36" s="18">
        <v>0.75</v>
      </c>
      <c r="D36" s="17">
        <v>3155</v>
      </c>
      <c r="E36" s="18">
        <v>5.59</v>
      </c>
      <c r="F36" s="17">
        <v>2118</v>
      </c>
      <c r="G36" s="18">
        <v>6.22</v>
      </c>
      <c r="H36" s="19">
        <v>2532</v>
      </c>
      <c r="I36" s="34">
        <v>-1.0900000000000001</v>
      </c>
      <c r="J36" s="17">
        <v>3639</v>
      </c>
      <c r="K36" s="18">
        <v>8.6300000000000008</v>
      </c>
      <c r="L36" s="17">
        <v>2235</v>
      </c>
      <c r="M36" s="18">
        <v>19.649999999999999</v>
      </c>
      <c r="N36" s="17">
        <v>2026</v>
      </c>
      <c r="O36" s="18">
        <v>1.5</v>
      </c>
      <c r="P36" s="17">
        <v>2648</v>
      </c>
      <c r="Q36" s="18">
        <v>-3.04</v>
      </c>
    </row>
    <row r="37" spans="1:17" x14ac:dyDescent="0.25">
      <c r="A37" s="35" t="s">
        <v>43</v>
      </c>
      <c r="B37" s="14">
        <v>1127</v>
      </c>
      <c r="C37" s="15">
        <v>9.42</v>
      </c>
      <c r="D37" s="14">
        <v>1098</v>
      </c>
      <c r="E37" s="15">
        <v>7.33</v>
      </c>
      <c r="F37" s="14">
        <v>653</v>
      </c>
      <c r="G37" s="15">
        <v>41.96</v>
      </c>
      <c r="H37" s="22">
        <v>1056</v>
      </c>
      <c r="I37" s="33">
        <v>-0.28000000000000003</v>
      </c>
      <c r="J37" s="22" t="s">
        <v>87</v>
      </c>
      <c r="K37" s="30" t="s">
        <v>86</v>
      </c>
      <c r="L37" s="22">
        <v>861</v>
      </c>
      <c r="M37" s="31">
        <v>3.73</v>
      </c>
      <c r="N37" s="14">
        <v>1055</v>
      </c>
      <c r="O37" s="15">
        <v>17.75</v>
      </c>
      <c r="P37" s="14">
        <v>722</v>
      </c>
      <c r="Q37" s="15">
        <v>14.79</v>
      </c>
    </row>
    <row r="38" spans="1:17" x14ac:dyDescent="0.25">
      <c r="A38" s="16" t="s">
        <v>44</v>
      </c>
      <c r="B38" s="19" t="s">
        <v>87</v>
      </c>
      <c r="C38" s="32" t="s">
        <v>86</v>
      </c>
      <c r="D38" s="17">
        <v>1656</v>
      </c>
      <c r="E38" s="18">
        <v>-7.17</v>
      </c>
      <c r="F38" s="17">
        <v>1426</v>
      </c>
      <c r="G38" s="18">
        <v>5.63</v>
      </c>
      <c r="H38" s="19">
        <v>1813</v>
      </c>
      <c r="I38" s="18">
        <v>0</v>
      </c>
      <c r="J38" s="17">
        <v>1284</v>
      </c>
      <c r="K38" s="18">
        <v>12.63</v>
      </c>
      <c r="L38" s="17">
        <v>1357</v>
      </c>
      <c r="M38" s="18">
        <v>-0.15</v>
      </c>
      <c r="N38" s="17">
        <v>1995</v>
      </c>
      <c r="O38" s="18">
        <v>23.07</v>
      </c>
      <c r="P38" s="17">
        <v>1373</v>
      </c>
      <c r="Q38" s="18">
        <v>20.54</v>
      </c>
    </row>
    <row r="39" spans="1:17" x14ac:dyDescent="0.25">
      <c r="A39" s="35" t="s">
        <v>45</v>
      </c>
      <c r="B39" s="14">
        <v>1559</v>
      </c>
      <c r="C39" s="15">
        <v>-3.94</v>
      </c>
      <c r="D39" s="14">
        <v>1109</v>
      </c>
      <c r="E39" s="15">
        <v>-7.89</v>
      </c>
      <c r="F39" s="14">
        <v>943</v>
      </c>
      <c r="G39" s="30">
        <v>11.47</v>
      </c>
      <c r="H39" s="14">
        <v>1333</v>
      </c>
      <c r="I39" s="33">
        <v>1.29</v>
      </c>
      <c r="J39" s="14">
        <v>1301</v>
      </c>
      <c r="K39" s="15">
        <v>31.41</v>
      </c>
      <c r="L39" s="22">
        <v>1276</v>
      </c>
      <c r="M39" s="31">
        <v>1.19</v>
      </c>
      <c r="N39" s="14">
        <v>1200</v>
      </c>
      <c r="O39" s="15">
        <v>-9.57</v>
      </c>
      <c r="P39" s="14">
        <v>1349</v>
      </c>
      <c r="Q39" s="15">
        <v>-1.24</v>
      </c>
    </row>
    <row r="40" spans="1:17" x14ac:dyDescent="0.25">
      <c r="A40" s="16" t="s">
        <v>46</v>
      </c>
      <c r="B40" s="19">
        <v>1248</v>
      </c>
      <c r="C40" s="32">
        <v>-8.7100000000000009</v>
      </c>
      <c r="D40" s="17">
        <v>1694</v>
      </c>
      <c r="E40" s="18">
        <v>-2.59</v>
      </c>
      <c r="F40" s="17">
        <v>1332</v>
      </c>
      <c r="G40" s="18">
        <v>-2.42</v>
      </c>
      <c r="H40" s="19">
        <v>2253</v>
      </c>
      <c r="I40" s="34">
        <v>-0.62</v>
      </c>
      <c r="J40" s="17">
        <v>1294</v>
      </c>
      <c r="K40" s="18">
        <v>-1.45</v>
      </c>
      <c r="L40" s="17">
        <v>2276</v>
      </c>
      <c r="M40" s="18">
        <v>-6.03</v>
      </c>
      <c r="N40" s="17">
        <v>1148</v>
      </c>
      <c r="O40" s="18">
        <v>9.75</v>
      </c>
      <c r="P40" s="17">
        <v>1514</v>
      </c>
      <c r="Q40" s="18">
        <v>0.46</v>
      </c>
    </row>
    <row r="41" spans="1:17" x14ac:dyDescent="0.25">
      <c r="A41" s="40" t="s">
        <v>57</v>
      </c>
      <c r="B41" s="25" t="s">
        <v>87</v>
      </c>
      <c r="C41" s="26" t="s">
        <v>86</v>
      </c>
      <c r="D41" s="25">
        <v>4419</v>
      </c>
      <c r="E41" s="26">
        <v>-6.79</v>
      </c>
      <c r="F41" s="25">
        <v>4367</v>
      </c>
      <c r="G41" s="26">
        <v>1.96</v>
      </c>
      <c r="H41" s="25">
        <v>4593</v>
      </c>
      <c r="I41" s="98">
        <v>-3.28</v>
      </c>
      <c r="J41" s="25">
        <v>4776</v>
      </c>
      <c r="K41" s="26">
        <v>3.71</v>
      </c>
      <c r="L41" s="25" t="s">
        <v>87</v>
      </c>
      <c r="M41" s="26" t="s">
        <v>86</v>
      </c>
      <c r="N41" s="25">
        <v>3910</v>
      </c>
      <c r="O41" s="26">
        <v>-19.2</v>
      </c>
      <c r="P41" s="25">
        <v>4115</v>
      </c>
      <c r="Q41" s="26">
        <v>-13.77</v>
      </c>
    </row>
    <row r="42" spans="1:17" x14ac:dyDescent="0.25">
      <c r="A42" s="10" t="s">
        <v>47</v>
      </c>
      <c r="B42" s="11"/>
      <c r="C42" s="10"/>
      <c r="D42" s="11"/>
      <c r="E42" s="10"/>
      <c r="F42" s="11"/>
      <c r="G42" s="10"/>
      <c r="H42" s="12"/>
      <c r="I42" s="10"/>
      <c r="J42" s="11"/>
      <c r="K42" s="10"/>
      <c r="L42" s="11"/>
      <c r="M42" s="10"/>
      <c r="N42" s="11"/>
      <c r="O42" s="10"/>
      <c r="P42" s="11"/>
      <c r="Q42" s="10"/>
    </row>
    <row r="43" spans="1:17" x14ac:dyDescent="0.25">
      <c r="A43" s="35" t="s">
        <v>48</v>
      </c>
      <c r="B43" s="30" t="s">
        <v>87</v>
      </c>
      <c r="C43" s="23" t="s">
        <v>86</v>
      </c>
      <c r="D43" s="14">
        <v>1663</v>
      </c>
      <c r="E43" s="15">
        <v>-3.2</v>
      </c>
      <c r="F43" s="14">
        <v>1458</v>
      </c>
      <c r="G43" s="15">
        <v>21.5</v>
      </c>
      <c r="H43" s="22" t="s">
        <v>87</v>
      </c>
      <c r="I43" s="23" t="s">
        <v>86</v>
      </c>
      <c r="J43" s="14">
        <v>1692</v>
      </c>
      <c r="K43" s="15">
        <v>15.18</v>
      </c>
      <c r="L43" s="14">
        <v>1373</v>
      </c>
      <c r="M43" s="15">
        <v>6.02</v>
      </c>
      <c r="N43" s="14">
        <v>1189</v>
      </c>
      <c r="O43" s="15">
        <v>-5.86</v>
      </c>
      <c r="P43" s="14">
        <v>1717</v>
      </c>
      <c r="Q43" s="15">
        <v>27</v>
      </c>
    </row>
    <row r="44" spans="1:17" x14ac:dyDescent="0.25">
      <c r="A44" s="16" t="s">
        <v>49</v>
      </c>
      <c r="B44" s="17">
        <v>837</v>
      </c>
      <c r="C44" s="18">
        <v>2.57</v>
      </c>
      <c r="D44" s="17">
        <v>1152</v>
      </c>
      <c r="E44" s="18">
        <v>7.46</v>
      </c>
      <c r="F44" s="17">
        <v>995</v>
      </c>
      <c r="G44" s="18">
        <v>10.93</v>
      </c>
      <c r="H44" s="19">
        <v>680</v>
      </c>
      <c r="I44" s="21">
        <v>-0.44</v>
      </c>
      <c r="J44" s="17">
        <v>987</v>
      </c>
      <c r="K44" s="18">
        <v>1.54</v>
      </c>
      <c r="L44" s="17">
        <v>932</v>
      </c>
      <c r="M44" s="18">
        <v>15.2</v>
      </c>
      <c r="N44" s="17">
        <v>1658</v>
      </c>
      <c r="O44" s="18">
        <v>-17.64</v>
      </c>
      <c r="P44" s="17">
        <v>827</v>
      </c>
      <c r="Q44" s="18">
        <v>3.12</v>
      </c>
    </row>
    <row r="45" spans="1:17" x14ac:dyDescent="0.25">
      <c r="A45" s="35" t="s">
        <v>50</v>
      </c>
      <c r="B45" s="14">
        <v>2332</v>
      </c>
      <c r="C45" s="15">
        <v>24.84</v>
      </c>
      <c r="D45" s="14">
        <v>2772</v>
      </c>
      <c r="E45" s="15">
        <v>27.39</v>
      </c>
      <c r="F45" s="14">
        <v>2543</v>
      </c>
      <c r="G45" s="15">
        <v>48.11</v>
      </c>
      <c r="H45" s="14">
        <v>1823</v>
      </c>
      <c r="I45" s="15">
        <v>0.61</v>
      </c>
      <c r="J45" s="14">
        <v>1534</v>
      </c>
      <c r="K45" s="15">
        <v>-6.75</v>
      </c>
      <c r="L45" s="14">
        <v>2109</v>
      </c>
      <c r="M45" s="15">
        <v>61.24</v>
      </c>
      <c r="N45" s="14">
        <v>2523</v>
      </c>
      <c r="O45" s="15">
        <v>39.32</v>
      </c>
      <c r="P45" s="14">
        <v>2229</v>
      </c>
      <c r="Q45" s="15">
        <v>12.12</v>
      </c>
    </row>
    <row r="46" spans="1:17" x14ac:dyDescent="0.25">
      <c r="A46" s="16" t="s">
        <v>51</v>
      </c>
      <c r="B46" s="17">
        <v>1513</v>
      </c>
      <c r="C46" s="18">
        <v>26.08</v>
      </c>
      <c r="D46" s="17">
        <v>1754</v>
      </c>
      <c r="E46" s="18">
        <v>-4.88</v>
      </c>
      <c r="F46" s="17">
        <v>1802</v>
      </c>
      <c r="G46" s="18">
        <v>-8.06</v>
      </c>
      <c r="H46" s="19">
        <v>1577</v>
      </c>
      <c r="I46" s="21">
        <v>3.27</v>
      </c>
      <c r="J46" s="17">
        <v>1051</v>
      </c>
      <c r="K46" s="18">
        <v>-11.16</v>
      </c>
      <c r="L46" s="17">
        <v>1655</v>
      </c>
      <c r="M46" s="18">
        <v>-12.11</v>
      </c>
      <c r="N46" s="17">
        <v>968</v>
      </c>
      <c r="O46" s="18">
        <v>-18.239999999999998</v>
      </c>
      <c r="P46" s="17">
        <v>922</v>
      </c>
      <c r="Q46" s="18">
        <v>-17.010000000000002</v>
      </c>
    </row>
    <row r="47" spans="1:17" x14ac:dyDescent="0.25">
      <c r="A47" s="40" t="s">
        <v>52</v>
      </c>
      <c r="B47" s="25">
        <v>931</v>
      </c>
      <c r="C47" s="26">
        <v>6.16</v>
      </c>
      <c r="D47" s="25">
        <v>2308</v>
      </c>
      <c r="E47" s="26">
        <v>7.65</v>
      </c>
      <c r="F47" s="25">
        <v>1466</v>
      </c>
      <c r="G47" s="26">
        <v>4.05</v>
      </c>
      <c r="H47" s="25">
        <v>968</v>
      </c>
      <c r="I47" s="26">
        <v>-0.82</v>
      </c>
      <c r="J47" s="25">
        <v>1696</v>
      </c>
      <c r="K47" s="41">
        <v>7.75</v>
      </c>
      <c r="L47" s="25">
        <v>1551</v>
      </c>
      <c r="M47" s="26">
        <v>12.8</v>
      </c>
      <c r="N47" s="25">
        <v>1821</v>
      </c>
      <c r="O47" s="26">
        <v>11.99</v>
      </c>
      <c r="P47" s="25">
        <v>1524</v>
      </c>
      <c r="Q47" s="26">
        <v>-2.25</v>
      </c>
    </row>
    <row r="48" spans="1:17" x14ac:dyDescent="0.25">
      <c r="A48" s="10" t="s">
        <v>58</v>
      </c>
      <c r="B48" s="11"/>
      <c r="C48" s="10"/>
      <c r="D48" s="11"/>
      <c r="E48" s="10"/>
      <c r="F48" s="11"/>
      <c r="G48" s="10"/>
      <c r="H48" s="12"/>
      <c r="I48" s="10"/>
      <c r="J48" s="11"/>
      <c r="K48" s="10"/>
      <c r="L48" s="11"/>
      <c r="M48" s="10"/>
      <c r="N48" s="11"/>
      <c r="O48" s="10"/>
      <c r="P48" s="11"/>
      <c r="Q48" s="10"/>
    </row>
    <row r="49" spans="1:17" x14ac:dyDescent="0.25">
      <c r="A49" s="35" t="s">
        <v>59</v>
      </c>
      <c r="B49" s="14">
        <v>2345</v>
      </c>
      <c r="C49" s="42">
        <v>1.87</v>
      </c>
      <c r="D49" s="14">
        <v>2284</v>
      </c>
      <c r="E49" s="15">
        <v>2.2799999999999998</v>
      </c>
      <c r="F49" s="14">
        <v>2496</v>
      </c>
      <c r="G49" s="15">
        <v>0.12</v>
      </c>
      <c r="H49" s="14">
        <v>2291</v>
      </c>
      <c r="I49" s="15">
        <v>0.97</v>
      </c>
      <c r="J49" s="14">
        <v>2216</v>
      </c>
      <c r="K49" s="15">
        <v>-2.08</v>
      </c>
      <c r="L49" s="14">
        <v>2336</v>
      </c>
      <c r="M49" s="15">
        <v>-0.47</v>
      </c>
      <c r="N49" s="14">
        <v>2344</v>
      </c>
      <c r="O49" s="15">
        <v>0.17</v>
      </c>
      <c r="P49" s="14">
        <v>2457</v>
      </c>
      <c r="Q49" s="15">
        <v>-0.56999999999999995</v>
      </c>
    </row>
    <row r="50" spans="1:17" x14ac:dyDescent="0.25">
      <c r="A50" s="16" t="s">
        <v>60</v>
      </c>
      <c r="B50" s="17">
        <v>1948</v>
      </c>
      <c r="C50" s="18">
        <v>10.49</v>
      </c>
      <c r="D50" s="17">
        <v>1955</v>
      </c>
      <c r="E50" s="18">
        <v>-0.05</v>
      </c>
      <c r="F50" s="17">
        <v>1852</v>
      </c>
      <c r="G50" s="18">
        <v>2.6</v>
      </c>
      <c r="H50" s="19">
        <v>2250</v>
      </c>
      <c r="I50" s="21">
        <v>0.85</v>
      </c>
      <c r="J50" s="17">
        <v>2267</v>
      </c>
      <c r="K50" s="18">
        <v>-2.0699999999999998</v>
      </c>
      <c r="L50" s="17">
        <v>1888</v>
      </c>
      <c r="M50" s="18">
        <v>5.3</v>
      </c>
      <c r="N50" s="17">
        <v>2048</v>
      </c>
      <c r="O50" s="18">
        <v>0.15</v>
      </c>
      <c r="P50" s="17">
        <v>1963</v>
      </c>
      <c r="Q50" s="18">
        <v>3.59</v>
      </c>
    </row>
    <row r="51" spans="1:17" x14ac:dyDescent="0.25">
      <c r="A51" s="35" t="s">
        <v>61</v>
      </c>
      <c r="B51" s="14">
        <v>4994</v>
      </c>
      <c r="C51" s="42">
        <v>-0.16</v>
      </c>
      <c r="D51" s="14">
        <v>5813</v>
      </c>
      <c r="E51" s="15">
        <v>6.17</v>
      </c>
      <c r="F51" s="14">
        <v>5700</v>
      </c>
      <c r="G51" s="15">
        <v>0</v>
      </c>
      <c r="H51" s="14">
        <v>5050</v>
      </c>
      <c r="I51" s="15">
        <v>0.24</v>
      </c>
      <c r="J51" s="14">
        <v>5050</v>
      </c>
      <c r="K51" s="15">
        <v>7.61</v>
      </c>
      <c r="L51" s="22">
        <v>8500</v>
      </c>
      <c r="M51" s="23" t="s">
        <v>86</v>
      </c>
      <c r="N51" s="14">
        <v>5980</v>
      </c>
      <c r="O51" s="15">
        <v>-2.57</v>
      </c>
      <c r="P51" s="14">
        <v>6765</v>
      </c>
      <c r="Q51" s="15">
        <v>-2.87</v>
      </c>
    </row>
    <row r="52" spans="1:17" x14ac:dyDescent="0.25">
      <c r="A52" s="16" t="s">
        <v>62</v>
      </c>
      <c r="B52" s="19" t="s">
        <v>87</v>
      </c>
      <c r="C52" s="20" t="s">
        <v>86</v>
      </c>
      <c r="D52" s="17">
        <v>6122</v>
      </c>
      <c r="E52" s="18">
        <v>-0.41</v>
      </c>
      <c r="F52" s="17">
        <v>4900</v>
      </c>
      <c r="G52" s="18">
        <v>4.26</v>
      </c>
      <c r="H52" s="19" t="s">
        <v>87</v>
      </c>
      <c r="I52" s="20" t="s">
        <v>86</v>
      </c>
      <c r="J52" s="19" t="s">
        <v>87</v>
      </c>
      <c r="K52" s="20" t="s">
        <v>86</v>
      </c>
      <c r="L52" s="17">
        <v>4370</v>
      </c>
      <c r="M52" s="18">
        <v>1.1100000000000001</v>
      </c>
      <c r="N52" s="17">
        <v>3196</v>
      </c>
      <c r="O52" s="18">
        <v>-0.13</v>
      </c>
      <c r="P52" s="17">
        <v>4025</v>
      </c>
      <c r="Q52" s="18">
        <v>2.08</v>
      </c>
    </row>
    <row r="53" spans="1:17" x14ac:dyDescent="0.25">
      <c r="A53" s="35" t="s">
        <v>63</v>
      </c>
      <c r="B53" s="14">
        <v>2518</v>
      </c>
      <c r="C53" s="42">
        <v>0.4</v>
      </c>
      <c r="D53" s="14">
        <v>2829</v>
      </c>
      <c r="E53" s="15">
        <v>2.2799999999999998</v>
      </c>
      <c r="F53" s="14">
        <v>2450</v>
      </c>
      <c r="G53" s="15">
        <v>0</v>
      </c>
      <c r="H53" s="14">
        <v>2725</v>
      </c>
      <c r="I53" s="15">
        <v>-0.47</v>
      </c>
      <c r="J53" s="14">
        <v>2825</v>
      </c>
      <c r="K53" s="15">
        <v>-30.83</v>
      </c>
      <c r="L53" s="14">
        <v>2483</v>
      </c>
      <c r="M53" s="15">
        <v>0.04</v>
      </c>
      <c r="N53" s="14">
        <v>2688</v>
      </c>
      <c r="O53" s="15">
        <v>0.3</v>
      </c>
      <c r="P53" s="14">
        <v>2608</v>
      </c>
      <c r="Q53" s="15">
        <v>3.16</v>
      </c>
    </row>
    <row r="54" spans="1:17" x14ac:dyDescent="0.25">
      <c r="A54" s="16" t="s">
        <v>64</v>
      </c>
      <c r="B54" s="17">
        <v>1876</v>
      </c>
      <c r="C54" s="18">
        <v>0.64</v>
      </c>
      <c r="D54" s="17">
        <v>1572</v>
      </c>
      <c r="E54" s="18">
        <v>-3.85</v>
      </c>
      <c r="F54" s="19" t="s">
        <v>87</v>
      </c>
      <c r="G54" s="20" t="s">
        <v>86</v>
      </c>
      <c r="H54" s="19">
        <v>1845</v>
      </c>
      <c r="I54" s="21">
        <v>2.2200000000000002</v>
      </c>
      <c r="J54" s="17">
        <v>1567</v>
      </c>
      <c r="K54" s="18">
        <v>-4.51</v>
      </c>
      <c r="L54" s="17">
        <v>1783</v>
      </c>
      <c r="M54" s="18">
        <v>2.89</v>
      </c>
      <c r="N54" s="17">
        <v>1473</v>
      </c>
      <c r="O54" s="18">
        <v>-2.39</v>
      </c>
      <c r="P54" s="17">
        <v>1754</v>
      </c>
      <c r="Q54" s="18">
        <v>-0.4</v>
      </c>
    </row>
    <row r="55" spans="1:17" x14ac:dyDescent="0.25">
      <c r="A55" s="13" t="s">
        <v>65</v>
      </c>
      <c r="B55" s="14">
        <v>277</v>
      </c>
      <c r="C55" s="42">
        <v>-2.12</v>
      </c>
      <c r="D55" s="14">
        <v>285</v>
      </c>
      <c r="E55" s="15">
        <v>-2.73</v>
      </c>
      <c r="F55" s="14">
        <v>260</v>
      </c>
      <c r="G55" s="15">
        <v>-5.8</v>
      </c>
      <c r="H55" s="14">
        <v>272</v>
      </c>
      <c r="I55" s="15">
        <v>3.03</v>
      </c>
      <c r="J55" s="14">
        <v>282</v>
      </c>
      <c r="K55" s="15">
        <v>-6.62</v>
      </c>
      <c r="L55" s="14">
        <v>285</v>
      </c>
      <c r="M55" s="15">
        <v>-3.72</v>
      </c>
      <c r="N55" s="14">
        <v>279</v>
      </c>
      <c r="O55" s="15">
        <v>-4.78</v>
      </c>
      <c r="P55" s="14">
        <v>281</v>
      </c>
      <c r="Q55" s="15">
        <v>-5.7</v>
      </c>
    </row>
    <row r="56" spans="1:17" x14ac:dyDescent="0.25">
      <c r="A56" s="16" t="s">
        <v>66</v>
      </c>
      <c r="B56" s="17">
        <v>12690</v>
      </c>
      <c r="C56" s="18">
        <v>19.57</v>
      </c>
      <c r="D56" s="17">
        <v>12323</v>
      </c>
      <c r="E56" s="18">
        <v>0.33</v>
      </c>
      <c r="F56" s="17">
        <v>13410</v>
      </c>
      <c r="G56" s="18">
        <v>9.4700000000000006</v>
      </c>
      <c r="H56" s="19">
        <v>12067</v>
      </c>
      <c r="I56" s="21">
        <v>0.28000000000000003</v>
      </c>
      <c r="J56" s="17">
        <v>13442</v>
      </c>
      <c r="K56" s="18">
        <v>4.3099999999999996</v>
      </c>
      <c r="L56" s="17">
        <v>11500</v>
      </c>
      <c r="M56" s="18">
        <v>0</v>
      </c>
      <c r="N56" s="17">
        <v>13475</v>
      </c>
      <c r="O56" s="18">
        <v>10.52</v>
      </c>
      <c r="P56" s="17" t="s">
        <v>87</v>
      </c>
      <c r="Q56" s="18" t="s">
        <v>86</v>
      </c>
    </row>
    <row r="57" spans="1:17" x14ac:dyDescent="0.25">
      <c r="A57" s="13" t="s">
        <v>67</v>
      </c>
      <c r="B57" s="14">
        <v>13333</v>
      </c>
      <c r="C57" s="42">
        <v>-5.84</v>
      </c>
      <c r="D57" s="14">
        <v>13587</v>
      </c>
      <c r="E57" s="15">
        <v>3.19</v>
      </c>
      <c r="F57" s="22" t="s">
        <v>87</v>
      </c>
      <c r="G57" s="30" t="s">
        <v>86</v>
      </c>
      <c r="H57" s="14">
        <v>12110</v>
      </c>
      <c r="I57" s="15">
        <v>-0.33</v>
      </c>
      <c r="J57" s="14">
        <v>13645</v>
      </c>
      <c r="K57" s="15">
        <v>-2.58</v>
      </c>
      <c r="L57" s="14">
        <v>13125</v>
      </c>
      <c r="M57" s="15">
        <v>-3.37</v>
      </c>
      <c r="N57" s="14">
        <v>15883</v>
      </c>
      <c r="O57" s="15">
        <v>0.74</v>
      </c>
      <c r="P57" s="14">
        <v>15250</v>
      </c>
      <c r="Q57" s="15">
        <v>-0.81</v>
      </c>
    </row>
    <row r="58" spans="1:17" x14ac:dyDescent="0.25">
      <c r="A58" s="16" t="s">
        <v>68</v>
      </c>
      <c r="B58" s="17">
        <v>21290</v>
      </c>
      <c r="C58" s="18">
        <v>2.91</v>
      </c>
      <c r="D58" s="17">
        <v>26600</v>
      </c>
      <c r="E58" s="18">
        <v>3.98</v>
      </c>
      <c r="F58" s="17">
        <v>39350</v>
      </c>
      <c r="G58" s="18">
        <v>0.9</v>
      </c>
      <c r="H58" s="19">
        <v>19800</v>
      </c>
      <c r="I58" s="21">
        <v>-0.17</v>
      </c>
      <c r="J58" s="19" t="s">
        <v>87</v>
      </c>
      <c r="K58" s="32" t="s">
        <v>86</v>
      </c>
      <c r="L58" s="17">
        <v>16600</v>
      </c>
      <c r="M58" s="18">
        <v>-0.9</v>
      </c>
      <c r="N58" s="17">
        <v>35041</v>
      </c>
      <c r="O58" s="18">
        <v>-0.2</v>
      </c>
      <c r="P58" s="17">
        <v>19625</v>
      </c>
      <c r="Q58" s="18">
        <v>3.29</v>
      </c>
    </row>
    <row r="59" spans="1:17" x14ac:dyDescent="0.25">
      <c r="A59" s="13" t="s">
        <v>69</v>
      </c>
      <c r="B59" s="14">
        <v>7490</v>
      </c>
      <c r="C59" s="42">
        <v>2.17</v>
      </c>
      <c r="D59" s="14">
        <v>7813</v>
      </c>
      <c r="E59" s="15">
        <v>0.33</v>
      </c>
      <c r="F59" s="14">
        <v>9047</v>
      </c>
      <c r="G59" s="15">
        <v>1.94</v>
      </c>
      <c r="H59" s="14">
        <v>7535</v>
      </c>
      <c r="I59" s="15">
        <v>0.63</v>
      </c>
      <c r="J59" s="14">
        <v>7530</v>
      </c>
      <c r="K59" s="15">
        <v>-0.11</v>
      </c>
      <c r="L59" s="14">
        <v>7302</v>
      </c>
      <c r="M59" s="15">
        <v>3.59</v>
      </c>
      <c r="N59" s="14">
        <v>9160</v>
      </c>
      <c r="O59" s="15">
        <v>0.47</v>
      </c>
      <c r="P59" s="22" t="s">
        <v>87</v>
      </c>
      <c r="Q59" s="23" t="s">
        <v>86</v>
      </c>
    </row>
    <row r="60" spans="1:17" x14ac:dyDescent="0.25">
      <c r="A60" s="16" t="s">
        <v>70</v>
      </c>
      <c r="B60" s="17">
        <v>4270</v>
      </c>
      <c r="C60" s="18">
        <v>-0.74</v>
      </c>
      <c r="D60" s="17">
        <v>4662</v>
      </c>
      <c r="E60" s="18">
        <v>-1.96</v>
      </c>
      <c r="F60" s="17">
        <v>4841</v>
      </c>
      <c r="G60" s="18">
        <v>1.7</v>
      </c>
      <c r="H60" s="19">
        <v>4513</v>
      </c>
      <c r="I60" s="21">
        <v>0.76</v>
      </c>
      <c r="J60" s="17">
        <v>5818</v>
      </c>
      <c r="K60" s="18">
        <v>-0.82</v>
      </c>
      <c r="L60" s="17">
        <v>4294</v>
      </c>
      <c r="M60" s="18">
        <v>0.23</v>
      </c>
      <c r="N60" s="17">
        <v>4575</v>
      </c>
      <c r="O60" s="18">
        <v>0</v>
      </c>
      <c r="P60" s="19" t="s">
        <v>87</v>
      </c>
      <c r="Q60" s="32" t="s">
        <v>86</v>
      </c>
    </row>
    <row r="61" spans="1:17" x14ac:dyDescent="0.25">
      <c r="A61" s="35" t="s">
        <v>71</v>
      </c>
      <c r="B61" s="14">
        <v>1792</v>
      </c>
      <c r="C61" s="42">
        <v>-2.87</v>
      </c>
      <c r="D61" s="14">
        <v>1958</v>
      </c>
      <c r="E61" s="15">
        <v>-3.78</v>
      </c>
      <c r="F61" s="14">
        <v>2080</v>
      </c>
      <c r="G61" s="15">
        <v>1.66</v>
      </c>
      <c r="H61" s="14">
        <v>1807</v>
      </c>
      <c r="I61" s="15">
        <v>0.72</v>
      </c>
      <c r="J61" s="14">
        <v>1890</v>
      </c>
      <c r="K61" s="15">
        <v>-1.41</v>
      </c>
      <c r="L61" s="22" t="s">
        <v>87</v>
      </c>
      <c r="M61" s="23" t="s">
        <v>86</v>
      </c>
      <c r="N61" s="14">
        <v>1939</v>
      </c>
      <c r="O61" s="15">
        <v>0.31</v>
      </c>
      <c r="P61" s="22" t="s">
        <v>87</v>
      </c>
      <c r="Q61" s="23" t="s">
        <v>86</v>
      </c>
    </row>
    <row r="62" spans="1:17" x14ac:dyDescent="0.25">
      <c r="A62" s="16" t="s">
        <v>72</v>
      </c>
      <c r="B62" s="17">
        <v>11499</v>
      </c>
      <c r="C62" s="18">
        <v>-2.81</v>
      </c>
      <c r="D62" s="17">
        <v>9406</v>
      </c>
      <c r="E62" s="18">
        <v>-3.34</v>
      </c>
      <c r="F62" s="17">
        <v>9852</v>
      </c>
      <c r="G62" s="18">
        <v>0</v>
      </c>
      <c r="H62" s="17">
        <v>7623</v>
      </c>
      <c r="I62" s="18">
        <v>0.32</v>
      </c>
      <c r="J62" s="17">
        <v>10710</v>
      </c>
      <c r="K62" s="18">
        <v>1.48</v>
      </c>
      <c r="L62" s="17">
        <v>10764</v>
      </c>
      <c r="M62" s="18">
        <v>-8.1</v>
      </c>
      <c r="N62" s="17">
        <v>8987</v>
      </c>
      <c r="O62" s="18">
        <v>-0.08</v>
      </c>
      <c r="P62" s="17">
        <v>9427</v>
      </c>
      <c r="Q62" s="18">
        <v>-1.98</v>
      </c>
    </row>
    <row r="63" spans="1:17" x14ac:dyDescent="0.25">
      <c r="A63" s="35" t="s">
        <v>73</v>
      </c>
      <c r="B63" s="14">
        <v>1343</v>
      </c>
      <c r="C63" s="42">
        <v>-0.15</v>
      </c>
      <c r="D63" s="14">
        <v>1831</v>
      </c>
      <c r="E63" s="15">
        <v>0.44</v>
      </c>
      <c r="F63" s="14">
        <v>2336</v>
      </c>
      <c r="G63" s="15">
        <v>2.82</v>
      </c>
      <c r="H63" s="14">
        <v>1478</v>
      </c>
      <c r="I63" s="15">
        <v>-1.34</v>
      </c>
      <c r="J63" s="14">
        <v>3030</v>
      </c>
      <c r="K63" s="15">
        <v>1.24</v>
      </c>
      <c r="L63" s="14">
        <v>1750</v>
      </c>
      <c r="M63" s="15">
        <v>-3.21</v>
      </c>
      <c r="N63" s="14">
        <v>2805</v>
      </c>
      <c r="O63" s="15">
        <v>1.7</v>
      </c>
      <c r="P63" s="14">
        <v>2860</v>
      </c>
      <c r="Q63" s="15">
        <v>2.88</v>
      </c>
    </row>
    <row r="64" spans="1:17" x14ac:dyDescent="0.25">
      <c r="A64" s="16" t="s">
        <v>74</v>
      </c>
      <c r="B64" s="17">
        <v>2136</v>
      </c>
      <c r="C64" s="18">
        <v>0.28000000000000003</v>
      </c>
      <c r="D64" s="17">
        <v>2903</v>
      </c>
      <c r="E64" s="18">
        <v>2.65</v>
      </c>
      <c r="F64" s="17">
        <v>2346</v>
      </c>
      <c r="G64" s="18">
        <v>2.36</v>
      </c>
      <c r="H64" s="19">
        <v>2829</v>
      </c>
      <c r="I64" s="21">
        <v>-0.14000000000000001</v>
      </c>
      <c r="J64" s="17">
        <v>3198</v>
      </c>
      <c r="K64" s="18">
        <v>2.34</v>
      </c>
      <c r="L64" s="17">
        <v>2165</v>
      </c>
      <c r="M64" s="18">
        <v>-1.32</v>
      </c>
      <c r="N64" s="17" t="s">
        <v>87</v>
      </c>
      <c r="O64" s="18" t="s">
        <v>86</v>
      </c>
      <c r="P64" s="17">
        <v>2644</v>
      </c>
      <c r="Q64" s="18">
        <v>0.15</v>
      </c>
    </row>
    <row r="65" spans="1:17" x14ac:dyDescent="0.25">
      <c r="A65" s="13" t="s">
        <v>75</v>
      </c>
      <c r="B65" s="14">
        <v>26746</v>
      </c>
      <c r="C65" s="42">
        <v>-0.99</v>
      </c>
      <c r="D65" s="14">
        <v>19618</v>
      </c>
      <c r="E65" s="15">
        <v>0.9</v>
      </c>
      <c r="F65" s="14">
        <v>20713</v>
      </c>
      <c r="G65" s="15">
        <v>0</v>
      </c>
      <c r="H65" s="14">
        <v>24887</v>
      </c>
      <c r="I65" s="15">
        <v>0.42</v>
      </c>
      <c r="J65" s="14">
        <v>17561</v>
      </c>
      <c r="K65" s="15">
        <v>46.48</v>
      </c>
      <c r="L65" s="14">
        <v>19986</v>
      </c>
      <c r="M65" s="15">
        <v>-0.3</v>
      </c>
      <c r="N65" s="14">
        <v>19142</v>
      </c>
      <c r="O65" s="15">
        <v>0.92</v>
      </c>
      <c r="P65" s="14">
        <v>20749</v>
      </c>
      <c r="Q65" s="15">
        <v>-1.06</v>
      </c>
    </row>
    <row r="66" spans="1:17" x14ac:dyDescent="0.25">
      <c r="A66" s="16" t="s">
        <v>76</v>
      </c>
      <c r="B66" s="17">
        <v>12293</v>
      </c>
      <c r="C66" s="18">
        <v>0.03</v>
      </c>
      <c r="D66" s="17">
        <v>9833</v>
      </c>
      <c r="E66" s="18">
        <v>0.91</v>
      </c>
      <c r="F66" s="17">
        <v>11100</v>
      </c>
      <c r="G66" s="18">
        <v>0</v>
      </c>
      <c r="H66" s="19" t="s">
        <v>87</v>
      </c>
      <c r="I66" s="20" t="s">
        <v>86</v>
      </c>
      <c r="J66" s="17">
        <v>16850</v>
      </c>
      <c r="K66" s="18">
        <v>1.46</v>
      </c>
      <c r="L66" s="19" t="s">
        <v>87</v>
      </c>
      <c r="M66" s="20" t="s">
        <v>86</v>
      </c>
      <c r="N66" s="17">
        <v>10310</v>
      </c>
      <c r="O66" s="18">
        <v>0.03</v>
      </c>
      <c r="P66" s="17" t="s">
        <v>87</v>
      </c>
      <c r="Q66" s="18" t="s">
        <v>86</v>
      </c>
    </row>
    <row r="67" spans="1:17" x14ac:dyDescent="0.25">
      <c r="A67" s="35" t="s">
        <v>77</v>
      </c>
      <c r="B67" s="14">
        <v>2513</v>
      </c>
      <c r="C67" s="42">
        <v>-3.09</v>
      </c>
      <c r="D67" s="14">
        <v>2167</v>
      </c>
      <c r="E67" s="15">
        <v>-3.99</v>
      </c>
      <c r="F67" s="14">
        <v>2218</v>
      </c>
      <c r="G67" s="15">
        <v>-0.67</v>
      </c>
      <c r="H67" s="14">
        <v>1708</v>
      </c>
      <c r="I67" s="15">
        <v>-0.23</v>
      </c>
      <c r="J67" s="14">
        <v>2785</v>
      </c>
      <c r="K67" s="15">
        <v>10.17</v>
      </c>
      <c r="L67" s="14">
        <v>1839</v>
      </c>
      <c r="M67" s="15">
        <v>-11.03</v>
      </c>
      <c r="N67" s="14">
        <v>1969</v>
      </c>
      <c r="O67" s="15">
        <v>-2.33</v>
      </c>
      <c r="P67" s="14">
        <v>3010</v>
      </c>
      <c r="Q67" s="15">
        <v>1.45</v>
      </c>
    </row>
    <row r="68" spans="1:17" x14ac:dyDescent="0.25">
      <c r="A68" s="16" t="s">
        <v>78</v>
      </c>
      <c r="B68" s="17">
        <v>5139</v>
      </c>
      <c r="C68" s="18">
        <v>-0.25</v>
      </c>
      <c r="D68" s="17">
        <v>5598</v>
      </c>
      <c r="E68" s="18">
        <v>6.79</v>
      </c>
      <c r="F68" s="17">
        <v>4283</v>
      </c>
      <c r="G68" s="18">
        <v>2.29</v>
      </c>
      <c r="H68" s="19">
        <v>4033</v>
      </c>
      <c r="I68" s="21">
        <v>1.89</v>
      </c>
      <c r="J68" s="17">
        <v>5924</v>
      </c>
      <c r="K68" s="18">
        <v>19.48</v>
      </c>
      <c r="L68" s="19">
        <v>3295</v>
      </c>
      <c r="M68" s="21">
        <v>0.21</v>
      </c>
      <c r="N68" s="17">
        <v>5229</v>
      </c>
      <c r="O68" s="18">
        <v>0</v>
      </c>
      <c r="P68" s="17">
        <v>4823</v>
      </c>
      <c r="Q68" s="18">
        <v>3.06</v>
      </c>
    </row>
    <row r="69" spans="1:17" x14ac:dyDescent="0.25">
      <c r="A69" s="35" t="s">
        <v>79</v>
      </c>
      <c r="B69" s="14">
        <v>11045</v>
      </c>
      <c r="C69" s="42">
        <v>-0.16</v>
      </c>
      <c r="D69" s="99" t="s">
        <v>87</v>
      </c>
      <c r="E69" s="43" t="s">
        <v>86</v>
      </c>
      <c r="F69" s="14">
        <v>7735</v>
      </c>
      <c r="G69" s="15">
        <v>1.54</v>
      </c>
      <c r="H69" s="14">
        <v>15073</v>
      </c>
      <c r="I69" s="15">
        <v>1.01</v>
      </c>
      <c r="J69" s="14">
        <v>14087</v>
      </c>
      <c r="K69" s="15">
        <v>-5.75</v>
      </c>
      <c r="L69" s="99" t="s">
        <v>87</v>
      </c>
      <c r="M69" s="43" t="s">
        <v>86</v>
      </c>
      <c r="N69" s="14">
        <v>11729</v>
      </c>
      <c r="O69" s="15">
        <v>0.05</v>
      </c>
      <c r="P69" s="14" t="s">
        <v>87</v>
      </c>
      <c r="Q69" s="15" t="s">
        <v>86</v>
      </c>
    </row>
    <row r="70" spans="1:17" x14ac:dyDescent="0.25">
      <c r="A70" s="36" t="s">
        <v>88</v>
      </c>
      <c r="B70" s="37">
        <v>7067</v>
      </c>
      <c r="C70" s="38">
        <v>0</v>
      </c>
      <c r="D70" s="37">
        <v>9839</v>
      </c>
      <c r="E70" s="38">
        <v>7.78</v>
      </c>
      <c r="F70" s="100" t="s">
        <v>87</v>
      </c>
      <c r="G70" s="101" t="s">
        <v>86</v>
      </c>
      <c r="H70" s="39">
        <v>6552</v>
      </c>
      <c r="I70" s="102">
        <v>-0.62</v>
      </c>
      <c r="J70" s="37">
        <v>8515</v>
      </c>
      <c r="K70" s="38">
        <v>3.16</v>
      </c>
      <c r="L70" s="39">
        <v>9730</v>
      </c>
      <c r="M70" s="102">
        <v>5.0199999999999996</v>
      </c>
      <c r="N70" s="37">
        <v>7629</v>
      </c>
      <c r="O70" s="38">
        <v>0.7</v>
      </c>
      <c r="P70" s="37">
        <v>9154</v>
      </c>
      <c r="Q70" s="38">
        <v>4.75</v>
      </c>
    </row>
    <row r="71" spans="1:17" x14ac:dyDescent="0.25">
      <c r="A71" s="35"/>
      <c r="B71" s="14"/>
      <c r="C71" s="42"/>
      <c r="D71" s="14"/>
      <c r="E71" s="15"/>
      <c r="F71" s="14"/>
      <c r="G71" s="15"/>
      <c r="H71" s="14"/>
      <c r="I71" s="15"/>
      <c r="J71" s="14"/>
      <c r="K71" s="15"/>
      <c r="L71" s="14"/>
      <c r="M71" s="15"/>
      <c r="N71" s="14"/>
      <c r="O71" s="15"/>
      <c r="P71" s="14"/>
      <c r="Q71" s="15"/>
    </row>
    <row r="72" spans="1:17" x14ac:dyDescent="0.25">
      <c r="A72" s="35"/>
      <c r="B72" s="22"/>
      <c r="C72" s="42"/>
      <c r="D72" s="14"/>
      <c r="E72" s="43"/>
      <c r="F72" s="14"/>
      <c r="G72" s="15"/>
      <c r="H72" s="14"/>
      <c r="I72" s="15"/>
      <c r="J72" s="14"/>
      <c r="K72" s="15"/>
      <c r="L72" s="22"/>
      <c r="M72" s="30"/>
      <c r="N72" s="14"/>
      <c r="O72" s="15"/>
      <c r="P72" s="22"/>
      <c r="Q72" s="30"/>
    </row>
    <row r="73" spans="1:17" x14ac:dyDescent="0.25">
      <c r="A73" s="44" t="s">
        <v>80</v>
      </c>
      <c r="B73" s="14"/>
      <c r="C73" s="42"/>
      <c r="D73" s="14"/>
      <c r="E73" s="15"/>
      <c r="F73" s="22"/>
      <c r="G73" s="23"/>
      <c r="H73" s="14"/>
      <c r="I73" s="15"/>
      <c r="J73" s="14"/>
      <c r="K73" s="15"/>
      <c r="L73" s="14"/>
      <c r="M73" s="15"/>
      <c r="N73" s="14"/>
      <c r="O73" s="15"/>
      <c r="P73" s="14"/>
      <c r="Q73" s="15"/>
    </row>
    <row r="74" spans="1:17" x14ac:dyDescent="0.25">
      <c r="A74" s="80" t="s">
        <v>12</v>
      </c>
      <c r="B74" s="45"/>
      <c r="C74" s="46"/>
      <c r="D74" s="45"/>
      <c r="E74" s="46"/>
      <c r="F74" s="45"/>
      <c r="G74" s="46"/>
      <c r="H74" s="45"/>
      <c r="I74" s="46"/>
      <c r="J74" s="45"/>
      <c r="K74" s="46"/>
      <c r="L74" s="45"/>
      <c r="M74" s="46"/>
      <c r="N74" s="45"/>
      <c r="O74" s="46"/>
      <c r="P74" s="45"/>
      <c r="Q74" s="46"/>
    </row>
    <row r="75" spans="1:17" x14ac:dyDescent="0.25">
      <c r="A75" s="81" t="s">
        <v>13</v>
      </c>
      <c r="B75" s="45"/>
      <c r="C75" s="46"/>
      <c r="D75" s="45"/>
      <c r="E75" s="46"/>
      <c r="F75" s="45"/>
      <c r="G75" s="46"/>
      <c r="H75" s="45"/>
      <c r="I75" s="46"/>
      <c r="J75" s="45"/>
      <c r="K75" s="46"/>
      <c r="L75" s="45"/>
      <c r="M75" s="46"/>
      <c r="N75" s="45"/>
      <c r="O75" s="46"/>
      <c r="P75" s="45"/>
      <c r="Q75" s="46"/>
    </row>
    <row r="76" spans="1:17" x14ac:dyDescent="0.25">
      <c r="A76" s="90" t="s">
        <v>14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</row>
    <row r="77" spans="1:17" x14ac:dyDescent="0.25">
      <c r="A77" s="47" t="s">
        <v>15</v>
      </c>
      <c r="B77" s="48"/>
      <c r="C77" s="82"/>
      <c r="D77" s="83"/>
      <c r="E77" s="82"/>
      <c r="F77" s="83"/>
      <c r="G77" s="82"/>
      <c r="H77" s="84"/>
      <c r="I77" s="82"/>
      <c r="J77" s="83"/>
      <c r="K77" s="85"/>
      <c r="L77" s="83"/>
      <c r="M77" s="85"/>
      <c r="N77" s="83"/>
      <c r="O77" s="85"/>
      <c r="P77" s="83"/>
      <c r="Q77" s="85"/>
    </row>
    <row r="78" spans="1:17" x14ac:dyDescent="0.25">
      <c r="A78" s="49" t="s">
        <v>16</v>
      </c>
      <c r="B78" s="45"/>
      <c r="C78" s="46"/>
      <c r="D78" s="45"/>
      <c r="E78" s="46"/>
      <c r="F78" s="45"/>
      <c r="G78" s="46"/>
      <c r="H78" s="45"/>
      <c r="I78" s="46"/>
      <c r="J78" s="45"/>
      <c r="K78" s="46"/>
      <c r="L78" s="45"/>
      <c r="M78" s="46"/>
      <c r="N78" s="45"/>
      <c r="O78" s="46"/>
      <c r="P78" s="45"/>
      <c r="Q78" s="46"/>
    </row>
    <row r="79" spans="1:17" x14ac:dyDescent="0.25">
      <c r="A79" s="49"/>
      <c r="B79" s="45"/>
      <c r="C79" s="46"/>
      <c r="D79" s="45"/>
      <c r="E79" s="46"/>
      <c r="F79" s="45"/>
      <c r="G79" s="46"/>
      <c r="H79" s="45"/>
      <c r="I79" s="46"/>
      <c r="J79" s="45"/>
      <c r="K79" s="46"/>
      <c r="L79" s="45"/>
      <c r="M79" s="46"/>
      <c r="N79" s="45"/>
      <c r="O79" s="46"/>
      <c r="P79" s="45"/>
      <c r="Q79" s="46"/>
    </row>
    <row r="80" spans="1:17" x14ac:dyDescent="0.25">
      <c r="A80" s="50" t="str">
        <f>+Índice!A14</f>
        <v>Fecha de actualización: 6 de febrero de 2019</v>
      </c>
      <c r="B80" s="45"/>
      <c r="C80" s="46"/>
      <c r="D80" s="45"/>
      <c r="E80" s="46"/>
      <c r="F80" s="45"/>
      <c r="G80" s="46"/>
      <c r="H80" s="45"/>
      <c r="I80" s="46"/>
      <c r="J80" s="45"/>
      <c r="K80" s="46"/>
      <c r="L80" s="45"/>
      <c r="M80" s="46"/>
      <c r="N80" s="45"/>
      <c r="O80" s="46"/>
      <c r="P80" s="45"/>
      <c r="Q80" s="46"/>
    </row>
    <row r="81" spans="1:17" x14ac:dyDescent="0.25">
      <c r="A81" s="49"/>
      <c r="B81" s="45"/>
      <c r="C81" s="46"/>
      <c r="D81" s="45"/>
      <c r="E81" s="46"/>
      <c r="F81" s="45"/>
      <c r="G81" s="46"/>
      <c r="H81" s="45"/>
      <c r="I81" s="46"/>
      <c r="J81" s="45"/>
      <c r="K81" s="46"/>
      <c r="L81" s="45"/>
      <c r="M81" s="46"/>
      <c r="N81" s="45"/>
      <c r="O81" s="46"/>
      <c r="P81" s="45"/>
      <c r="Q81" s="46"/>
    </row>
    <row r="82" spans="1:17" x14ac:dyDescent="0.25">
      <c r="A82" s="49"/>
      <c r="B82" s="45"/>
      <c r="C82" s="46"/>
      <c r="D82" s="45"/>
      <c r="E82" s="46"/>
      <c r="F82" s="45"/>
      <c r="G82" s="46"/>
      <c r="H82" s="45"/>
      <c r="I82" s="46"/>
      <c r="J82" s="45"/>
      <c r="K82" s="46"/>
      <c r="L82" s="45"/>
      <c r="M82" s="46"/>
      <c r="N82" s="45"/>
      <c r="O82" s="46"/>
      <c r="P82" s="45"/>
      <c r="Q82" s="46"/>
    </row>
    <row r="83" spans="1:17" x14ac:dyDescent="0.25">
      <c r="A83" s="49"/>
      <c r="B83" s="45"/>
      <c r="C83" s="46"/>
      <c r="D83" s="45"/>
      <c r="E83" s="46"/>
      <c r="F83" s="45"/>
      <c r="G83" s="46"/>
      <c r="H83" s="45"/>
      <c r="I83" s="46"/>
      <c r="J83" s="45"/>
      <c r="K83" s="46"/>
      <c r="L83" s="45"/>
      <c r="M83" s="46"/>
      <c r="N83" s="45"/>
      <c r="O83" s="46"/>
      <c r="P83" s="45"/>
      <c r="Q83" s="46"/>
    </row>
    <row r="84" spans="1:17" x14ac:dyDescent="0.25">
      <c r="A84" s="49"/>
      <c r="B84" s="45"/>
      <c r="C84" s="46"/>
      <c r="D84" s="45"/>
      <c r="E84" s="46"/>
      <c r="F84" s="45"/>
      <c r="G84" s="46"/>
      <c r="H84" s="45"/>
      <c r="I84" s="46"/>
      <c r="J84" s="45"/>
      <c r="K84" s="46"/>
      <c r="L84" s="45"/>
      <c r="M84" s="46"/>
      <c r="N84" s="45"/>
      <c r="O84" s="46"/>
      <c r="P84" s="45"/>
      <c r="Q84" s="46"/>
    </row>
  </sheetData>
  <mergeCells count="11">
    <mergeCell ref="A4:Q5"/>
    <mergeCell ref="H9:I9"/>
    <mergeCell ref="J9:K9"/>
    <mergeCell ref="L9:M9"/>
    <mergeCell ref="N9:O9"/>
    <mergeCell ref="P9:Q9"/>
    <mergeCell ref="A76:Q76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10" activePane="bottomLeft" state="frozen"/>
      <selection sqref="A1:XFD1048576"/>
      <selection pane="bottomLeft" activeCell="A10" sqref="A10:I46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94" t="s">
        <v>0</v>
      </c>
      <c r="B4" s="94"/>
      <c r="C4" s="94"/>
      <c r="D4" s="94"/>
      <c r="E4" s="94"/>
      <c r="F4" s="94"/>
      <c r="G4" s="94"/>
      <c r="H4" s="94"/>
      <c r="I4" s="94"/>
    </row>
    <row r="5" spans="1:9" s="2" customFormat="1" ht="18.75" customHeight="1" x14ac:dyDescent="0.2">
      <c r="A5" s="94"/>
      <c r="B5" s="94"/>
      <c r="C5" s="94"/>
      <c r="D5" s="94"/>
      <c r="E5" s="94"/>
      <c r="F5" s="94"/>
      <c r="G5" s="94"/>
      <c r="H5" s="94"/>
      <c r="I5" s="94"/>
    </row>
    <row r="6" spans="1:9" s="2" customFormat="1" ht="18.75" customHeight="1" x14ac:dyDescent="0.2">
      <c r="A6" s="3" t="s">
        <v>18</v>
      </c>
      <c r="B6" s="51"/>
      <c r="C6" s="51"/>
      <c r="D6" s="51"/>
      <c r="E6" s="51"/>
      <c r="F6" s="51"/>
      <c r="G6" s="51"/>
      <c r="H6" s="51"/>
      <c r="I6" s="51"/>
    </row>
    <row r="7" spans="1:9" s="2" customFormat="1" ht="15" customHeight="1" x14ac:dyDescent="0.2">
      <c r="A7" s="3" t="s">
        <v>85</v>
      </c>
      <c r="B7" s="51"/>
      <c r="C7" s="51"/>
      <c r="D7" s="51"/>
      <c r="E7" s="51"/>
      <c r="F7" s="51"/>
      <c r="G7" s="51"/>
      <c r="H7" s="51"/>
      <c r="I7" s="5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2" t="s">
        <v>17</v>
      </c>
      <c r="B9" s="53" t="s">
        <v>2</v>
      </c>
      <c r="C9" s="53" t="s">
        <v>3</v>
      </c>
      <c r="D9" s="53" t="s">
        <v>4</v>
      </c>
      <c r="E9" s="54" t="s">
        <v>5</v>
      </c>
      <c r="F9" s="53" t="s">
        <v>6</v>
      </c>
      <c r="G9" s="53" t="s">
        <v>7</v>
      </c>
      <c r="H9" s="53" t="s">
        <v>8</v>
      </c>
      <c r="I9" s="53" t="s">
        <v>9</v>
      </c>
    </row>
    <row r="10" spans="1:9" x14ac:dyDescent="0.25">
      <c r="A10" s="52" t="s">
        <v>17</v>
      </c>
      <c r="B10" s="53" t="s">
        <v>2</v>
      </c>
      <c r="C10" s="53" t="s">
        <v>3</v>
      </c>
      <c r="D10" s="53" t="s">
        <v>4</v>
      </c>
      <c r="E10" s="54" t="s">
        <v>5</v>
      </c>
      <c r="F10" s="53" t="s">
        <v>6</v>
      </c>
      <c r="G10" s="53" t="s">
        <v>7</v>
      </c>
      <c r="H10" s="53" t="s">
        <v>8</v>
      </c>
      <c r="I10" s="53" t="s">
        <v>9</v>
      </c>
    </row>
    <row r="11" spans="1:9" x14ac:dyDescent="0.25">
      <c r="A11" s="10" t="s">
        <v>19</v>
      </c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3" t="s">
        <v>20</v>
      </c>
      <c r="B12" s="55">
        <v>95.023328149300127</v>
      </c>
      <c r="C12" s="55">
        <v>15.539858728557011</v>
      </c>
      <c r="D12" s="55">
        <v>32.833333333333272</v>
      </c>
      <c r="E12" s="55">
        <v>73.878205128205138</v>
      </c>
      <c r="F12" s="55">
        <v>5.6338028169014454</v>
      </c>
      <c r="G12" s="55">
        <v>30.706521739130466</v>
      </c>
      <c r="H12" s="55">
        <v>1.7214397496087663</v>
      </c>
      <c r="I12" s="55">
        <v>-6.3714902807775253</v>
      </c>
    </row>
    <row r="13" spans="1:9" x14ac:dyDescent="0.25">
      <c r="A13" s="16" t="s">
        <v>21</v>
      </c>
      <c r="B13" s="56">
        <v>38.057901085645355</v>
      </c>
      <c r="C13" s="56">
        <v>40.074906367041137</v>
      </c>
      <c r="D13" s="56">
        <v>74.969915764139628</v>
      </c>
      <c r="E13" s="57" t="s">
        <v>86</v>
      </c>
      <c r="F13" s="56">
        <v>76.989869753979704</v>
      </c>
      <c r="G13" s="56">
        <v>107.25342768686423</v>
      </c>
      <c r="H13" s="56">
        <v>6.1740558292282977</v>
      </c>
      <c r="I13" s="56">
        <v>64.256865912762493</v>
      </c>
    </row>
    <row r="14" spans="1:9" x14ac:dyDescent="0.25">
      <c r="A14" s="13" t="s">
        <v>22</v>
      </c>
      <c r="B14" s="55">
        <v>36.590296495956864</v>
      </c>
      <c r="C14" s="55">
        <v>39.291465378421897</v>
      </c>
      <c r="D14" s="55">
        <v>44.407894736842081</v>
      </c>
      <c r="E14" s="55">
        <v>-4.5368620037807394</v>
      </c>
      <c r="F14" s="55">
        <v>47.224334600760479</v>
      </c>
      <c r="G14" s="55">
        <v>47.2783825816486</v>
      </c>
      <c r="H14" s="55">
        <v>33.611289288005096</v>
      </c>
      <c r="I14" s="55">
        <v>35.256410256410241</v>
      </c>
    </row>
    <row r="15" spans="1:9" x14ac:dyDescent="0.25">
      <c r="A15" s="16" t="s">
        <v>23</v>
      </c>
      <c r="B15" s="56">
        <v>84.249084249084277</v>
      </c>
      <c r="C15" s="56">
        <v>81.179531656548136</v>
      </c>
      <c r="D15" s="56">
        <v>64.173228346456668</v>
      </c>
      <c r="E15" s="57" t="s">
        <v>86</v>
      </c>
      <c r="F15" s="56">
        <v>104.65686274509811</v>
      </c>
      <c r="G15" s="56">
        <v>73.974082073434076</v>
      </c>
      <c r="H15" s="56">
        <v>-12.338530066815135</v>
      </c>
      <c r="I15" s="56">
        <v>65.698219306466683</v>
      </c>
    </row>
    <row r="16" spans="1:9" x14ac:dyDescent="0.25">
      <c r="A16" s="13" t="s">
        <v>24</v>
      </c>
      <c r="B16" s="55">
        <v>38.624999999999979</v>
      </c>
      <c r="C16" s="55">
        <v>39.975698663426499</v>
      </c>
      <c r="D16" s="55">
        <v>15.228426395939088</v>
      </c>
      <c r="E16" s="55">
        <v>0.92735703245747647</v>
      </c>
      <c r="F16" s="55">
        <v>5.5632823365785677</v>
      </c>
      <c r="G16" s="55">
        <v>23.28288707799766</v>
      </c>
      <c r="H16" s="55">
        <v>5.6194125159642061</v>
      </c>
      <c r="I16" s="58" t="s">
        <v>86</v>
      </c>
    </row>
    <row r="17" spans="1:9" x14ac:dyDescent="0.25">
      <c r="A17" s="16" t="s">
        <v>25</v>
      </c>
      <c r="B17" s="56">
        <v>-14.434330299089716</v>
      </c>
      <c r="C17" s="56">
        <v>-32.736884912566097</v>
      </c>
      <c r="D17" s="56">
        <v>-16.530723219140853</v>
      </c>
      <c r="E17" s="56">
        <v>-18.830570902394108</v>
      </c>
      <c r="F17" s="56">
        <v>27.965235173824144</v>
      </c>
      <c r="G17" s="56">
        <v>-19.970414201183406</v>
      </c>
      <c r="H17" s="56">
        <v>32.678711704634786</v>
      </c>
      <c r="I17" s="56">
        <v>34.641255605381183</v>
      </c>
    </row>
    <row r="18" spans="1:9" x14ac:dyDescent="0.25">
      <c r="A18" s="13" t="s">
        <v>26</v>
      </c>
      <c r="B18" s="55">
        <v>5.3777208706786039</v>
      </c>
      <c r="C18" s="55">
        <v>6.5127782357790487</v>
      </c>
      <c r="D18" s="55">
        <v>14.944356120826718</v>
      </c>
      <c r="E18" s="55">
        <v>-0.74128984432912937</v>
      </c>
      <c r="F18" s="55">
        <v>53.491827637444224</v>
      </c>
      <c r="G18" s="55">
        <v>0.48115477145147523</v>
      </c>
      <c r="H18" s="55">
        <v>7.4873096446700371</v>
      </c>
      <c r="I18" s="55">
        <v>23.458646616541333</v>
      </c>
    </row>
    <row r="19" spans="1:9" x14ac:dyDescent="0.25">
      <c r="A19" s="16" t="s">
        <v>27</v>
      </c>
      <c r="B19" s="56">
        <v>68.884339815762516</v>
      </c>
      <c r="C19" s="56">
        <v>58.415841584158443</v>
      </c>
      <c r="D19" s="56">
        <v>80.921052631578917</v>
      </c>
      <c r="E19" s="56">
        <v>42.100192678227359</v>
      </c>
      <c r="F19" s="56">
        <v>96.387096774193566</v>
      </c>
      <c r="G19" s="56">
        <v>83.882783882783855</v>
      </c>
      <c r="H19" s="56">
        <v>108.26446280991746</v>
      </c>
      <c r="I19" s="56">
        <v>135.27227722772275</v>
      </c>
    </row>
    <row r="20" spans="1:9" x14ac:dyDescent="0.25">
      <c r="A20" s="13" t="s">
        <v>28</v>
      </c>
      <c r="B20" s="55">
        <v>10.981987216734446</v>
      </c>
      <c r="C20" s="55">
        <v>2.4683122081387232</v>
      </c>
      <c r="D20" s="55">
        <v>-17.534722222222243</v>
      </c>
      <c r="E20" s="55">
        <v>5.4129724685021197</v>
      </c>
      <c r="F20" s="55">
        <v>-33.659013190034223</v>
      </c>
      <c r="G20" s="55">
        <v>-18.425018839487585</v>
      </c>
      <c r="H20" s="55">
        <v>-23.230826231937762</v>
      </c>
      <c r="I20" s="55">
        <v>-22.945454545454524</v>
      </c>
    </row>
    <row r="21" spans="1:9" x14ac:dyDescent="0.25">
      <c r="A21" s="16" t="s">
        <v>29</v>
      </c>
      <c r="B21" s="56">
        <v>24.150058616647119</v>
      </c>
      <c r="C21" s="56">
        <v>11.249999999999961</v>
      </c>
      <c r="D21" s="56">
        <v>25.394548063127708</v>
      </c>
      <c r="E21" s="56">
        <v>0.40214477211801825</v>
      </c>
      <c r="F21" s="56">
        <v>-2.3684210526315419</v>
      </c>
      <c r="G21" s="56">
        <v>53.936348408710174</v>
      </c>
      <c r="H21" s="56">
        <v>55.012224938875299</v>
      </c>
      <c r="I21" s="57" t="s">
        <v>86</v>
      </c>
    </row>
    <row r="22" spans="1:9" x14ac:dyDescent="0.25">
      <c r="A22" s="13" t="s">
        <v>30</v>
      </c>
      <c r="B22" s="55">
        <v>-9.3868692349430294</v>
      </c>
      <c r="C22" s="55">
        <v>-10.649087221095332</v>
      </c>
      <c r="D22" s="55">
        <v>-18.140589569161001</v>
      </c>
      <c r="E22" s="55">
        <v>-0.95147478591814938</v>
      </c>
      <c r="F22" s="59" t="s">
        <v>86</v>
      </c>
      <c r="G22" s="60">
        <v>5.9264305177111565</v>
      </c>
      <c r="H22" s="55">
        <v>20.057471264367809</v>
      </c>
      <c r="I22" s="55">
        <v>11.853785900783254</v>
      </c>
    </row>
    <row r="23" spans="1:9" x14ac:dyDescent="0.25">
      <c r="A23" s="36" t="s">
        <v>31</v>
      </c>
      <c r="B23" s="61">
        <v>0.5704971475142262</v>
      </c>
      <c r="C23" s="61">
        <v>-6.9414316702820056</v>
      </c>
      <c r="D23" s="61">
        <v>-2.5665399239543585</v>
      </c>
      <c r="E23" s="61">
        <v>-18.594104308390015</v>
      </c>
      <c r="F23" s="61">
        <v>-15.682281059063129</v>
      </c>
      <c r="G23" s="61">
        <v>-15.424973767051419</v>
      </c>
      <c r="H23" s="61">
        <v>32.871536523929421</v>
      </c>
      <c r="I23" s="61">
        <v>0.72939460247993804</v>
      </c>
    </row>
    <row r="24" spans="1:9" x14ac:dyDescent="0.25">
      <c r="A24" s="10" t="s">
        <v>32</v>
      </c>
      <c r="B24" s="62"/>
      <c r="C24" s="62"/>
      <c r="D24" s="62"/>
      <c r="E24" s="62"/>
      <c r="F24" s="62"/>
      <c r="G24" s="62"/>
      <c r="H24" s="62"/>
      <c r="I24" s="62"/>
    </row>
    <row r="25" spans="1:9" x14ac:dyDescent="0.25">
      <c r="A25" s="13" t="s">
        <v>33</v>
      </c>
      <c r="B25" s="58" t="s">
        <v>86</v>
      </c>
      <c r="C25" s="55">
        <v>-2.8184642698623974</v>
      </c>
      <c r="D25" s="55">
        <v>20.129870129870131</v>
      </c>
      <c r="E25" s="58" t="s">
        <v>86</v>
      </c>
      <c r="F25" s="55">
        <v>-12.750755702115935</v>
      </c>
      <c r="G25" s="58" t="s">
        <v>86</v>
      </c>
      <c r="H25" s="55">
        <v>-18.005071851225672</v>
      </c>
      <c r="I25" s="60">
        <v>-24.348779819029364</v>
      </c>
    </row>
    <row r="26" spans="1:9" x14ac:dyDescent="0.25">
      <c r="A26" s="16" t="s">
        <v>34</v>
      </c>
      <c r="B26" s="56">
        <v>-8.9108910891089081</v>
      </c>
      <c r="C26" s="56">
        <v>-7.4340527577937738</v>
      </c>
      <c r="D26" s="56">
        <v>3.7735849056603543</v>
      </c>
      <c r="E26" s="57" t="s">
        <v>86</v>
      </c>
      <c r="F26" s="56">
        <v>-3.3023735810113419</v>
      </c>
      <c r="G26" s="56">
        <v>-3.3496161898115551</v>
      </c>
      <c r="H26" s="56">
        <v>-16.599999999999959</v>
      </c>
      <c r="I26" s="56">
        <v>2.7513227513227489</v>
      </c>
    </row>
    <row r="27" spans="1:9" x14ac:dyDescent="0.25">
      <c r="A27" s="13" t="s">
        <v>35</v>
      </c>
      <c r="B27" s="60">
        <v>-15.197666882696058</v>
      </c>
      <c r="C27" s="55">
        <v>-6.4014916096954639</v>
      </c>
      <c r="D27" s="55" t="s">
        <v>86</v>
      </c>
      <c r="E27" s="55">
        <v>-0.47058823529413374</v>
      </c>
      <c r="F27" s="55">
        <v>-0.36668412781559745</v>
      </c>
      <c r="G27" s="55" t="s">
        <v>86</v>
      </c>
      <c r="H27" s="55">
        <v>15.645489486773689</v>
      </c>
      <c r="I27" s="60">
        <v>-0.29166666666667895</v>
      </c>
    </row>
    <row r="28" spans="1:9" x14ac:dyDescent="0.25">
      <c r="A28" s="16" t="s">
        <v>36</v>
      </c>
      <c r="B28" s="57" t="s">
        <v>86</v>
      </c>
      <c r="C28" s="56">
        <v>-17.387616624257806</v>
      </c>
      <c r="D28" s="56">
        <v>-14.186970796613119</v>
      </c>
      <c r="E28" s="56">
        <v>-9.9307159353348879</v>
      </c>
      <c r="F28" s="63">
        <v>-18.361904761904746</v>
      </c>
      <c r="G28" s="56">
        <v>10.885416666666714</v>
      </c>
      <c r="H28" s="56">
        <v>-35.451977401129952</v>
      </c>
      <c r="I28" s="57" t="s">
        <v>86</v>
      </c>
    </row>
    <row r="29" spans="1:9" x14ac:dyDescent="0.25">
      <c r="A29" s="13" t="s">
        <v>37</v>
      </c>
      <c r="B29" s="55">
        <v>4.4456347080878311</v>
      </c>
      <c r="C29" s="55">
        <v>-8.6384439359267766</v>
      </c>
      <c r="D29" s="55">
        <v>-16.970052847915429</v>
      </c>
      <c r="E29" s="55">
        <v>2.0512820512820662</v>
      </c>
      <c r="F29" s="60">
        <v>0.84033613445375632</v>
      </c>
      <c r="G29" s="55">
        <v>-9.156517816869636</v>
      </c>
      <c r="H29" s="55">
        <v>18.846153846153847</v>
      </c>
      <c r="I29" s="55">
        <v>5.1215277777777457</v>
      </c>
    </row>
    <row r="30" spans="1:9" x14ac:dyDescent="0.25">
      <c r="A30" s="16" t="s">
        <v>53</v>
      </c>
      <c r="B30" s="56">
        <v>75.297773174520998</v>
      </c>
      <c r="C30" s="56">
        <v>45.342312008978666</v>
      </c>
      <c r="D30" s="56">
        <v>58.628081457663498</v>
      </c>
      <c r="E30" s="57" t="s">
        <v>86</v>
      </c>
      <c r="F30" s="64" t="s">
        <v>86</v>
      </c>
      <c r="G30" s="63">
        <v>55.359116022099464</v>
      </c>
      <c r="H30" s="56">
        <v>43.952483801295884</v>
      </c>
      <c r="I30" s="56">
        <v>36.289666395443419</v>
      </c>
    </row>
    <row r="31" spans="1:9" x14ac:dyDescent="0.25">
      <c r="A31" s="13" t="s">
        <v>38</v>
      </c>
      <c r="B31" s="55">
        <v>1.3530135301353274</v>
      </c>
      <c r="C31" s="55">
        <v>29.0415466886055</v>
      </c>
      <c r="D31" s="55">
        <v>32.656743346865149</v>
      </c>
      <c r="E31" s="55">
        <v>-0.49109883364025775</v>
      </c>
      <c r="F31" s="55">
        <v>26.487523992322416</v>
      </c>
      <c r="G31" s="55">
        <v>15.297450424929227</v>
      </c>
      <c r="H31" s="55">
        <v>12.915129151291449</v>
      </c>
      <c r="I31" s="55">
        <v>26.879394267171453</v>
      </c>
    </row>
    <row r="32" spans="1:9" x14ac:dyDescent="0.25">
      <c r="A32" s="16" t="s">
        <v>39</v>
      </c>
      <c r="B32" s="56">
        <v>11.494252873563227</v>
      </c>
      <c r="C32" s="56">
        <v>4.4730392156862919</v>
      </c>
      <c r="D32" s="57" t="s">
        <v>86</v>
      </c>
      <c r="E32" s="56">
        <v>12.891207153502204</v>
      </c>
      <c r="F32" s="56">
        <v>-6.1844284925455018</v>
      </c>
      <c r="G32" s="56">
        <v>-7.8313253012048056</v>
      </c>
      <c r="H32" s="56">
        <v>-25.285171102661565</v>
      </c>
      <c r="I32" s="56">
        <v>-19.303797468354421</v>
      </c>
    </row>
    <row r="33" spans="1:9" x14ac:dyDescent="0.25">
      <c r="A33" s="13" t="s">
        <v>40</v>
      </c>
      <c r="B33" s="96">
        <v>62.539885130823222</v>
      </c>
      <c r="C33" s="55">
        <v>57.400497512437873</v>
      </c>
      <c r="D33" s="55">
        <v>26.443057722308883</v>
      </c>
      <c r="E33" s="58" t="s">
        <v>86</v>
      </c>
      <c r="F33" s="55">
        <v>7.5101488497970603</v>
      </c>
      <c r="G33" s="96">
        <v>28.960943257185036</v>
      </c>
      <c r="H33" s="55">
        <v>11.541632316570549</v>
      </c>
      <c r="I33" s="55">
        <v>23.723118279569878</v>
      </c>
    </row>
    <row r="34" spans="1:9" x14ac:dyDescent="0.25">
      <c r="A34" s="16" t="s">
        <v>54</v>
      </c>
      <c r="B34" s="56">
        <v>-1.3968129057643219</v>
      </c>
      <c r="C34" s="56">
        <v>6.5662902551233637</v>
      </c>
      <c r="D34" s="56">
        <v>7.7676537585421146</v>
      </c>
      <c r="E34" s="56">
        <v>-2.1819768710451548E-2</v>
      </c>
      <c r="F34" s="56">
        <v>5.2480070859167505</v>
      </c>
      <c r="G34" s="56">
        <v>15.870500339597049</v>
      </c>
      <c r="H34" s="56">
        <v>24.165162454873656</v>
      </c>
      <c r="I34" s="56">
        <v>7.6043068640645695</v>
      </c>
    </row>
    <row r="35" spans="1:9" x14ac:dyDescent="0.25">
      <c r="A35" s="13" t="s">
        <v>41</v>
      </c>
      <c r="B35" s="55">
        <v>-9.5220452019266215</v>
      </c>
      <c r="C35" s="55">
        <v>2.6329375322663662</v>
      </c>
      <c r="D35" s="55">
        <v>-12.544169611307421</v>
      </c>
      <c r="E35" s="55">
        <v>-4.5473336089293053</v>
      </c>
      <c r="F35" s="55">
        <v>18.566775244299727</v>
      </c>
      <c r="G35" s="55">
        <v>29.248197734294568</v>
      </c>
      <c r="H35" s="55">
        <v>14.066059225512539</v>
      </c>
      <c r="I35" s="55">
        <v>7.0729537366547968</v>
      </c>
    </row>
    <row r="36" spans="1:9" x14ac:dyDescent="0.25">
      <c r="A36" s="16" t="s">
        <v>42</v>
      </c>
      <c r="B36" s="56">
        <v>-8.7891825445605356</v>
      </c>
      <c r="C36" s="56">
        <v>4.7476759628153564</v>
      </c>
      <c r="D36" s="56">
        <v>-10.481825866441252</v>
      </c>
      <c r="E36" s="56">
        <v>-4.6327683615819399</v>
      </c>
      <c r="F36" s="56">
        <v>19.389763779527591</v>
      </c>
      <c r="G36" s="56">
        <v>-8.288879770209256</v>
      </c>
      <c r="H36" s="56">
        <v>-2.0309477756285887</v>
      </c>
      <c r="I36" s="56">
        <v>3.075126508368986</v>
      </c>
    </row>
    <row r="37" spans="1:9" x14ac:dyDescent="0.25">
      <c r="A37" s="13" t="s">
        <v>43</v>
      </c>
      <c r="B37" s="55">
        <v>19.639065817409794</v>
      </c>
      <c r="C37" s="55">
        <v>0.54945054945052529</v>
      </c>
      <c r="D37" s="55">
        <v>30.339321357285431</v>
      </c>
      <c r="E37" s="60">
        <v>51.724137931034456</v>
      </c>
      <c r="F37" s="58" t="s">
        <v>86</v>
      </c>
      <c r="G37" s="60">
        <v>38.647342995169119</v>
      </c>
      <c r="H37" s="55">
        <v>10.935856992639327</v>
      </c>
      <c r="I37" s="55">
        <v>21.753794266441815</v>
      </c>
    </row>
    <row r="38" spans="1:9" x14ac:dyDescent="0.25">
      <c r="A38" s="16" t="s">
        <v>44</v>
      </c>
      <c r="B38" s="57" t="s">
        <v>86</v>
      </c>
      <c r="C38" s="56">
        <v>38.809723386420835</v>
      </c>
      <c r="D38" s="56">
        <v>23.037100949094036</v>
      </c>
      <c r="E38" s="56">
        <v>-3.3066666666667022</v>
      </c>
      <c r="F38" s="56">
        <v>-8.6120996441281008</v>
      </c>
      <c r="G38" s="56">
        <v>42.842105263157926</v>
      </c>
      <c r="H38" s="56">
        <v>6.1734965407131526</v>
      </c>
      <c r="I38" s="56">
        <v>-0.72306579898766543</v>
      </c>
    </row>
    <row r="39" spans="1:9" x14ac:dyDescent="0.25">
      <c r="A39" s="13" t="s">
        <v>45</v>
      </c>
      <c r="B39" s="55">
        <v>40.703971119133598</v>
      </c>
      <c r="C39" s="55">
        <v>51.917808219178085</v>
      </c>
      <c r="D39" s="55">
        <v>45.975232198142457</v>
      </c>
      <c r="E39" s="55">
        <v>6.2151394422310657</v>
      </c>
      <c r="F39" s="55">
        <v>68.305304010349289</v>
      </c>
      <c r="G39" s="55">
        <v>63.171355498721191</v>
      </c>
      <c r="H39" s="55">
        <v>19.999999999999996</v>
      </c>
      <c r="I39" s="55">
        <v>26.785714285714278</v>
      </c>
    </row>
    <row r="40" spans="1:9" x14ac:dyDescent="0.25">
      <c r="A40" s="36" t="s">
        <v>46</v>
      </c>
      <c r="B40" s="61">
        <v>-4.2210283960091637</v>
      </c>
      <c r="C40" s="61">
        <v>16.586373021335234</v>
      </c>
      <c r="D40" s="61">
        <v>8.557457212713949</v>
      </c>
      <c r="E40" s="61">
        <v>56.675938803894319</v>
      </c>
      <c r="F40" s="61">
        <v>3.1075697211155218</v>
      </c>
      <c r="G40" s="65">
        <v>22.497308934337966</v>
      </c>
      <c r="H40" s="61">
        <v>11.025145067698251</v>
      </c>
      <c r="I40" s="61">
        <v>2.2282241728562191</v>
      </c>
    </row>
    <row r="41" spans="1:9" x14ac:dyDescent="0.25">
      <c r="A41" s="10" t="s">
        <v>47</v>
      </c>
      <c r="B41" s="62"/>
      <c r="C41" s="62"/>
      <c r="D41" s="62"/>
      <c r="E41" s="62"/>
      <c r="F41" s="62"/>
      <c r="G41" s="62"/>
      <c r="H41" s="62"/>
      <c r="I41" s="62"/>
    </row>
    <row r="42" spans="1:9" x14ac:dyDescent="0.25">
      <c r="A42" s="13" t="s">
        <v>48</v>
      </c>
      <c r="B42" s="58" t="s">
        <v>86</v>
      </c>
      <c r="C42" s="55">
        <v>-0.77565632458231892</v>
      </c>
      <c r="D42" s="55">
        <v>72.953736654804288</v>
      </c>
      <c r="E42" s="58" t="s">
        <v>86</v>
      </c>
      <c r="F42" s="55">
        <v>42.544229149115424</v>
      </c>
      <c r="G42" s="55">
        <v>33.300970873786405</v>
      </c>
      <c r="H42" s="55">
        <v>62.210095497953624</v>
      </c>
      <c r="I42" s="60">
        <v>83.636363636363626</v>
      </c>
    </row>
    <row r="43" spans="1:9" x14ac:dyDescent="0.25">
      <c r="A43" s="16" t="s">
        <v>49</v>
      </c>
      <c r="B43" s="56">
        <v>-17.618110236220495</v>
      </c>
      <c r="C43" s="56">
        <v>-14.540059347180978</v>
      </c>
      <c r="D43" s="56">
        <v>-14.07599309153712</v>
      </c>
      <c r="E43" s="56">
        <v>-34.172313649564366</v>
      </c>
      <c r="F43" s="56">
        <v>-9.9452554744525301</v>
      </c>
      <c r="G43" s="56">
        <v>-13.140726933830393</v>
      </c>
      <c r="H43" s="56">
        <v>-19.00479616306956</v>
      </c>
      <c r="I43" s="56">
        <v>-20.861244019138738</v>
      </c>
    </row>
    <row r="44" spans="1:9" x14ac:dyDescent="0.25">
      <c r="A44" s="13" t="s">
        <v>50</v>
      </c>
      <c r="B44" s="55">
        <v>65.883887801696005</v>
      </c>
      <c r="C44" s="55">
        <v>27.097661623108692</v>
      </c>
      <c r="D44" s="55">
        <v>77.956613016095105</v>
      </c>
      <c r="E44" s="55">
        <v>-4.9530761209593432</v>
      </c>
      <c r="F44" s="55">
        <v>36.23445825932501</v>
      </c>
      <c r="G44" s="55">
        <v>37.483702737939971</v>
      </c>
      <c r="H44" s="55">
        <v>45.417867435158477</v>
      </c>
      <c r="I44" s="55">
        <v>42.793081358103777</v>
      </c>
    </row>
    <row r="45" spans="1:9" x14ac:dyDescent="0.25">
      <c r="A45" s="16" t="s">
        <v>51</v>
      </c>
      <c r="B45" s="56">
        <v>10.68032187271395</v>
      </c>
      <c r="C45" s="56">
        <v>10.245128849780038</v>
      </c>
      <c r="D45" s="56">
        <v>17.394136807817652</v>
      </c>
      <c r="E45" s="56">
        <v>29.687500000000043</v>
      </c>
      <c r="F45" s="56">
        <v>22.494172494172538</v>
      </c>
      <c r="G45" s="56">
        <v>12.279511533242871</v>
      </c>
      <c r="H45" s="56">
        <v>-0.20618556701033075</v>
      </c>
      <c r="I45" s="56">
        <v>11.084337349397554</v>
      </c>
    </row>
    <row r="46" spans="1:9" x14ac:dyDescent="0.25">
      <c r="A46" s="24" t="s">
        <v>52</v>
      </c>
      <c r="B46" s="66">
        <v>30.57503506311361</v>
      </c>
      <c r="C46" s="66">
        <v>185.9975216852539</v>
      </c>
      <c r="D46" s="66">
        <v>67.160775370581561</v>
      </c>
      <c r="E46" s="66">
        <v>42.143906020558063</v>
      </c>
      <c r="F46" s="66">
        <v>95.166858457997662</v>
      </c>
      <c r="G46" s="66">
        <v>34.635416666666629</v>
      </c>
      <c r="H46" s="66">
        <v>23.515052888527176</v>
      </c>
      <c r="I46" s="66">
        <v>83.393501805054143</v>
      </c>
    </row>
    <row r="47" spans="1:9" x14ac:dyDescent="0.25">
      <c r="A47" s="47" t="s">
        <v>12</v>
      </c>
      <c r="B47" s="67"/>
      <c r="C47" s="68"/>
      <c r="D47" s="68"/>
      <c r="E47" s="67"/>
      <c r="F47" s="68"/>
      <c r="G47" s="68"/>
      <c r="H47" s="68"/>
      <c r="I47" s="68"/>
    </row>
    <row r="48" spans="1:9" x14ac:dyDescent="0.25">
      <c r="A48" s="69" t="s">
        <v>14</v>
      </c>
      <c r="B48" s="69"/>
      <c r="C48" s="69"/>
      <c r="D48" s="69"/>
      <c r="E48" s="69"/>
      <c r="F48" s="69"/>
      <c r="G48" s="69"/>
      <c r="H48" s="69"/>
      <c r="I48" s="69"/>
    </row>
    <row r="49" spans="1:9" x14ac:dyDescent="0.25">
      <c r="A49" s="70" t="s">
        <v>15</v>
      </c>
      <c r="B49" s="67"/>
      <c r="C49" s="68"/>
      <c r="D49" s="68"/>
      <c r="E49" s="67"/>
      <c r="F49" s="68"/>
      <c r="G49" s="68"/>
      <c r="H49" s="68"/>
      <c r="I49" s="68"/>
    </row>
    <row r="50" spans="1:9" x14ac:dyDescent="0.25">
      <c r="A50" s="49" t="s">
        <v>16</v>
      </c>
      <c r="B50" s="71"/>
      <c r="C50" s="71"/>
      <c r="D50" s="71"/>
      <c r="E50" s="71"/>
      <c r="F50" s="71"/>
      <c r="G50" s="71"/>
      <c r="H50" s="71"/>
      <c r="I50" s="71"/>
    </row>
    <row r="51" spans="1:9" x14ac:dyDescent="0.25">
      <c r="A51" s="49"/>
      <c r="B51" s="45"/>
      <c r="C51" s="46"/>
      <c r="D51" s="45"/>
      <c r="E51" s="46"/>
      <c r="F51" s="45"/>
      <c r="G51" s="46"/>
      <c r="H51" s="45"/>
      <c r="I51" s="46"/>
    </row>
    <row r="52" spans="1:9" x14ac:dyDescent="0.25">
      <c r="A52" s="50" t="str">
        <f>+Índice!A14</f>
        <v>Fecha de actualización: 6 de febrero de 2019</v>
      </c>
      <c r="B52" s="45"/>
      <c r="C52" s="46"/>
      <c r="D52" s="45"/>
      <c r="E52" s="46"/>
      <c r="F52" s="45"/>
      <c r="G52" s="46"/>
      <c r="H52" s="45"/>
      <c r="I52" s="46"/>
    </row>
    <row r="53" spans="1:9" x14ac:dyDescent="0.25">
      <c r="A53" s="49"/>
      <c r="B53" s="45"/>
      <c r="C53" s="46"/>
      <c r="D53" s="45"/>
      <c r="E53" s="46"/>
      <c r="F53" s="45"/>
      <c r="G53" s="46"/>
      <c r="H53" s="45"/>
      <c r="I53" s="46"/>
    </row>
    <row r="54" spans="1:9" x14ac:dyDescent="0.25">
      <c r="A54" s="49"/>
      <c r="B54" s="45"/>
      <c r="C54" s="46"/>
      <c r="D54" s="45"/>
      <c r="E54" s="46"/>
      <c r="F54" s="45"/>
      <c r="G54" s="46"/>
      <c r="H54" s="45"/>
      <c r="I54" s="46"/>
    </row>
    <row r="55" spans="1:9" x14ac:dyDescent="0.25">
      <c r="A55" s="49"/>
      <c r="B55" s="45"/>
      <c r="C55" s="46"/>
      <c r="D55" s="45"/>
      <c r="E55" s="46"/>
      <c r="F55" s="45"/>
      <c r="G55" s="46"/>
      <c r="H55" s="45"/>
      <c r="I55" s="4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2019-01-31T21:40:40Z</dcterms:modified>
</cp:coreProperties>
</file>