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260" yWindow="1635" windowWidth="1980" windowHeight="6510" tabRatio="815" activeTab="1"/>
  </bookViews>
  <sheets>
    <sheet name="Índice" sheetId="519" r:id="rId1"/>
    <sheet name="Anexo 1" sheetId="520" r:id="rId2"/>
    <sheet name="Anexo 2" sheetId="521" r:id="rId3"/>
    <sheet name="Anexo 3" sheetId="522" r:id="rId4"/>
  </sheets>
  <calcPr calcId="144525"/>
</workbook>
</file>

<file path=xl/calcChain.xml><?xml version="1.0" encoding="utf-8"?>
<calcChain xmlns="http://schemas.openxmlformats.org/spreadsheetml/2006/main">
  <c r="A13" i="519" l="1"/>
  <c r="A12" i="519" l="1"/>
  <c r="A11" i="519"/>
</calcChain>
</file>

<file path=xl/sharedStrings.xml><?xml version="1.0" encoding="utf-8"?>
<sst xmlns="http://schemas.openxmlformats.org/spreadsheetml/2006/main" count="312" uniqueCount="92">
  <si>
    <t>Sistema de Información de Precios y Abastecimiento del Sector Agropecuario -SIPSA- 
Precios Mayoristas</t>
  </si>
  <si>
    <t>SISTEMA DE INFORMACIÓN DE PRECIOS Y ABASTECIMIENTO DEL SECTOR AGROPECUARIO -SIPSA- 
PRECIOS MAYORISTAS</t>
  </si>
  <si>
    <t xml:space="preserve">Variación mensual de los precios mayoristas de los principales alimentos en las principales ocho ciudades. 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</si>
  <si>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</si>
  <si>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</si>
  <si>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</si>
  <si>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</si>
  <si>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</si>
  <si>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</si>
  <si>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</si>
  <si>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</si>
  <si>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</si>
  <si>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</si>
  <si>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</si>
  <si>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</si>
  <si>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</si>
  <si>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</si>
  <si>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</si>
  <si>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</si>
  <si>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</si>
  <si>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</si>
  <si>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</si>
  <si>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</si>
  <si>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</si>
  <si>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</si>
  <si>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</si>
  <si>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</si>
  <si>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</si>
  <si>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</si>
  <si>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</si>
  <si>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</si>
  <si>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</si>
  <si>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</si>
  <si>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</si>
  <si>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</si>
  <si>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</si>
  <si>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Manzana verde importada</t>
  </si>
  <si>
    <t>Maracuyá</t>
  </si>
  <si>
    <t>Mora de Castilla</t>
  </si>
  <si>
    <t>Naranja Valencia</t>
  </si>
  <si>
    <t>Papaya maradol</t>
  </si>
  <si>
    <t>Piña *</t>
  </si>
  <si>
    <t>Tomate de árbol</t>
  </si>
  <si>
    <t>Uva red globe nacional</t>
  </si>
  <si>
    <t>Arracacha*</t>
  </si>
  <si>
    <t>Papa negra*</t>
  </si>
  <si>
    <t>Papa criolla</t>
  </si>
  <si>
    <t>Plátano hartón verde</t>
  </si>
  <si>
    <t>Yuca*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</si>
  <si>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</si>
  <si>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</si>
  <si>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</si>
  <si>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</si>
  <si>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</si>
  <si>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</si>
  <si>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Queso costeño</t>
  </si>
  <si>
    <t>Carne de cerdo, lomo sin hueso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</si>
  <si>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</si>
  <si>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</si>
  <si>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</si>
  <si>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</si>
  <si>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</si>
  <si>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</si>
  <si>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</si>
  <si>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</si>
  <si>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</si>
  <si>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</si>
  <si>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</si>
  <si>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</si>
  <si>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</si>
  <si>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</si>
  <si>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</si>
  <si>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</si>
  <si>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</si>
  <si>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Limón común</t>
  </si>
  <si>
    <t>Manzana roja importada</t>
  </si>
  <si>
    <t xml:space="preserve">Comportamiento de los precios mayoristas de los principales alimentos en las principales ocho ciudades. ciudades. </t>
  </si>
  <si>
    <t>Huevo tipo A**</t>
  </si>
  <si>
    <t>Carne de res, lomo fino</t>
  </si>
  <si>
    <t>Fuente: SIPSA - DANE</t>
  </si>
  <si>
    <t>Febrero de 2018</t>
  </si>
  <si>
    <t>Limón Tahití</t>
  </si>
  <si>
    <t>Fecha de actualización: 6 de marzo de 2018</t>
  </si>
  <si>
    <t>Febrero/enero 2018</t>
  </si>
  <si>
    <t>Variación 12 meses. Febrero de 2018 - febrero de 2017</t>
  </si>
  <si>
    <t>Variación año corrido. Enero - febrero 2018</t>
  </si>
  <si>
    <t>n.d.</t>
  </si>
  <si>
    <t>-</t>
  </si>
  <si>
    <t>Pera importada</t>
  </si>
  <si>
    <t>Maíz amarillo trillado</t>
  </si>
  <si>
    <t>Tubérculos, raíces  y plátanos</t>
  </si>
  <si>
    <t>Tubérculos, raíces y plátanos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</si>
</sst>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6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color theme="1"/>
      <name val="Open Sans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14" applyNumberFormat="0" applyAlignment="0" applyProtection="0"/>
    <xf numFmtId="0" fontId="15" fillId="0" borderId="15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14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16" applyNumberFormat="0" applyFont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</cellStyleXfs>
  <cellXfs count="119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/>
    <xf numFmtId="0" fontId="23" fillId="31" borderId="0" xfId="0" applyFont="1" applyFill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0" fillId="32" borderId="2" xfId="0" applyFill="1" applyBorder="1"/>
    <xf numFmtId="0" fontId="6" fillId="31" borderId="0" xfId="0" applyFont="1" applyFill="1" applyBorder="1" applyAlignment="1">
      <alignment vertical="center"/>
    </xf>
    <xf numFmtId="0" fontId="6" fillId="31" borderId="2" xfId="0" applyFont="1" applyFill="1" applyBorder="1" applyAlignment="1">
      <alignment vertical="center"/>
    </xf>
    <xf numFmtId="0" fontId="6" fillId="31" borderId="0" xfId="0" applyFont="1" applyFill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0" fontId="11" fillId="32" borderId="7" xfId="0" applyFont="1" applyFill="1" applyBorder="1" applyAlignment="1">
      <alignment horizontal="centerContinuous"/>
    </xf>
    <xf numFmtId="0" fontId="5" fillId="32" borderId="1" xfId="0" applyFont="1" applyFill="1" applyBorder="1" applyAlignment="1">
      <alignment horizontal="centerContinuous"/>
    </xf>
    <xf numFmtId="0" fontId="11" fillId="32" borderId="1" xfId="0" applyFont="1" applyFill="1" applyBorder="1" applyAlignment="1">
      <alignment horizontal="centerContinuous"/>
    </xf>
    <xf numFmtId="0" fontId="11" fillId="32" borderId="8" xfId="0" applyFont="1" applyFill="1" applyBorder="1" applyAlignment="1">
      <alignment horizontal="centerContinuous"/>
    </xf>
    <xf numFmtId="0" fontId="5" fillId="0" borderId="11" xfId="0" applyFont="1" applyFill="1" applyBorder="1"/>
    <xf numFmtId="167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center" vertical="center"/>
    </xf>
    <xf numFmtId="0" fontId="26" fillId="0" borderId="11" xfId="33" applyNumberFormat="1" applyFont="1" applyFill="1" applyBorder="1" applyAlignment="1">
      <alignment horizontal="center" vertical="center"/>
    </xf>
    <xf numFmtId="167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 vertical="center"/>
    </xf>
    <xf numFmtId="0" fontId="5" fillId="32" borderId="1" xfId="0" applyFont="1" applyFill="1" applyBorder="1" applyAlignment="1">
      <alignment horizontal="centerContinuous" wrapText="1"/>
    </xf>
    <xf numFmtId="0" fontId="11" fillId="32" borderId="1" xfId="0" applyFont="1" applyFill="1" applyBorder="1" applyAlignment="1">
      <alignment horizontal="centerContinuous" wrapText="1"/>
    </xf>
    <xf numFmtId="0" fontId="11" fillId="32" borderId="8" xfId="0" applyFont="1" applyFill="1" applyBorder="1" applyAlignment="1">
      <alignment horizontal="centerContinuous" wrapText="1"/>
    </xf>
    <xf numFmtId="167" fontId="26" fillId="0" borderId="11" xfId="33" applyNumberFormat="1" applyFont="1" applyFill="1" applyBorder="1" applyAlignment="1">
      <alignment horizontal="center" vertical="center"/>
    </xf>
    <xf numFmtId="2" fontId="26" fillId="0" borderId="11" xfId="33" applyNumberFormat="1" applyFont="1" applyFill="1" applyBorder="1" applyAlignment="1">
      <alignment horizontal="center"/>
    </xf>
    <xf numFmtId="167" fontId="26" fillId="0" borderId="11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right"/>
    </xf>
    <xf numFmtId="2" fontId="28" fillId="0" borderId="0" xfId="33" applyNumberFormat="1" applyFont="1" applyFill="1" applyBorder="1" applyAlignment="1">
      <alignment horizontal="right" vertical="center"/>
    </xf>
    <xf numFmtId="2" fontId="28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center" vertical="center"/>
    </xf>
    <xf numFmtId="0" fontId="28" fillId="0" borderId="0" xfId="33" applyNumberFormat="1" applyFont="1" applyFill="1" applyBorder="1" applyAlignment="1">
      <alignment horizontal="center" vertical="center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10" fontId="29" fillId="0" borderId="0" xfId="39" applyNumberFormat="1" applyFont="1" applyFill="1" applyAlignment="1">
      <alignment horizontal="right"/>
    </xf>
    <xf numFmtId="10" fontId="30" fillId="0" borderId="0" xfId="39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9" applyNumberFormat="1" applyFont="1" applyAlignment="1">
      <alignment horizontal="right"/>
    </xf>
    <xf numFmtId="0" fontId="32" fillId="31" borderId="0" xfId="31" quotePrefix="1" applyFont="1" applyFill="1" applyBorder="1" applyAlignment="1" applyProtection="1">
      <alignment vertical="center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3" fillId="0" borderId="0" xfId="0" applyFont="1" applyFill="1" applyBorder="1"/>
    <xf numFmtId="167" fontId="11" fillId="0" borderId="11" xfId="33" applyNumberFormat="1" applyFont="1" applyFill="1" applyBorder="1" applyAlignment="1">
      <alignment horizontal="center"/>
    </xf>
    <xf numFmtId="2" fontId="11" fillId="0" borderId="11" xfId="33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10" fontId="11" fillId="0" borderId="11" xfId="38" applyNumberFormat="1" applyFont="1" applyFill="1" applyBorder="1" applyAlignment="1">
      <alignment horizontal="center"/>
    </xf>
    <xf numFmtId="10" fontId="34" fillId="0" borderId="11" xfId="38" applyNumberFormat="1" applyFont="1" applyFill="1" applyBorder="1" applyAlignment="1">
      <alignment horizontal="center"/>
    </xf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2" fontId="26" fillId="0" borderId="0" xfId="33" applyNumberFormat="1" applyFont="1" applyFill="1" applyBorder="1" applyAlignment="1">
      <alignment horizontal="center"/>
    </xf>
    <xf numFmtId="2" fontId="26" fillId="0" borderId="0" xfId="33" applyNumberFormat="1" applyFont="1" applyFill="1" applyBorder="1" applyAlignment="1">
      <alignment horizontal="center" vertical="center"/>
    </xf>
    <xf numFmtId="0" fontId="8" fillId="31" borderId="0" xfId="0" applyFont="1" applyFill="1" applyBorder="1"/>
    <xf numFmtId="0" fontId="11" fillId="0" borderId="0" xfId="0" applyFont="1" applyFill="1" applyBorder="1"/>
    <xf numFmtId="0" fontId="5" fillId="0" borderId="11" xfId="0" applyFont="1" applyFill="1" applyBorder="1" applyAlignment="1"/>
    <xf numFmtId="0" fontId="35" fillId="0" borderId="0" xfId="0" applyFont="1"/>
    <xf numFmtId="0" fontId="32" fillId="31" borderId="0" xfId="31" quotePrefix="1" applyFont="1" applyFill="1" applyBorder="1" applyAlignment="1" applyProtection="1">
      <alignment horizontal="left" vertical="center" wrapText="1"/>
    </xf>
    <xf numFmtId="0" fontId="32" fillId="31" borderId="2" xfId="31" quotePrefix="1" applyFont="1" applyFill="1" applyBorder="1" applyAlignment="1" applyProtection="1">
      <alignment horizontal="left" vertical="center" wrapText="1"/>
    </xf>
    <xf numFmtId="0" fontId="7" fillId="32" borderId="6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7" fillId="32" borderId="0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23" fillId="31" borderId="13" xfId="0" applyFont="1" applyFill="1" applyBorder="1" applyAlignment="1">
      <alignment horizontal="center"/>
    </xf>
    <xf numFmtId="0" fontId="23" fillId="31" borderId="6" xfId="0" applyFont="1" applyFill="1" applyBorder="1" applyAlignment="1">
      <alignment horizontal="center"/>
    </xf>
    <xf numFmtId="0" fontId="23" fillId="31" borderId="12" xfId="0" applyFont="1" applyFill="1" applyBorder="1" applyAlignment="1">
      <alignment horizontal="center"/>
    </xf>
    <xf numFmtId="0" fontId="23" fillId="31" borderId="9" xfId="0" applyFont="1" applyFill="1" applyBorder="1" applyAlignment="1">
      <alignment horizontal="center"/>
    </xf>
    <xf numFmtId="0" fontId="23" fillId="31" borderId="0" xfId="0" applyFont="1" applyFill="1" applyBorder="1" applyAlignment="1">
      <alignment horizontal="center"/>
    </xf>
    <xf numFmtId="0" fontId="23" fillId="31" borderId="2" xfId="0" applyFont="1" applyFill="1" applyBorder="1" applyAlignment="1">
      <alignment horizontal="center"/>
    </xf>
    <xf numFmtId="0" fontId="23" fillId="31" borderId="10" xfId="0" applyFont="1" applyFill="1" applyBorder="1" applyAlignment="1">
      <alignment horizontal="center"/>
    </xf>
    <xf numFmtId="0" fontId="23" fillId="31" borderId="3" xfId="0" applyFont="1" applyFill="1" applyBorder="1" applyAlignment="1">
      <alignment horizontal="center"/>
    </xf>
    <xf numFmtId="0" fontId="23" fillId="31" borderId="4" xfId="0" applyFont="1" applyFill="1" applyBorder="1" applyAlignment="1">
      <alignment horizontal="center"/>
    </xf>
    <xf numFmtId="0" fontId="24" fillId="34" borderId="13" xfId="0" applyFont="1" applyFill="1" applyBorder="1" applyAlignment="1">
      <alignment horizontal="center" vertical="center" wrapText="1"/>
    </xf>
    <xf numFmtId="0" fontId="24" fillId="34" borderId="6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4" fillId="34" borderId="10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4" borderId="0" xfId="0" applyFont="1" applyFill="1" applyBorder="1" applyAlignment="1">
      <alignment horizontal="center" vertical="center" wrapText="1"/>
    </xf>
    <xf numFmtId="167" fontId="34" fillId="0" borderId="7" xfId="33" applyNumberFormat="1" applyFont="1" applyFill="1" applyBorder="1" applyAlignment="1">
      <alignment horizontal="center"/>
    </xf>
    <xf numFmtId="167" fontId="34" fillId="0" borderId="8" xfId="33" applyNumberFormat="1" applyFont="1" applyFill="1" applyBorder="1" applyAlignment="1">
      <alignment horizontal="center"/>
    </xf>
    <xf numFmtId="167" fontId="11" fillId="0" borderId="7" xfId="33" applyNumberFormat="1" applyFont="1" applyFill="1" applyBorder="1" applyAlignment="1">
      <alignment horizontal="center"/>
    </xf>
    <xf numFmtId="167" fontId="11" fillId="0" borderId="8" xfId="33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31" fillId="34" borderId="0" xfId="0" applyFont="1" applyFill="1" applyBorder="1" applyAlignment="1">
      <alignment horizontal="center" vertical="center" wrapText="1"/>
    </xf>
    <xf numFmtId="167" fontId="26" fillId="0" borderId="11" xfId="33" applyNumberFormat="1" applyFont="1" applyFill="1" applyBorder="1" applyAlignment="1"/>
    <xf numFmtId="2" fontId="26" fillId="0" borderId="11" xfId="33" applyNumberFormat="1" applyFont="1" applyFill="1" applyBorder="1" applyAlignment="1"/>
    <xf numFmtId="167" fontId="26" fillId="0" borderId="11" xfId="33" applyNumberFormat="1" applyFont="1" applyFill="1" applyBorder="1" applyAlignment="1">
      <alignment vertical="center"/>
    </xf>
    <xf numFmtId="0" fontId="26" fillId="0" borderId="11" xfId="33" applyNumberFormat="1" applyFont="1" applyFill="1" applyBorder="1" applyAlignment="1">
      <alignment vertical="center"/>
    </xf>
    <xf numFmtId="2" fontId="26" fillId="0" borderId="11" xfId="33" applyNumberFormat="1" applyFont="1" applyFill="1" applyBorder="1" applyAlignment="1">
      <alignment vertical="center"/>
    </xf>
    <xf numFmtId="0" fontId="26" fillId="0" borderId="11" xfId="33" applyNumberFormat="1" applyFont="1" applyFill="1" applyBorder="1" applyAlignment="1"/>
    <xf numFmtId="4" fontId="26" fillId="0" borderId="11" xfId="33" applyNumberFormat="1" applyFont="1" applyFill="1" applyBorder="1" applyAlignment="1"/>
    <xf numFmtId="4" fontId="26" fillId="0" borderId="11" xfId="33" applyNumberFormat="1" applyFont="1" applyFill="1" applyBorder="1" applyAlignment="1" applyProtection="1"/>
    <xf numFmtId="4" fontId="26" fillId="0" borderId="11" xfId="33" applyNumberFormat="1" applyFont="1" applyFill="1" applyBorder="1" applyAlignment="1">
      <alignment vertical="center"/>
    </xf>
    <xf numFmtId="0" fontId="11" fillId="32" borderId="7" xfId="0" applyFont="1" applyFill="1" applyBorder="1" applyAlignment="1">
      <alignment horizontal="center"/>
    </xf>
    <xf numFmtId="0" fontId="11" fillId="32" borderId="1" xfId="0" applyFont="1" applyFill="1" applyBorder="1" applyAlignment="1">
      <alignment horizontal="center"/>
    </xf>
    <xf numFmtId="0" fontId="11" fillId="32" borderId="8" xfId="0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38" builtinId="5"/>
    <cellStyle name="Porcentaje 2" xfId="39"/>
    <cellStyle name="Porcentaje 3" xfId="40"/>
    <cellStyle name="Salida 2" xfId="41"/>
    <cellStyle name="Título" xfId="42" builtinId="15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202412</xdr:rowOff>
    </xdr:from>
    <xdr:to>
      <xdr:col>12</xdr:col>
      <xdr:colOff>285752</xdr:colOff>
      <xdr:row>4</xdr:row>
      <xdr:rowOff>142213</xdr:rowOff>
    </xdr:to>
    <xdr:grpSp>
      <xdr:nvGrpSpPr>
        <xdr:cNvPr id="2" name="1 Grupo"/>
        <xdr:cNvGrpSpPr/>
      </xdr:nvGrpSpPr>
      <xdr:grpSpPr>
        <a:xfrm>
          <a:off x="416719" y="202412"/>
          <a:ext cx="8834439" cy="1035176"/>
          <a:chOff x="416719" y="202412"/>
          <a:chExt cx="8834439" cy="1035176"/>
        </a:xfrm>
      </xdr:grpSpPr>
      <xdr:pic>
        <xdr:nvPicPr>
          <xdr:cNvPr id="21437959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" name="2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283106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759356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759356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0"/>
  <sheetViews>
    <sheetView showGridLines="0" zoomScale="80" zoomScaleNormal="80" workbookViewId="0">
      <selection activeCell="A15" sqref="A15"/>
    </sheetView>
  </sheetViews>
  <sheetFormatPr baseColWidth="10" defaultRowHeight="12.75"/>
  <cols>
    <col min="1" max="1" width="6.28515625" style="5" customWidth="1"/>
    <col min="2" max="2" width="11.42578125" style="4"/>
    <col min="3" max="3" width="14" style="4" customWidth="1"/>
    <col min="4" max="16384" width="11.42578125" style="4"/>
  </cols>
  <sheetData>
    <row r="1" spans="1:15" ht="21.9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5" ht="21.9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5" ht="21.95" customHeight="1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  <c r="O3"/>
    </row>
    <row r="4" spans="1:15" ht="21.95" customHeight="1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1:15" ht="21.95" customHeight="1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5" ht="26.25" customHeight="1">
      <c r="A6" s="92" t="s">
        <v>1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1:15" ht="26.25" customHeight="1">
      <c r="A7" s="95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1:15">
      <c r="A8" s="79" t="s">
        <v>80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80"/>
    </row>
    <row r="9" spans="1:15" ht="15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2"/>
    </row>
    <row r="10" spans="1:1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2"/>
    </row>
    <row r="11" spans="1:15" s="12" customFormat="1" ht="31.5" customHeight="1">
      <c r="A11" s="47" t="str">
        <f>+"Anexo 1. "&amp;'Anexo 1'!A6&amp;" "&amp;'Anexo 1'!A7</f>
        <v>Anexo 1. Variación mensual de los precios mayoristas de los principales alimentos en las principales ocho ciudades.  Febrero/enero 2018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5" s="12" customFormat="1" ht="39" customHeight="1">
      <c r="A12" s="77" t="str">
        <f>+"Anexo 2. "&amp;'Anexo 2'!A6&amp;" "&amp;'Anexo 2'!A7</f>
        <v>Anexo 2. Comportamiento de los precios mayoristas de los principales alimentos en las principales ocho ciudades. ciudades.  Variación año corrido. Enero - febrero 2018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8"/>
    </row>
    <row r="13" spans="1:15" s="12" customFormat="1" ht="39" customHeight="1">
      <c r="A13" s="77" t="str">
        <f>+"Anexo 3. "&amp;'Anexo 3'!A6&amp;" "&amp;'Anexo 3'!A7</f>
        <v>Anexo 3. Comportamiento de los precios mayoristas de los principales alimentos en las principales ocho ciudades. ciudades.  Variación 12 meses. Febrero de 2018 - febrero de 2017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8"/>
    </row>
    <row r="14" spans="1:1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1:15" ht="18.75" customHeight="1">
      <c r="A15" s="73" t="s">
        <v>82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5" customFormat="1" ht="30" customHeight="1"/>
    <row r="17" spans="1:1" customFormat="1" ht="32.25" customHeight="1"/>
    <row r="18" spans="1:1" customFormat="1" ht="34.5" customHeight="1"/>
    <row r="19" spans="1:1" customFormat="1"/>
    <row r="20" spans="1:1">
      <c r="A20" s="4"/>
    </row>
  </sheetData>
  <mergeCells count="5">
    <mergeCell ref="A12:M12"/>
    <mergeCell ref="A8:M10"/>
    <mergeCell ref="A1:M5"/>
    <mergeCell ref="A6:M7"/>
    <mergeCell ref="A13:M13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tabSelected="1" zoomScale="90" zoomScaleNormal="90" workbookViewId="0">
      <pane ySplit="10" topLeftCell="A29" activePane="bottomLeft" state="frozen"/>
      <selection pane="bottomLeft" activeCell="L46" sqref="L46"/>
    </sheetView>
  </sheetViews>
  <sheetFormatPr baseColWidth="10" defaultRowHeight="12.75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>
      <c r="A1" s="2"/>
      <c r="B1" s="2"/>
      <c r="C1" s="2"/>
      <c r="D1" s="2"/>
      <c r="E1" s="2"/>
      <c r="F1" s="2"/>
      <c r="G1" s="2"/>
    </row>
    <row r="2" spans="1:17" s="3" customFormat="1" ht="12">
      <c r="A2" s="2"/>
      <c r="B2" s="2"/>
      <c r="C2" s="2"/>
      <c r="D2" s="2"/>
      <c r="E2" s="2"/>
      <c r="F2" s="2"/>
      <c r="G2" s="2"/>
    </row>
    <row r="3" spans="1:17" s="3" customFormat="1" ht="56.1" customHeight="1">
      <c r="A3" s="2"/>
      <c r="B3" s="2"/>
      <c r="C3" s="2"/>
      <c r="D3" s="2"/>
      <c r="E3" s="2"/>
      <c r="F3" s="2"/>
      <c r="G3" s="2"/>
    </row>
    <row r="4" spans="1:17" s="3" customFormat="1" ht="18.75" customHeight="1">
      <c r="A4" s="98" t="s">
        <v>0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</row>
    <row r="5" spans="1:17" s="3" customFormat="1" ht="18.7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</row>
    <row r="6" spans="1:17" s="50" customFormat="1" ht="18.75" customHeight="1">
      <c r="A6" s="48" t="s">
        <v>2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1:17" s="50" customFormat="1" ht="19.5" customHeight="1">
      <c r="A7" s="48" t="s">
        <v>83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17" s="3" customFormat="1" ht="12">
      <c r="A8" s="1"/>
      <c r="B8" s="1"/>
      <c r="C8" s="1"/>
      <c r="D8" s="1"/>
      <c r="E8" s="1"/>
      <c r="F8" s="1"/>
      <c r="G8" s="1"/>
    </row>
    <row r="9" spans="1:17">
      <c r="A9" s="104" t="s">
        <v>3</v>
      </c>
      <c r="B9" s="101" t="s">
        <v>4</v>
      </c>
      <c r="C9" s="102"/>
      <c r="D9" s="101" t="s">
        <v>5</v>
      </c>
      <c r="E9" s="102"/>
      <c r="F9" s="101" t="s">
        <v>6</v>
      </c>
      <c r="G9" s="102"/>
      <c r="H9" s="99" t="s">
        <v>7</v>
      </c>
      <c r="I9" s="100"/>
      <c r="J9" s="101" t="s">
        <v>8</v>
      </c>
      <c r="K9" s="102"/>
      <c r="L9" s="101" t="s">
        <v>9</v>
      </c>
      <c r="M9" s="102"/>
      <c r="N9" s="101" t="s">
        <v>10</v>
      </c>
      <c r="O9" s="102"/>
      <c r="P9" s="101" t="s">
        <v>11</v>
      </c>
      <c r="Q9" s="102"/>
    </row>
    <row r="10" spans="1:17">
      <c r="A10" s="105"/>
      <c r="B10" s="51" t="s">
        <v>12</v>
      </c>
      <c r="C10" s="52" t="s">
        <v>13</v>
      </c>
      <c r="D10" s="51" t="s">
        <v>12</v>
      </c>
      <c r="E10" s="52" t="s">
        <v>13</v>
      </c>
      <c r="F10" s="51" t="s">
        <v>12</v>
      </c>
      <c r="G10" s="52" t="s">
        <v>13</v>
      </c>
      <c r="H10" s="51" t="s">
        <v>12</v>
      </c>
      <c r="I10" s="52" t="s">
        <v>13</v>
      </c>
      <c r="J10" s="51" t="s">
        <v>12</v>
      </c>
      <c r="K10" s="52" t="s">
        <v>13</v>
      </c>
      <c r="L10" s="51" t="s">
        <v>12</v>
      </c>
      <c r="M10" s="52" t="s">
        <v>13</v>
      </c>
      <c r="N10" s="51" t="s">
        <v>12</v>
      </c>
      <c r="O10" s="52" t="s">
        <v>13</v>
      </c>
      <c r="P10" s="51" t="s">
        <v>12</v>
      </c>
      <c r="Q10" s="52" t="s">
        <v>13</v>
      </c>
    </row>
    <row r="11" spans="1:17">
      <c r="A11" s="14" t="s">
        <v>14</v>
      </c>
      <c r="B11" s="15"/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6"/>
      <c r="N11" s="15"/>
      <c r="O11" s="16"/>
      <c r="P11" s="15"/>
      <c r="Q11" s="17"/>
    </row>
    <row r="12" spans="1:17">
      <c r="A12" s="18" t="s">
        <v>15</v>
      </c>
      <c r="B12" s="19">
        <v>666</v>
      </c>
      <c r="C12" s="20">
        <v>3.58</v>
      </c>
      <c r="D12" s="19">
        <v>867</v>
      </c>
      <c r="E12" s="20">
        <v>-12.51</v>
      </c>
      <c r="F12" s="19">
        <v>525</v>
      </c>
      <c r="G12" s="20">
        <v>-12.5</v>
      </c>
      <c r="H12" s="19">
        <v>590</v>
      </c>
      <c r="I12" s="20">
        <v>-5.45</v>
      </c>
      <c r="J12" s="19">
        <v>804</v>
      </c>
      <c r="K12" s="20">
        <v>-5.63</v>
      </c>
      <c r="L12" s="19">
        <v>642</v>
      </c>
      <c r="M12" s="20">
        <v>-12.77</v>
      </c>
      <c r="N12" s="19">
        <v>600</v>
      </c>
      <c r="O12" s="20">
        <v>-6.1</v>
      </c>
      <c r="P12" s="19">
        <v>954</v>
      </c>
      <c r="Q12" s="20">
        <v>3.02</v>
      </c>
    </row>
    <row r="13" spans="1:17">
      <c r="A13" s="18" t="s">
        <v>16</v>
      </c>
      <c r="B13" s="19">
        <v>5132</v>
      </c>
      <c r="C13" s="20">
        <v>3.18</v>
      </c>
      <c r="D13" s="19">
        <v>3306</v>
      </c>
      <c r="E13" s="20">
        <v>12.56</v>
      </c>
      <c r="F13" s="19">
        <v>3457</v>
      </c>
      <c r="G13" s="20">
        <v>38.67</v>
      </c>
      <c r="H13" s="21" t="s">
        <v>86</v>
      </c>
      <c r="I13" s="22" t="s">
        <v>87</v>
      </c>
      <c r="J13" s="19">
        <v>2742</v>
      </c>
      <c r="K13" s="20">
        <v>32.270000000000003</v>
      </c>
      <c r="L13" s="19">
        <v>3206</v>
      </c>
      <c r="M13" s="20">
        <v>41.8</v>
      </c>
      <c r="N13" s="19">
        <v>2919</v>
      </c>
      <c r="O13" s="20">
        <v>-4.1399999999999997</v>
      </c>
      <c r="P13" s="19">
        <v>2967</v>
      </c>
      <c r="Q13" s="20">
        <v>19.829999999999998</v>
      </c>
    </row>
    <row r="14" spans="1:17">
      <c r="A14" s="18" t="s">
        <v>17</v>
      </c>
      <c r="B14" s="19">
        <v>1214</v>
      </c>
      <c r="C14" s="20">
        <v>-18.190000000000001</v>
      </c>
      <c r="D14" s="19">
        <v>984</v>
      </c>
      <c r="E14" s="20">
        <v>-20.77</v>
      </c>
      <c r="F14" s="19">
        <v>997</v>
      </c>
      <c r="G14" s="20">
        <v>-18.010000000000002</v>
      </c>
      <c r="H14" s="19">
        <v>1238</v>
      </c>
      <c r="I14" s="20">
        <v>-21.99</v>
      </c>
      <c r="J14" s="19">
        <v>1111</v>
      </c>
      <c r="K14" s="20">
        <v>-15.51</v>
      </c>
      <c r="L14" s="19">
        <v>1028</v>
      </c>
      <c r="M14" s="20">
        <v>-20.059999999999999</v>
      </c>
      <c r="N14" s="19">
        <v>1216</v>
      </c>
      <c r="O14" s="20">
        <v>-22</v>
      </c>
      <c r="P14" s="19">
        <v>1218</v>
      </c>
      <c r="Q14" s="20">
        <v>-13.25</v>
      </c>
    </row>
    <row r="15" spans="1:17">
      <c r="A15" s="18" t="s">
        <v>18</v>
      </c>
      <c r="B15" s="23">
        <v>1252</v>
      </c>
      <c r="C15" s="24">
        <v>14.65</v>
      </c>
      <c r="D15" s="19">
        <v>1317</v>
      </c>
      <c r="E15" s="20">
        <v>14.22</v>
      </c>
      <c r="F15" s="19">
        <v>1208</v>
      </c>
      <c r="G15" s="20">
        <v>18.899999999999999</v>
      </c>
      <c r="H15" s="21" t="s">
        <v>86</v>
      </c>
      <c r="I15" s="22" t="s">
        <v>87</v>
      </c>
      <c r="J15" s="19">
        <v>1001</v>
      </c>
      <c r="K15" s="20">
        <v>22.67</v>
      </c>
      <c r="L15" s="19">
        <v>1055</v>
      </c>
      <c r="M15" s="20">
        <v>13.93</v>
      </c>
      <c r="N15" s="19">
        <v>1889</v>
      </c>
      <c r="O15" s="20">
        <v>-15.86</v>
      </c>
      <c r="P15" s="19">
        <v>925</v>
      </c>
      <c r="Q15" s="20">
        <v>-13.31</v>
      </c>
    </row>
    <row r="16" spans="1:17">
      <c r="A16" s="18" t="s">
        <v>19</v>
      </c>
      <c r="B16" s="19">
        <v>1053</v>
      </c>
      <c r="C16" s="20">
        <v>31.63</v>
      </c>
      <c r="D16" s="19">
        <v>1410</v>
      </c>
      <c r="E16" s="20">
        <v>71.319999999999993</v>
      </c>
      <c r="F16" s="19">
        <v>1208</v>
      </c>
      <c r="G16" s="20">
        <v>22.64</v>
      </c>
      <c r="H16" s="19">
        <v>801</v>
      </c>
      <c r="I16" s="20">
        <v>23.8</v>
      </c>
      <c r="J16" s="19">
        <v>829</v>
      </c>
      <c r="K16" s="20">
        <v>15.3</v>
      </c>
      <c r="L16" s="19">
        <v>1017</v>
      </c>
      <c r="M16" s="20">
        <v>18.39</v>
      </c>
      <c r="N16" s="19">
        <v>816</v>
      </c>
      <c r="O16" s="20">
        <v>4.21</v>
      </c>
      <c r="P16" s="21" t="s">
        <v>86</v>
      </c>
      <c r="Q16" s="22" t="s">
        <v>87</v>
      </c>
    </row>
    <row r="17" spans="1:17">
      <c r="A17" s="18" t="s">
        <v>20</v>
      </c>
      <c r="B17" s="19">
        <v>1391</v>
      </c>
      <c r="C17" s="20">
        <v>-39.71</v>
      </c>
      <c r="D17" s="19">
        <v>1301</v>
      </c>
      <c r="E17" s="20">
        <v>-47.09</v>
      </c>
      <c r="F17" s="19">
        <v>909</v>
      </c>
      <c r="G17" s="20">
        <v>-50.57</v>
      </c>
      <c r="H17" s="19">
        <v>1797</v>
      </c>
      <c r="I17" s="20">
        <v>-17.27</v>
      </c>
      <c r="J17" s="19">
        <v>1463</v>
      </c>
      <c r="K17" s="20">
        <v>-25.2</v>
      </c>
      <c r="L17" s="19">
        <v>1176</v>
      </c>
      <c r="M17" s="20">
        <v>-42.01</v>
      </c>
      <c r="N17" s="19">
        <v>1376</v>
      </c>
      <c r="O17" s="20">
        <v>8.09</v>
      </c>
      <c r="P17" s="19">
        <v>1370</v>
      </c>
      <c r="Q17" s="20">
        <v>-23.21</v>
      </c>
    </row>
    <row r="18" spans="1:17">
      <c r="A18" s="18" t="s">
        <v>21</v>
      </c>
      <c r="B18" s="19">
        <v>1995</v>
      </c>
      <c r="C18" s="20">
        <v>27.72</v>
      </c>
      <c r="D18" s="19">
        <v>1213</v>
      </c>
      <c r="E18" s="20">
        <v>0</v>
      </c>
      <c r="F18" s="19">
        <v>1299</v>
      </c>
      <c r="G18" s="20">
        <v>3.26</v>
      </c>
      <c r="H18" s="19">
        <v>1653</v>
      </c>
      <c r="I18" s="20">
        <v>22.54</v>
      </c>
      <c r="J18" s="19">
        <v>888</v>
      </c>
      <c r="K18" s="20">
        <v>31.95</v>
      </c>
      <c r="L18" s="19">
        <v>1151</v>
      </c>
      <c r="M18" s="20">
        <v>-7.7</v>
      </c>
      <c r="N18" s="19">
        <v>798</v>
      </c>
      <c r="O18" s="20">
        <v>1.27</v>
      </c>
      <c r="P18" s="19">
        <v>1486</v>
      </c>
      <c r="Q18" s="20">
        <v>11.73</v>
      </c>
    </row>
    <row r="19" spans="1:17">
      <c r="A19" s="18" t="s">
        <v>22</v>
      </c>
      <c r="B19" s="19">
        <v>1325</v>
      </c>
      <c r="C19" s="20">
        <v>35.619999999999997</v>
      </c>
      <c r="D19" s="19">
        <v>2179</v>
      </c>
      <c r="E19" s="20">
        <v>34.840000000000003</v>
      </c>
      <c r="F19" s="19">
        <v>1120</v>
      </c>
      <c r="G19" s="20">
        <v>47.37</v>
      </c>
      <c r="H19" s="19">
        <v>1405</v>
      </c>
      <c r="I19" s="20">
        <v>35.36</v>
      </c>
      <c r="J19" s="19">
        <v>833</v>
      </c>
      <c r="K19" s="20">
        <v>7.48</v>
      </c>
      <c r="L19" s="19">
        <v>1210</v>
      </c>
      <c r="M19" s="20">
        <v>47.74</v>
      </c>
      <c r="N19" s="19">
        <v>1371</v>
      </c>
      <c r="O19" s="20">
        <v>61.87</v>
      </c>
      <c r="P19" s="19">
        <v>1098</v>
      </c>
      <c r="Q19" s="20">
        <v>35.89</v>
      </c>
    </row>
    <row r="20" spans="1:17">
      <c r="A20" s="18" t="s">
        <v>23</v>
      </c>
      <c r="B20" s="19">
        <v>2062</v>
      </c>
      <c r="C20" s="20">
        <v>19.809999999999999</v>
      </c>
      <c r="D20" s="19">
        <v>3307</v>
      </c>
      <c r="E20" s="20">
        <v>10.31</v>
      </c>
      <c r="F20" s="19">
        <v>2808</v>
      </c>
      <c r="G20" s="20">
        <v>-2.5</v>
      </c>
      <c r="H20" s="19">
        <v>2170</v>
      </c>
      <c r="I20" s="20">
        <v>1.26</v>
      </c>
      <c r="J20" s="19">
        <v>2276</v>
      </c>
      <c r="K20" s="20">
        <v>11.19</v>
      </c>
      <c r="L20" s="19">
        <v>2537</v>
      </c>
      <c r="M20" s="20">
        <v>-4.41</v>
      </c>
      <c r="N20" s="19">
        <v>2953</v>
      </c>
      <c r="O20" s="20">
        <v>9.41</v>
      </c>
      <c r="P20" s="19">
        <v>2280</v>
      </c>
      <c r="Q20" s="20">
        <v>-17.09</v>
      </c>
    </row>
    <row r="21" spans="1:17">
      <c r="A21" s="18" t="s">
        <v>24</v>
      </c>
      <c r="B21" s="19">
        <v>949</v>
      </c>
      <c r="C21" s="20">
        <v>11.25</v>
      </c>
      <c r="D21" s="19">
        <v>742</v>
      </c>
      <c r="E21" s="20">
        <v>32.5</v>
      </c>
      <c r="F21" s="19">
        <v>971</v>
      </c>
      <c r="G21" s="20">
        <v>39.31</v>
      </c>
      <c r="H21" s="19">
        <v>923</v>
      </c>
      <c r="I21" s="20">
        <v>23.73</v>
      </c>
      <c r="J21" s="19">
        <v>857</v>
      </c>
      <c r="K21" s="20">
        <v>12.76</v>
      </c>
      <c r="L21" s="19">
        <v>786</v>
      </c>
      <c r="M21" s="20">
        <v>31.66</v>
      </c>
      <c r="N21" s="19">
        <v>341</v>
      </c>
      <c r="O21" s="20">
        <v>-16.63</v>
      </c>
      <c r="P21" s="21" t="s">
        <v>86</v>
      </c>
      <c r="Q21" s="22" t="s">
        <v>87</v>
      </c>
    </row>
    <row r="22" spans="1:17">
      <c r="A22" s="18" t="s">
        <v>25</v>
      </c>
      <c r="B22" s="19">
        <v>1448</v>
      </c>
      <c r="C22" s="20">
        <v>-21.43</v>
      </c>
      <c r="D22" s="19">
        <v>1638</v>
      </c>
      <c r="E22" s="20">
        <v>-16.940000000000001</v>
      </c>
      <c r="F22" s="19">
        <v>1499</v>
      </c>
      <c r="G22" s="20">
        <v>-15.02</v>
      </c>
      <c r="H22" s="19">
        <v>1898</v>
      </c>
      <c r="I22" s="20">
        <v>-9.7100000000000009</v>
      </c>
      <c r="J22" s="19">
        <v>1515</v>
      </c>
      <c r="K22" s="20">
        <v>-23.02</v>
      </c>
      <c r="L22" s="23">
        <v>1352</v>
      </c>
      <c r="M22" s="24">
        <v>-7.9</v>
      </c>
      <c r="N22" s="19">
        <v>1846</v>
      </c>
      <c r="O22" s="20">
        <v>6.09</v>
      </c>
      <c r="P22" s="19">
        <v>1746</v>
      </c>
      <c r="Q22" s="20">
        <v>-8.83</v>
      </c>
    </row>
    <row r="23" spans="1:17">
      <c r="A23" s="18" t="s">
        <v>26</v>
      </c>
      <c r="B23" s="19">
        <v>1947</v>
      </c>
      <c r="C23" s="20">
        <v>58.68</v>
      </c>
      <c r="D23" s="19">
        <v>2084</v>
      </c>
      <c r="E23" s="20">
        <v>50.69</v>
      </c>
      <c r="F23" s="19">
        <v>1796</v>
      </c>
      <c r="G23" s="20">
        <v>70.72</v>
      </c>
      <c r="H23" s="19">
        <v>1746</v>
      </c>
      <c r="I23" s="20">
        <v>31.97</v>
      </c>
      <c r="J23" s="19">
        <v>1946</v>
      </c>
      <c r="K23" s="20">
        <v>32.11</v>
      </c>
      <c r="L23" s="19">
        <v>1431</v>
      </c>
      <c r="M23" s="20">
        <v>50.16</v>
      </c>
      <c r="N23" s="19">
        <v>1235</v>
      </c>
      <c r="O23" s="20">
        <v>55.54</v>
      </c>
      <c r="P23" s="19">
        <v>2095</v>
      </c>
      <c r="Q23" s="20">
        <v>52.81</v>
      </c>
    </row>
    <row r="24" spans="1:17">
      <c r="A24" s="14" t="s">
        <v>27</v>
      </c>
      <c r="B24" s="25"/>
      <c r="C24" s="26"/>
      <c r="D24" s="25"/>
      <c r="E24" s="26"/>
      <c r="F24" s="25"/>
      <c r="G24" s="26"/>
      <c r="H24" s="25"/>
      <c r="I24" s="26"/>
      <c r="J24" s="25"/>
      <c r="K24" s="26"/>
      <c r="L24" s="25"/>
      <c r="M24" s="26"/>
      <c r="N24" s="25"/>
      <c r="O24" s="26"/>
      <c r="P24" s="25"/>
      <c r="Q24" s="27"/>
    </row>
    <row r="25" spans="1:17">
      <c r="A25" s="18" t="s">
        <v>28</v>
      </c>
      <c r="B25" s="19">
        <v>4597</v>
      </c>
      <c r="C25" s="20">
        <v>-5.97</v>
      </c>
      <c r="D25" s="19">
        <v>5133</v>
      </c>
      <c r="E25" s="20">
        <v>13.91</v>
      </c>
      <c r="F25" s="19">
        <v>4000</v>
      </c>
      <c r="G25" s="20">
        <v>3.9</v>
      </c>
      <c r="H25" s="19">
        <v>4941</v>
      </c>
      <c r="I25" s="20">
        <v>0.3</v>
      </c>
      <c r="J25" s="19">
        <v>4482</v>
      </c>
      <c r="K25" s="20">
        <v>23.17</v>
      </c>
      <c r="L25" s="28">
        <v>3917</v>
      </c>
      <c r="M25" s="20">
        <v>-0.84</v>
      </c>
      <c r="N25" s="28">
        <v>3467</v>
      </c>
      <c r="O25" s="22" t="s">
        <v>87</v>
      </c>
      <c r="P25" s="19">
        <v>4338</v>
      </c>
      <c r="Q25" s="20">
        <v>18.95</v>
      </c>
    </row>
    <row r="26" spans="1:17">
      <c r="A26" s="18" t="s">
        <v>29</v>
      </c>
      <c r="B26" s="19">
        <v>640</v>
      </c>
      <c r="C26" s="20">
        <v>-20.79</v>
      </c>
      <c r="D26" s="19">
        <v>1383</v>
      </c>
      <c r="E26" s="20">
        <v>10.55</v>
      </c>
      <c r="F26" s="19">
        <v>1698</v>
      </c>
      <c r="G26" s="20">
        <v>6.79</v>
      </c>
      <c r="H26" s="28" t="s">
        <v>86</v>
      </c>
      <c r="I26" s="22" t="s">
        <v>87</v>
      </c>
      <c r="J26" s="19">
        <v>963</v>
      </c>
      <c r="K26" s="20">
        <v>-0.62</v>
      </c>
      <c r="L26" s="19">
        <v>1490</v>
      </c>
      <c r="M26" s="20">
        <v>3.98</v>
      </c>
      <c r="N26" s="19">
        <v>1096</v>
      </c>
      <c r="O26" s="20">
        <v>9.6</v>
      </c>
      <c r="P26" s="19">
        <v>975</v>
      </c>
      <c r="Q26" s="20">
        <v>3.17</v>
      </c>
    </row>
    <row r="27" spans="1:17">
      <c r="A27" s="18" t="s">
        <v>30</v>
      </c>
      <c r="B27" s="19">
        <v>3084</v>
      </c>
      <c r="C27" s="20">
        <v>-0.06</v>
      </c>
      <c r="D27" s="19">
        <v>3228</v>
      </c>
      <c r="E27" s="20">
        <v>0.31</v>
      </c>
      <c r="F27" s="19">
        <v>4417</v>
      </c>
      <c r="G27" s="20">
        <v>0.09</v>
      </c>
      <c r="H27" s="19">
        <v>2989</v>
      </c>
      <c r="I27" s="20">
        <v>0.47</v>
      </c>
      <c r="J27" s="19">
        <v>1920</v>
      </c>
      <c r="K27" s="20">
        <v>0.57999999999999996</v>
      </c>
      <c r="L27" s="28">
        <v>1257</v>
      </c>
      <c r="M27" s="24">
        <v>11.83</v>
      </c>
      <c r="N27" s="19">
        <v>4388</v>
      </c>
      <c r="O27" s="20">
        <v>-0.79</v>
      </c>
      <c r="P27" s="19">
        <v>2267</v>
      </c>
      <c r="Q27" s="20">
        <v>-5.54</v>
      </c>
    </row>
    <row r="28" spans="1:17">
      <c r="A28" s="18" t="s">
        <v>31</v>
      </c>
      <c r="B28" s="19" t="s">
        <v>86</v>
      </c>
      <c r="C28" s="29" t="s">
        <v>87</v>
      </c>
      <c r="D28" s="19">
        <v>5755</v>
      </c>
      <c r="E28" s="20">
        <v>-2.37</v>
      </c>
      <c r="F28" s="19">
        <v>5816</v>
      </c>
      <c r="G28" s="20">
        <v>0.5</v>
      </c>
      <c r="H28" s="19">
        <v>4106</v>
      </c>
      <c r="I28" s="24">
        <v>5.36</v>
      </c>
      <c r="J28" s="19">
        <v>5401</v>
      </c>
      <c r="K28" s="20">
        <v>2.88</v>
      </c>
      <c r="L28" s="30">
        <v>4380</v>
      </c>
      <c r="M28" s="20">
        <v>14.06</v>
      </c>
      <c r="N28" s="19">
        <v>5281</v>
      </c>
      <c r="O28" s="20">
        <v>-17.12</v>
      </c>
      <c r="P28" s="19">
        <v>2889</v>
      </c>
      <c r="Q28" s="24" t="s">
        <v>87</v>
      </c>
    </row>
    <row r="29" spans="1:17">
      <c r="A29" s="18" t="s">
        <v>32</v>
      </c>
      <c r="B29" s="19">
        <v>1998</v>
      </c>
      <c r="C29" s="20">
        <v>7.02</v>
      </c>
      <c r="D29" s="19">
        <v>1271</v>
      </c>
      <c r="E29" s="20">
        <v>-27.29</v>
      </c>
      <c r="F29" s="19">
        <v>1388</v>
      </c>
      <c r="G29" s="20">
        <v>-18.5</v>
      </c>
      <c r="H29" s="19">
        <v>1950</v>
      </c>
      <c r="I29" s="20">
        <v>0</v>
      </c>
      <c r="J29" s="19">
        <v>1438</v>
      </c>
      <c r="K29" s="20">
        <v>20.84</v>
      </c>
      <c r="L29" s="19">
        <v>1674</v>
      </c>
      <c r="M29" s="20">
        <v>-24.49</v>
      </c>
      <c r="N29" s="19">
        <v>1294</v>
      </c>
      <c r="O29" s="20">
        <v>24.42</v>
      </c>
      <c r="P29" s="19">
        <v>1229</v>
      </c>
      <c r="Q29" s="20">
        <v>6.68</v>
      </c>
    </row>
    <row r="30" spans="1:17">
      <c r="A30" s="18" t="s">
        <v>81</v>
      </c>
      <c r="B30" s="19">
        <v>1771</v>
      </c>
      <c r="C30" s="20">
        <v>6.75</v>
      </c>
      <c r="D30" s="19">
        <v>1640</v>
      </c>
      <c r="E30" s="20">
        <v>16.73</v>
      </c>
      <c r="F30" s="19">
        <v>1472</v>
      </c>
      <c r="G30" s="20">
        <v>29.92</v>
      </c>
      <c r="H30" s="28">
        <v>1748</v>
      </c>
      <c r="I30" s="20">
        <v>-1.8</v>
      </c>
      <c r="J30" s="22">
        <v>1036</v>
      </c>
      <c r="K30" s="20">
        <v>-1.52</v>
      </c>
      <c r="L30" s="28">
        <v>1158</v>
      </c>
      <c r="M30" s="24">
        <v>4.32</v>
      </c>
      <c r="N30" s="19">
        <v>1592</v>
      </c>
      <c r="O30" s="20">
        <v>17.579999999999998</v>
      </c>
      <c r="P30" s="19">
        <v>1204</v>
      </c>
      <c r="Q30" s="20">
        <v>-1.79</v>
      </c>
    </row>
    <row r="31" spans="1:17">
      <c r="A31" s="18" t="s">
        <v>33</v>
      </c>
      <c r="B31" s="19">
        <v>3042</v>
      </c>
      <c r="C31" s="20">
        <v>-6.46</v>
      </c>
      <c r="D31" s="19">
        <v>2137</v>
      </c>
      <c r="E31" s="20">
        <v>-12.09</v>
      </c>
      <c r="F31" s="19">
        <v>2200</v>
      </c>
      <c r="G31" s="20">
        <v>-0.77</v>
      </c>
      <c r="H31" s="19">
        <v>3200</v>
      </c>
      <c r="I31" s="20">
        <v>-1.78</v>
      </c>
      <c r="J31" s="19">
        <v>2026</v>
      </c>
      <c r="K31" s="20">
        <v>-2.78</v>
      </c>
      <c r="L31" s="19">
        <v>3078</v>
      </c>
      <c r="M31" s="20">
        <v>-3.12</v>
      </c>
      <c r="N31" s="19">
        <v>2002</v>
      </c>
      <c r="O31" s="20">
        <v>-7.66</v>
      </c>
      <c r="P31" s="19">
        <v>2019</v>
      </c>
      <c r="Q31" s="20">
        <v>9.19</v>
      </c>
    </row>
    <row r="32" spans="1:17">
      <c r="A32" s="18" t="s">
        <v>34</v>
      </c>
      <c r="B32" s="107">
        <v>1404</v>
      </c>
      <c r="C32" s="108">
        <v>46.71</v>
      </c>
      <c r="D32" s="107">
        <v>2818</v>
      </c>
      <c r="E32" s="108">
        <v>72.67</v>
      </c>
      <c r="F32" s="107">
        <v>1588</v>
      </c>
      <c r="G32" s="108">
        <v>92.48</v>
      </c>
      <c r="H32" s="107">
        <v>1636</v>
      </c>
      <c r="I32" s="108">
        <v>21.91</v>
      </c>
      <c r="J32" s="107">
        <v>2360</v>
      </c>
      <c r="K32" s="108">
        <v>30.31</v>
      </c>
      <c r="L32" s="107">
        <v>1447</v>
      </c>
      <c r="M32" s="108">
        <v>45.28</v>
      </c>
      <c r="N32" s="107">
        <v>3412</v>
      </c>
      <c r="O32" s="108">
        <v>29.73</v>
      </c>
      <c r="P32" s="107">
        <v>1921</v>
      </c>
      <c r="Q32" s="108">
        <v>21.58</v>
      </c>
    </row>
    <row r="33" spans="1:17">
      <c r="A33" s="75" t="s">
        <v>35</v>
      </c>
      <c r="B33" s="107">
        <v>1788</v>
      </c>
      <c r="C33" s="108">
        <v>14.1</v>
      </c>
      <c r="D33" s="107">
        <v>2414</v>
      </c>
      <c r="E33" s="108">
        <v>50.12</v>
      </c>
      <c r="F33" s="107">
        <v>2046</v>
      </c>
      <c r="G33" s="108">
        <v>59.59</v>
      </c>
      <c r="H33" s="109">
        <v>1470</v>
      </c>
      <c r="I33" s="108">
        <v>-8.1300000000000008</v>
      </c>
      <c r="J33" s="107">
        <v>2105</v>
      </c>
      <c r="K33" s="108">
        <v>42.42</v>
      </c>
      <c r="L33" s="107">
        <v>1877</v>
      </c>
      <c r="M33" s="108">
        <v>38.32</v>
      </c>
      <c r="N33" s="107">
        <v>2224</v>
      </c>
      <c r="O33" s="108">
        <v>83.35</v>
      </c>
      <c r="P33" s="107">
        <v>1976</v>
      </c>
      <c r="Q33" s="108">
        <v>32.799999999999997</v>
      </c>
    </row>
    <row r="34" spans="1:17">
      <c r="A34" s="75" t="s">
        <v>36</v>
      </c>
      <c r="B34" s="107">
        <v>5763</v>
      </c>
      <c r="C34" s="108">
        <v>0.82</v>
      </c>
      <c r="D34" s="107">
        <v>6623</v>
      </c>
      <c r="E34" s="108">
        <v>1.05</v>
      </c>
      <c r="F34" s="107">
        <v>6003</v>
      </c>
      <c r="G34" s="108">
        <v>11.08</v>
      </c>
      <c r="H34" s="107">
        <v>5644</v>
      </c>
      <c r="I34" s="108">
        <v>1.57</v>
      </c>
      <c r="J34" s="107">
        <v>6131</v>
      </c>
      <c r="K34" s="108">
        <v>-0.97</v>
      </c>
      <c r="L34" s="107">
        <v>6297</v>
      </c>
      <c r="M34" s="108">
        <v>9.6300000000000008</v>
      </c>
      <c r="N34" s="107">
        <v>5875</v>
      </c>
      <c r="O34" s="108">
        <v>-4.1100000000000003</v>
      </c>
      <c r="P34" s="107">
        <v>6118</v>
      </c>
      <c r="Q34" s="108">
        <v>0.25</v>
      </c>
    </row>
    <row r="35" spans="1:17">
      <c r="A35" s="75" t="s">
        <v>37</v>
      </c>
      <c r="B35" s="107">
        <v>3146</v>
      </c>
      <c r="C35" s="108">
        <v>16.559999999999999</v>
      </c>
      <c r="D35" s="107">
        <v>2813</v>
      </c>
      <c r="E35" s="108">
        <v>45.22</v>
      </c>
      <c r="F35" s="107">
        <v>2582</v>
      </c>
      <c r="G35" s="108">
        <v>14.05</v>
      </c>
      <c r="H35" s="107">
        <v>2851</v>
      </c>
      <c r="I35" s="108">
        <v>17.86</v>
      </c>
      <c r="J35" s="107">
        <v>2522</v>
      </c>
      <c r="K35" s="108">
        <v>36.92</v>
      </c>
      <c r="L35" s="107">
        <v>2169</v>
      </c>
      <c r="M35" s="108">
        <v>11.69</v>
      </c>
      <c r="N35" s="107">
        <v>2308</v>
      </c>
      <c r="O35" s="108">
        <v>31.44</v>
      </c>
      <c r="P35" s="107">
        <v>2617</v>
      </c>
      <c r="Q35" s="108">
        <v>16.41</v>
      </c>
    </row>
    <row r="36" spans="1:17">
      <c r="A36" s="75" t="s">
        <v>38</v>
      </c>
      <c r="B36" s="107">
        <v>3098</v>
      </c>
      <c r="C36" s="108">
        <v>-4.79</v>
      </c>
      <c r="D36" s="107">
        <v>2967</v>
      </c>
      <c r="E36" s="108">
        <v>-1.49</v>
      </c>
      <c r="F36" s="107">
        <v>2523</v>
      </c>
      <c r="G36" s="108">
        <v>6.64</v>
      </c>
      <c r="H36" s="107">
        <v>2607</v>
      </c>
      <c r="I36" s="108">
        <v>-1.81</v>
      </c>
      <c r="J36" s="107">
        <v>3026</v>
      </c>
      <c r="K36" s="108">
        <v>-0.72</v>
      </c>
      <c r="L36" s="107">
        <v>2726</v>
      </c>
      <c r="M36" s="108">
        <v>11.86</v>
      </c>
      <c r="N36" s="107">
        <v>2403</v>
      </c>
      <c r="O36" s="108">
        <v>16.2</v>
      </c>
      <c r="P36" s="107">
        <v>2523</v>
      </c>
      <c r="Q36" s="108">
        <v>-1.79</v>
      </c>
    </row>
    <row r="37" spans="1:17">
      <c r="A37" s="75" t="s">
        <v>39</v>
      </c>
      <c r="B37" s="107">
        <v>949</v>
      </c>
      <c r="C37" s="108">
        <v>0.74</v>
      </c>
      <c r="D37" s="107">
        <v>1065</v>
      </c>
      <c r="E37" s="108">
        <v>-2.4700000000000002</v>
      </c>
      <c r="F37" s="107">
        <v>669</v>
      </c>
      <c r="G37" s="108">
        <v>33.53</v>
      </c>
      <c r="H37" s="109">
        <v>948</v>
      </c>
      <c r="I37" s="108">
        <v>36.21</v>
      </c>
      <c r="J37" s="107" t="s">
        <v>86</v>
      </c>
      <c r="K37" s="108" t="s">
        <v>87</v>
      </c>
      <c r="L37" s="109">
        <v>651</v>
      </c>
      <c r="M37" s="110">
        <v>4.83</v>
      </c>
      <c r="N37" s="107">
        <v>945</v>
      </c>
      <c r="O37" s="108">
        <v>-0.63</v>
      </c>
      <c r="P37" s="107">
        <v>633</v>
      </c>
      <c r="Q37" s="108">
        <v>6.75</v>
      </c>
    </row>
    <row r="38" spans="1:17">
      <c r="A38" s="75" t="s">
        <v>40</v>
      </c>
      <c r="B38" s="107" t="s">
        <v>86</v>
      </c>
      <c r="C38" s="108" t="s">
        <v>87</v>
      </c>
      <c r="D38" s="107">
        <v>1289</v>
      </c>
      <c r="E38" s="108">
        <v>8.0500000000000007</v>
      </c>
      <c r="F38" s="107">
        <v>1206</v>
      </c>
      <c r="G38" s="108">
        <v>4.0599999999999996</v>
      </c>
      <c r="H38" s="107">
        <v>1875</v>
      </c>
      <c r="I38" s="108">
        <v>0</v>
      </c>
      <c r="J38" s="107">
        <v>1570</v>
      </c>
      <c r="K38" s="108">
        <v>11.74</v>
      </c>
      <c r="L38" s="107">
        <v>1036</v>
      </c>
      <c r="M38" s="108">
        <v>9.0500000000000007</v>
      </c>
      <c r="N38" s="107">
        <v>2265</v>
      </c>
      <c r="O38" s="108">
        <v>20.54</v>
      </c>
      <c r="P38" s="107">
        <v>1566</v>
      </c>
      <c r="Q38" s="108">
        <v>13.23</v>
      </c>
    </row>
    <row r="39" spans="1:17">
      <c r="A39" s="75" t="s">
        <v>88</v>
      </c>
      <c r="B39" s="107" t="s">
        <v>86</v>
      </c>
      <c r="C39" s="108" t="s">
        <v>87</v>
      </c>
      <c r="D39" s="107">
        <v>5318</v>
      </c>
      <c r="E39" s="108">
        <v>-6.78</v>
      </c>
      <c r="F39" s="107">
        <v>4896</v>
      </c>
      <c r="G39" s="108">
        <v>-5.46</v>
      </c>
      <c r="H39" s="107">
        <v>5365</v>
      </c>
      <c r="I39" s="108">
        <v>-1.38</v>
      </c>
      <c r="J39" s="107">
        <v>5455</v>
      </c>
      <c r="K39" s="108">
        <v>-8.66</v>
      </c>
      <c r="L39" s="107">
        <v>5000</v>
      </c>
      <c r="M39" s="108">
        <v>-9.16</v>
      </c>
      <c r="N39" s="107">
        <v>5436</v>
      </c>
      <c r="O39" s="108">
        <v>-9.23</v>
      </c>
      <c r="P39" s="107">
        <v>4738</v>
      </c>
      <c r="Q39" s="108">
        <v>-6.07</v>
      </c>
    </row>
    <row r="40" spans="1:17">
      <c r="A40" s="75" t="s">
        <v>41</v>
      </c>
      <c r="B40" s="107">
        <v>1110</v>
      </c>
      <c r="C40" s="108">
        <v>0.18</v>
      </c>
      <c r="D40" s="107">
        <v>664</v>
      </c>
      <c r="E40" s="108">
        <v>-9.0399999999999991</v>
      </c>
      <c r="F40" s="107">
        <v>650</v>
      </c>
      <c r="G40" s="108">
        <v>0.62</v>
      </c>
      <c r="H40" s="107">
        <v>1254</v>
      </c>
      <c r="I40" s="108">
        <v>-0.08</v>
      </c>
      <c r="J40" s="107">
        <v>882</v>
      </c>
      <c r="K40" s="108">
        <v>14.1</v>
      </c>
      <c r="L40" s="107">
        <v>732</v>
      </c>
      <c r="M40" s="108">
        <v>-6.39</v>
      </c>
      <c r="N40" s="107">
        <v>1000</v>
      </c>
      <c r="O40" s="108">
        <v>0</v>
      </c>
      <c r="P40" s="107">
        <v>1163</v>
      </c>
      <c r="Q40" s="108">
        <v>-13.47</v>
      </c>
    </row>
    <row r="41" spans="1:17">
      <c r="A41" s="75" t="s">
        <v>42</v>
      </c>
      <c r="B41" s="107">
        <v>1492</v>
      </c>
      <c r="C41" s="108">
        <v>14.5</v>
      </c>
      <c r="D41" s="107">
        <v>1739</v>
      </c>
      <c r="E41" s="108">
        <v>19.68</v>
      </c>
      <c r="F41" s="107">
        <v>1464</v>
      </c>
      <c r="G41" s="108">
        <v>19.32</v>
      </c>
      <c r="H41" s="107">
        <v>1526</v>
      </c>
      <c r="I41" s="108">
        <v>6.12</v>
      </c>
      <c r="J41" s="107">
        <v>1419</v>
      </c>
      <c r="K41" s="108">
        <v>13.07</v>
      </c>
      <c r="L41" s="107">
        <v>1954</v>
      </c>
      <c r="M41" s="108">
        <v>5.17</v>
      </c>
      <c r="N41" s="107">
        <v>1363</v>
      </c>
      <c r="O41" s="108">
        <v>31.82</v>
      </c>
      <c r="P41" s="107">
        <v>1578</v>
      </c>
      <c r="Q41" s="108">
        <v>6.55</v>
      </c>
    </row>
    <row r="42" spans="1:17">
      <c r="A42" s="75" t="s">
        <v>43</v>
      </c>
      <c r="B42" s="107">
        <v>4067</v>
      </c>
      <c r="C42" s="108">
        <v>0.47</v>
      </c>
      <c r="D42" s="107">
        <v>4176</v>
      </c>
      <c r="E42" s="108">
        <v>-20.27</v>
      </c>
      <c r="F42" s="107">
        <v>4033</v>
      </c>
      <c r="G42" s="108">
        <v>-17.03</v>
      </c>
      <c r="H42" s="107">
        <v>4970</v>
      </c>
      <c r="I42" s="108">
        <v>-2.2200000000000002</v>
      </c>
      <c r="J42" s="107">
        <v>4292</v>
      </c>
      <c r="K42" s="108">
        <v>-22.69</v>
      </c>
      <c r="L42" s="109" t="s">
        <v>86</v>
      </c>
      <c r="M42" s="110" t="s">
        <v>87</v>
      </c>
      <c r="N42" s="107">
        <v>4071</v>
      </c>
      <c r="O42" s="108">
        <v>-23.74</v>
      </c>
      <c r="P42" s="107">
        <v>4313</v>
      </c>
      <c r="Q42" s="108">
        <v>-8.66</v>
      </c>
    </row>
    <row r="43" spans="1:17">
      <c r="A43" s="116" t="s">
        <v>90</v>
      </c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8"/>
    </row>
    <row r="44" spans="1:17">
      <c r="A44" s="75" t="s">
        <v>44</v>
      </c>
      <c r="B44" s="111" t="s">
        <v>86</v>
      </c>
      <c r="C44" s="110" t="s">
        <v>87</v>
      </c>
      <c r="D44" s="107">
        <v>1661</v>
      </c>
      <c r="E44" s="108">
        <v>-0.89</v>
      </c>
      <c r="F44" s="107">
        <v>1033</v>
      </c>
      <c r="G44" s="108">
        <v>22.54</v>
      </c>
      <c r="H44" s="111" t="s">
        <v>86</v>
      </c>
      <c r="I44" s="110" t="s">
        <v>87</v>
      </c>
      <c r="J44" s="107">
        <v>1283</v>
      </c>
      <c r="K44" s="108">
        <v>8.09</v>
      </c>
      <c r="L44" s="107">
        <v>964</v>
      </c>
      <c r="M44" s="108">
        <v>-6.41</v>
      </c>
      <c r="N44" s="107">
        <v>713</v>
      </c>
      <c r="O44" s="108">
        <v>-2.73</v>
      </c>
      <c r="P44" s="107">
        <v>933</v>
      </c>
      <c r="Q44" s="108">
        <v>-0.21</v>
      </c>
    </row>
    <row r="45" spans="1:17">
      <c r="A45" s="75" t="s">
        <v>45</v>
      </c>
      <c r="B45" s="107">
        <v>1067</v>
      </c>
      <c r="C45" s="108">
        <v>5.0199999999999996</v>
      </c>
      <c r="D45" s="107">
        <v>1201</v>
      </c>
      <c r="E45" s="108">
        <v>-10.91</v>
      </c>
      <c r="F45" s="107">
        <v>1094</v>
      </c>
      <c r="G45" s="108">
        <v>-5.53</v>
      </c>
      <c r="H45" s="107">
        <v>984</v>
      </c>
      <c r="I45" s="111">
        <v>-4.74</v>
      </c>
      <c r="J45" s="107">
        <v>923</v>
      </c>
      <c r="K45" s="108">
        <v>-15.78</v>
      </c>
      <c r="L45" s="107">
        <v>1172</v>
      </c>
      <c r="M45" s="108">
        <v>9.23</v>
      </c>
      <c r="N45" s="107">
        <v>1722</v>
      </c>
      <c r="O45" s="108">
        <v>-1.54</v>
      </c>
      <c r="P45" s="107">
        <v>917</v>
      </c>
      <c r="Q45" s="108">
        <v>-12.25</v>
      </c>
    </row>
    <row r="46" spans="1:17">
      <c r="A46" s="75" t="s">
        <v>46</v>
      </c>
      <c r="B46" s="107">
        <v>2299</v>
      </c>
      <c r="C46" s="108">
        <v>38.08</v>
      </c>
      <c r="D46" s="107">
        <v>2414</v>
      </c>
      <c r="E46" s="108">
        <v>10.68</v>
      </c>
      <c r="F46" s="107">
        <v>1934</v>
      </c>
      <c r="G46" s="108">
        <v>35.340000000000003</v>
      </c>
      <c r="H46" s="107">
        <v>2179</v>
      </c>
      <c r="I46" s="108">
        <v>13.61</v>
      </c>
      <c r="J46" s="107">
        <v>1158</v>
      </c>
      <c r="K46" s="108">
        <v>2.84</v>
      </c>
      <c r="L46" s="107">
        <v>1928</v>
      </c>
      <c r="M46" s="108">
        <v>25.68</v>
      </c>
      <c r="N46" s="107">
        <v>1832</v>
      </c>
      <c r="O46" s="108">
        <v>5.59</v>
      </c>
      <c r="P46" s="107">
        <v>1783</v>
      </c>
      <c r="Q46" s="108">
        <v>14.22</v>
      </c>
    </row>
    <row r="47" spans="1:17">
      <c r="A47" s="75" t="s">
        <v>47</v>
      </c>
      <c r="B47" s="107">
        <v>1499</v>
      </c>
      <c r="C47" s="108">
        <v>9.66</v>
      </c>
      <c r="D47" s="107">
        <v>1745</v>
      </c>
      <c r="E47" s="108">
        <v>9.68</v>
      </c>
      <c r="F47" s="107">
        <v>1641</v>
      </c>
      <c r="G47" s="108">
        <v>6.91</v>
      </c>
      <c r="H47" s="107">
        <v>1274</v>
      </c>
      <c r="I47" s="108">
        <v>4.7699999999999996</v>
      </c>
      <c r="J47" s="107">
        <v>973</v>
      </c>
      <c r="K47" s="108">
        <v>13.4</v>
      </c>
      <c r="L47" s="107">
        <v>1565</v>
      </c>
      <c r="M47" s="108">
        <v>6.17</v>
      </c>
      <c r="N47" s="107">
        <v>976</v>
      </c>
      <c r="O47" s="108">
        <v>0.62</v>
      </c>
      <c r="P47" s="107">
        <v>913</v>
      </c>
      <c r="Q47" s="108">
        <v>10</v>
      </c>
    </row>
    <row r="48" spans="1:17">
      <c r="A48" s="75" t="s">
        <v>48</v>
      </c>
      <c r="B48" s="107">
        <v>698</v>
      </c>
      <c r="C48" s="108">
        <v>-2.1</v>
      </c>
      <c r="D48" s="107">
        <v>803</v>
      </c>
      <c r="E48" s="108">
        <v>-0.5</v>
      </c>
      <c r="F48" s="107">
        <v>817</v>
      </c>
      <c r="G48" s="108">
        <v>-6.84</v>
      </c>
      <c r="H48" s="107">
        <v>610</v>
      </c>
      <c r="I48" s="108">
        <v>-10.43</v>
      </c>
      <c r="J48" s="107">
        <v>835</v>
      </c>
      <c r="K48" s="111">
        <v>-3.91</v>
      </c>
      <c r="L48" s="107">
        <v>1121</v>
      </c>
      <c r="M48" s="108">
        <v>-2.69</v>
      </c>
      <c r="N48" s="107">
        <v>889</v>
      </c>
      <c r="O48" s="108">
        <v>-4.92</v>
      </c>
      <c r="P48" s="107">
        <v>795</v>
      </c>
      <c r="Q48" s="108">
        <v>-4.33</v>
      </c>
    </row>
    <row r="49" spans="1:17">
      <c r="A49" s="116" t="s">
        <v>49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8"/>
    </row>
    <row r="50" spans="1:17">
      <c r="A50" s="75" t="s">
        <v>50</v>
      </c>
      <c r="B50" s="107">
        <v>2210</v>
      </c>
      <c r="C50" s="111">
        <v>2.2200000000000002</v>
      </c>
      <c r="D50" s="107">
        <v>2041</v>
      </c>
      <c r="E50" s="108">
        <v>1.54</v>
      </c>
      <c r="F50" s="107">
        <v>2379</v>
      </c>
      <c r="G50" s="108">
        <v>0</v>
      </c>
      <c r="H50" s="107">
        <v>2219</v>
      </c>
      <c r="I50" s="108">
        <v>0.54</v>
      </c>
      <c r="J50" s="107">
        <v>2160</v>
      </c>
      <c r="K50" s="108">
        <v>0</v>
      </c>
      <c r="L50" s="107">
        <v>2261</v>
      </c>
      <c r="M50" s="108">
        <v>0.49</v>
      </c>
      <c r="N50" s="107">
        <v>2200</v>
      </c>
      <c r="O50" s="108">
        <v>0.92</v>
      </c>
      <c r="P50" s="107">
        <v>2298</v>
      </c>
      <c r="Q50" s="108">
        <v>2.96</v>
      </c>
    </row>
    <row r="51" spans="1:17">
      <c r="A51" s="75" t="s">
        <v>51</v>
      </c>
      <c r="B51" s="107">
        <v>1690</v>
      </c>
      <c r="C51" s="111">
        <v>0.18</v>
      </c>
      <c r="D51" s="107">
        <v>1830</v>
      </c>
      <c r="E51" s="108">
        <v>-0.27</v>
      </c>
      <c r="F51" s="107">
        <v>1600</v>
      </c>
      <c r="G51" s="108">
        <v>-2.3199999999999998</v>
      </c>
      <c r="H51" s="107">
        <v>2125</v>
      </c>
      <c r="I51" s="108">
        <v>0.71</v>
      </c>
      <c r="J51" s="107">
        <v>2400</v>
      </c>
      <c r="K51" s="108">
        <v>0</v>
      </c>
      <c r="L51" s="107">
        <v>1728</v>
      </c>
      <c r="M51" s="108">
        <v>-1.1399999999999999</v>
      </c>
      <c r="N51" s="107">
        <v>2115</v>
      </c>
      <c r="O51" s="108">
        <v>-2.08</v>
      </c>
      <c r="P51" s="107">
        <v>1773</v>
      </c>
      <c r="Q51" s="108">
        <v>0</v>
      </c>
    </row>
    <row r="52" spans="1:17">
      <c r="A52" s="75" t="s">
        <v>52</v>
      </c>
      <c r="B52" s="107">
        <v>4867</v>
      </c>
      <c r="C52" s="111">
        <v>3.11</v>
      </c>
      <c r="D52" s="107">
        <v>5660</v>
      </c>
      <c r="E52" s="108">
        <v>-4.5199999999999996</v>
      </c>
      <c r="F52" s="107">
        <v>4600</v>
      </c>
      <c r="G52" s="108">
        <v>0</v>
      </c>
      <c r="H52" s="107">
        <v>5154</v>
      </c>
      <c r="I52" s="108">
        <v>11.32</v>
      </c>
      <c r="J52" s="107">
        <v>3947</v>
      </c>
      <c r="K52" s="108">
        <v>0</v>
      </c>
      <c r="L52" s="107">
        <v>7750</v>
      </c>
      <c r="M52" s="108">
        <v>3.33</v>
      </c>
      <c r="N52" s="107">
        <v>5744</v>
      </c>
      <c r="O52" s="108">
        <v>-17.649999999999999</v>
      </c>
      <c r="P52" s="107">
        <v>6718</v>
      </c>
      <c r="Q52" s="108">
        <v>-7.92</v>
      </c>
    </row>
    <row r="53" spans="1:17">
      <c r="A53" s="75" t="s">
        <v>53</v>
      </c>
      <c r="B53" s="109" t="s">
        <v>86</v>
      </c>
      <c r="C53" s="110" t="s">
        <v>87</v>
      </c>
      <c r="D53" s="107">
        <v>7062</v>
      </c>
      <c r="E53" s="108">
        <v>3.9</v>
      </c>
      <c r="F53" s="107">
        <v>5550</v>
      </c>
      <c r="G53" s="108">
        <v>0</v>
      </c>
      <c r="H53" s="109" t="s">
        <v>86</v>
      </c>
      <c r="I53" s="110" t="s">
        <v>87</v>
      </c>
      <c r="J53" s="109" t="s">
        <v>86</v>
      </c>
      <c r="K53" s="110" t="s">
        <v>87</v>
      </c>
      <c r="L53" s="107">
        <v>5963</v>
      </c>
      <c r="M53" s="108">
        <v>-1.31</v>
      </c>
      <c r="N53" s="107">
        <v>4678</v>
      </c>
      <c r="O53" s="108">
        <v>-2.74</v>
      </c>
      <c r="P53" s="107">
        <v>5113</v>
      </c>
      <c r="Q53" s="108">
        <v>-0.14000000000000001</v>
      </c>
    </row>
    <row r="54" spans="1:17">
      <c r="A54" s="75" t="s">
        <v>54</v>
      </c>
      <c r="B54" s="107">
        <v>3185</v>
      </c>
      <c r="C54" s="111">
        <v>-0.09</v>
      </c>
      <c r="D54" s="107">
        <v>3623</v>
      </c>
      <c r="E54" s="108">
        <v>1.68</v>
      </c>
      <c r="F54" s="107">
        <v>3138</v>
      </c>
      <c r="G54" s="108">
        <v>-1.94</v>
      </c>
      <c r="H54" s="107">
        <v>3775</v>
      </c>
      <c r="I54" s="108">
        <v>3.85</v>
      </c>
      <c r="J54" s="107">
        <v>4620</v>
      </c>
      <c r="K54" s="108">
        <v>0</v>
      </c>
      <c r="L54" s="107">
        <v>3095</v>
      </c>
      <c r="M54" s="108">
        <v>-9.4</v>
      </c>
      <c r="N54" s="107">
        <v>3611</v>
      </c>
      <c r="O54" s="108">
        <v>-9.82</v>
      </c>
      <c r="P54" s="107">
        <v>3273</v>
      </c>
      <c r="Q54" s="108">
        <v>-7.8</v>
      </c>
    </row>
    <row r="55" spans="1:17">
      <c r="A55" s="75" t="s">
        <v>89</v>
      </c>
      <c r="B55" s="107">
        <v>1627</v>
      </c>
      <c r="C55" s="111">
        <v>-4.57</v>
      </c>
      <c r="D55" s="109" t="s">
        <v>86</v>
      </c>
      <c r="E55" s="110" t="s">
        <v>87</v>
      </c>
      <c r="F55" s="109" t="s">
        <v>86</v>
      </c>
      <c r="G55" s="110" t="s">
        <v>87</v>
      </c>
      <c r="H55" s="107">
        <v>1744</v>
      </c>
      <c r="I55" s="108">
        <v>-1.69</v>
      </c>
      <c r="J55" s="107">
        <v>1700</v>
      </c>
      <c r="K55" s="108">
        <v>0</v>
      </c>
      <c r="L55" s="109" t="s">
        <v>86</v>
      </c>
      <c r="M55" s="110" t="s">
        <v>87</v>
      </c>
      <c r="N55" s="107">
        <v>1283</v>
      </c>
      <c r="O55" s="108">
        <v>-14.47</v>
      </c>
      <c r="P55" s="107">
        <v>1251</v>
      </c>
      <c r="Q55" s="108">
        <v>-14.02</v>
      </c>
    </row>
    <row r="56" spans="1:17">
      <c r="A56" s="18" t="s">
        <v>77</v>
      </c>
      <c r="B56" s="107">
        <v>256</v>
      </c>
      <c r="C56" s="111">
        <v>0</v>
      </c>
      <c r="D56" s="107">
        <v>238</v>
      </c>
      <c r="E56" s="108">
        <v>-4.8</v>
      </c>
      <c r="F56" s="107">
        <v>203</v>
      </c>
      <c r="G56" s="108">
        <v>2.5299999999999998</v>
      </c>
      <c r="H56" s="107">
        <v>214</v>
      </c>
      <c r="I56" s="108">
        <v>-9.6999999999999993</v>
      </c>
      <c r="J56" s="107">
        <v>248</v>
      </c>
      <c r="K56" s="108">
        <v>-3.5</v>
      </c>
      <c r="L56" s="107">
        <v>229</v>
      </c>
      <c r="M56" s="108">
        <v>3.62</v>
      </c>
      <c r="N56" s="107">
        <v>235</v>
      </c>
      <c r="O56" s="108">
        <v>-5.24</v>
      </c>
      <c r="P56" s="107">
        <v>233</v>
      </c>
      <c r="Q56" s="108">
        <v>-2.5099999999999998</v>
      </c>
    </row>
    <row r="57" spans="1:17">
      <c r="A57" s="75" t="s">
        <v>55</v>
      </c>
      <c r="B57" s="107">
        <v>10288</v>
      </c>
      <c r="C57" s="111">
        <v>0.32</v>
      </c>
      <c r="D57" s="107">
        <v>10531</v>
      </c>
      <c r="E57" s="108">
        <v>-5.47</v>
      </c>
      <c r="F57" s="107">
        <v>10167</v>
      </c>
      <c r="G57" s="108">
        <v>-4.6900000000000004</v>
      </c>
      <c r="H57" s="107">
        <v>9900</v>
      </c>
      <c r="I57" s="108">
        <v>0.2</v>
      </c>
      <c r="J57" s="107">
        <v>10625</v>
      </c>
      <c r="K57" s="108">
        <v>-1.98</v>
      </c>
      <c r="L57" s="107">
        <v>10500</v>
      </c>
      <c r="M57" s="108">
        <v>-5.62</v>
      </c>
      <c r="N57" s="107">
        <v>10600</v>
      </c>
      <c r="O57" s="108">
        <v>-6.81</v>
      </c>
      <c r="P57" s="107">
        <v>12000</v>
      </c>
      <c r="Q57" s="108">
        <v>-4</v>
      </c>
    </row>
    <row r="58" spans="1:17">
      <c r="A58" s="18" t="s">
        <v>56</v>
      </c>
      <c r="B58" s="107">
        <v>13069</v>
      </c>
      <c r="C58" s="111">
        <v>7.0000000000000007E-2</v>
      </c>
      <c r="D58" s="107">
        <v>13296</v>
      </c>
      <c r="E58" s="108">
        <v>-2.21</v>
      </c>
      <c r="F58" s="109" t="s">
        <v>86</v>
      </c>
      <c r="G58" s="110" t="s">
        <v>87</v>
      </c>
      <c r="H58" s="107">
        <v>12250</v>
      </c>
      <c r="I58" s="108">
        <v>-1.61</v>
      </c>
      <c r="J58" s="107">
        <v>15231</v>
      </c>
      <c r="K58" s="108">
        <v>-0.03</v>
      </c>
      <c r="L58" s="107">
        <v>12750</v>
      </c>
      <c r="M58" s="108">
        <v>-0.49</v>
      </c>
      <c r="N58" s="107">
        <v>14650</v>
      </c>
      <c r="O58" s="108">
        <v>-0.79</v>
      </c>
      <c r="P58" s="107">
        <v>16000</v>
      </c>
      <c r="Q58" s="108">
        <v>0</v>
      </c>
    </row>
    <row r="59" spans="1:17">
      <c r="A59" s="18" t="s">
        <v>78</v>
      </c>
      <c r="B59" s="107">
        <v>24094</v>
      </c>
      <c r="C59" s="111">
        <v>-1.96</v>
      </c>
      <c r="D59" s="107">
        <v>22758</v>
      </c>
      <c r="E59" s="111">
        <v>-2.12</v>
      </c>
      <c r="F59" s="107">
        <v>40350</v>
      </c>
      <c r="G59" s="111">
        <v>1.48</v>
      </c>
      <c r="H59" s="107">
        <v>19500</v>
      </c>
      <c r="I59" s="111">
        <v>0</v>
      </c>
      <c r="J59" s="107" t="s">
        <v>86</v>
      </c>
      <c r="K59" s="111" t="s">
        <v>87</v>
      </c>
      <c r="L59" s="107">
        <v>15250</v>
      </c>
      <c r="M59" s="111">
        <v>0.55000000000000004</v>
      </c>
      <c r="N59" s="107">
        <v>33908</v>
      </c>
      <c r="O59" s="111">
        <v>3.38</v>
      </c>
      <c r="P59" s="107">
        <v>19000</v>
      </c>
      <c r="Q59" s="111">
        <v>-0.52</v>
      </c>
    </row>
    <row r="60" spans="1:17">
      <c r="A60" s="18" t="s">
        <v>57</v>
      </c>
      <c r="B60" s="107">
        <v>6881</v>
      </c>
      <c r="C60" s="111">
        <v>2.62</v>
      </c>
      <c r="D60" s="107">
        <v>8008</v>
      </c>
      <c r="E60" s="108">
        <v>2.67</v>
      </c>
      <c r="F60" s="107">
        <v>8767</v>
      </c>
      <c r="G60" s="108">
        <v>-0.45</v>
      </c>
      <c r="H60" s="107">
        <v>7525</v>
      </c>
      <c r="I60" s="108">
        <v>2.31</v>
      </c>
      <c r="J60" s="107">
        <v>7300</v>
      </c>
      <c r="K60" s="108">
        <v>0</v>
      </c>
      <c r="L60" s="107">
        <v>6851</v>
      </c>
      <c r="M60" s="108">
        <v>0.28999999999999998</v>
      </c>
      <c r="N60" s="107">
        <v>8467</v>
      </c>
      <c r="O60" s="108">
        <v>-2.31</v>
      </c>
      <c r="P60" s="109" t="s">
        <v>86</v>
      </c>
      <c r="Q60" s="110" t="s">
        <v>87</v>
      </c>
    </row>
    <row r="61" spans="1:17">
      <c r="A61" s="18" t="s">
        <v>58</v>
      </c>
      <c r="B61" s="107">
        <v>4160</v>
      </c>
      <c r="C61" s="111">
        <v>1.56</v>
      </c>
      <c r="D61" s="107">
        <v>4742</v>
      </c>
      <c r="E61" s="108">
        <v>-0.94</v>
      </c>
      <c r="F61" s="107">
        <v>4797</v>
      </c>
      <c r="G61" s="108">
        <v>0.21</v>
      </c>
      <c r="H61" s="107">
        <v>4521</v>
      </c>
      <c r="I61" s="108">
        <v>-0.37</v>
      </c>
      <c r="J61" s="107">
        <v>5792</v>
      </c>
      <c r="K61" s="108">
        <v>0</v>
      </c>
      <c r="L61" s="109">
        <v>4441</v>
      </c>
      <c r="M61" s="110">
        <v>1.07</v>
      </c>
      <c r="N61" s="107">
        <v>4658</v>
      </c>
      <c r="O61" s="108">
        <v>0.26</v>
      </c>
      <c r="P61" s="109" t="s">
        <v>86</v>
      </c>
      <c r="Q61" s="110" t="s">
        <v>87</v>
      </c>
    </row>
    <row r="62" spans="1:17">
      <c r="A62" s="75" t="s">
        <v>59</v>
      </c>
      <c r="B62" s="107">
        <v>1911</v>
      </c>
      <c r="C62" s="111">
        <v>-1.49</v>
      </c>
      <c r="D62" s="107">
        <v>1980</v>
      </c>
      <c r="E62" s="112">
        <v>-3.37</v>
      </c>
      <c r="F62" s="107">
        <v>1981</v>
      </c>
      <c r="G62" s="112">
        <v>-3.22</v>
      </c>
      <c r="H62" s="107">
        <v>1866</v>
      </c>
      <c r="I62" s="112">
        <v>-2.2999999999999998</v>
      </c>
      <c r="J62" s="107">
        <v>1897</v>
      </c>
      <c r="K62" s="112">
        <v>-3.16</v>
      </c>
      <c r="L62" s="107" t="s">
        <v>86</v>
      </c>
      <c r="M62" s="112" t="s">
        <v>87</v>
      </c>
      <c r="N62" s="107">
        <v>1958</v>
      </c>
      <c r="O62" s="112">
        <v>-0.76</v>
      </c>
      <c r="P62" s="109" t="s">
        <v>86</v>
      </c>
      <c r="Q62" s="110" t="s">
        <v>87</v>
      </c>
    </row>
    <row r="63" spans="1:17">
      <c r="A63" s="75" t="s">
        <v>60</v>
      </c>
      <c r="B63" s="107">
        <v>11807</v>
      </c>
      <c r="C63" s="111">
        <v>1.44</v>
      </c>
      <c r="D63" s="107">
        <v>10055</v>
      </c>
      <c r="E63" s="108">
        <v>-0.2</v>
      </c>
      <c r="F63" s="107">
        <v>10828</v>
      </c>
      <c r="G63" s="108">
        <v>-0.22</v>
      </c>
      <c r="H63" s="107">
        <v>7647</v>
      </c>
      <c r="I63" s="108">
        <v>-14.83</v>
      </c>
      <c r="J63" s="107">
        <v>10176</v>
      </c>
      <c r="K63" s="108">
        <v>0</v>
      </c>
      <c r="L63" s="107">
        <v>11471</v>
      </c>
      <c r="M63" s="108">
        <v>0.04</v>
      </c>
      <c r="N63" s="107">
        <v>9414</v>
      </c>
      <c r="O63" s="108">
        <v>0.01</v>
      </c>
      <c r="P63" s="107">
        <v>9617</v>
      </c>
      <c r="Q63" s="108">
        <v>0</v>
      </c>
    </row>
    <row r="64" spans="1:17">
      <c r="A64" s="75" t="s">
        <v>61</v>
      </c>
      <c r="B64" s="107">
        <v>1392</v>
      </c>
      <c r="C64" s="111">
        <v>0.28999999999999998</v>
      </c>
      <c r="D64" s="107">
        <v>1785</v>
      </c>
      <c r="E64" s="108">
        <v>1.71</v>
      </c>
      <c r="F64" s="107">
        <v>2350</v>
      </c>
      <c r="G64" s="108">
        <v>-0.13</v>
      </c>
      <c r="H64" s="107">
        <v>1524</v>
      </c>
      <c r="I64" s="108">
        <v>1.26</v>
      </c>
      <c r="J64" s="107">
        <v>2821</v>
      </c>
      <c r="K64" s="108">
        <v>0</v>
      </c>
      <c r="L64" s="107">
        <v>1850</v>
      </c>
      <c r="M64" s="108">
        <v>-1.33</v>
      </c>
      <c r="N64" s="109">
        <v>2684</v>
      </c>
      <c r="O64" s="108">
        <v>1.78</v>
      </c>
      <c r="P64" s="107">
        <v>2658</v>
      </c>
      <c r="Q64" s="108">
        <v>2.98</v>
      </c>
    </row>
    <row r="65" spans="1:17">
      <c r="A65" s="75" t="s">
        <v>62</v>
      </c>
      <c r="B65" s="107">
        <v>2284</v>
      </c>
      <c r="C65" s="111">
        <v>4.3899999999999997</v>
      </c>
      <c r="D65" s="107">
        <v>2909</v>
      </c>
      <c r="E65" s="108">
        <v>3.12</v>
      </c>
      <c r="F65" s="107">
        <v>2274</v>
      </c>
      <c r="G65" s="108">
        <v>0.44</v>
      </c>
      <c r="H65" s="109">
        <v>2938</v>
      </c>
      <c r="I65" s="108">
        <v>11.92</v>
      </c>
      <c r="J65" s="107">
        <v>2549</v>
      </c>
      <c r="K65" s="108">
        <v>0.2</v>
      </c>
      <c r="L65" s="107">
        <v>2000</v>
      </c>
      <c r="M65" s="108">
        <v>-0.2</v>
      </c>
      <c r="N65" s="109" t="s">
        <v>86</v>
      </c>
      <c r="O65" s="108" t="s">
        <v>87</v>
      </c>
      <c r="P65" s="107">
        <v>2950</v>
      </c>
      <c r="Q65" s="108">
        <v>1.17</v>
      </c>
    </row>
    <row r="66" spans="1:17">
      <c r="A66" s="75" t="s">
        <v>63</v>
      </c>
      <c r="B66" s="107">
        <v>25577</v>
      </c>
      <c r="C66" s="111">
        <v>2.96</v>
      </c>
      <c r="D66" s="107">
        <v>19687</v>
      </c>
      <c r="E66" s="108">
        <v>0.56999999999999995</v>
      </c>
      <c r="F66" s="107">
        <v>23521</v>
      </c>
      <c r="G66" s="108">
        <v>1.83</v>
      </c>
      <c r="H66" s="109">
        <v>24674</v>
      </c>
      <c r="I66" s="108">
        <v>3.83</v>
      </c>
      <c r="J66" s="107">
        <v>11283</v>
      </c>
      <c r="K66" s="108">
        <v>0</v>
      </c>
      <c r="L66" s="107">
        <v>19930</v>
      </c>
      <c r="M66" s="111">
        <v>-0.89</v>
      </c>
      <c r="N66" s="107">
        <v>19267</v>
      </c>
      <c r="O66" s="108">
        <v>0.16</v>
      </c>
      <c r="P66" s="107">
        <v>20914</v>
      </c>
      <c r="Q66" s="108">
        <v>0.79</v>
      </c>
    </row>
    <row r="67" spans="1:17">
      <c r="A67" s="75" t="s">
        <v>64</v>
      </c>
      <c r="B67" s="107">
        <v>11818</v>
      </c>
      <c r="C67" s="111">
        <v>0.37</v>
      </c>
      <c r="D67" s="107">
        <v>10262</v>
      </c>
      <c r="E67" s="108">
        <v>-0.11</v>
      </c>
      <c r="F67" s="107">
        <v>12417</v>
      </c>
      <c r="G67" s="108">
        <v>-1.06</v>
      </c>
      <c r="H67" s="107" t="s">
        <v>86</v>
      </c>
      <c r="I67" s="110" t="s">
        <v>87</v>
      </c>
      <c r="J67" s="107">
        <v>14800</v>
      </c>
      <c r="K67" s="108">
        <v>0</v>
      </c>
      <c r="L67" s="107" t="s">
        <v>86</v>
      </c>
      <c r="M67" s="108" t="s">
        <v>87</v>
      </c>
      <c r="N67" s="107">
        <v>12734</v>
      </c>
      <c r="O67" s="108">
        <v>0.36</v>
      </c>
      <c r="P67" s="107">
        <v>11540</v>
      </c>
      <c r="Q67" s="108">
        <v>0</v>
      </c>
    </row>
    <row r="68" spans="1:17">
      <c r="A68" s="75" t="s">
        <v>65</v>
      </c>
      <c r="B68" s="107">
        <v>2434</v>
      </c>
      <c r="C68" s="111">
        <v>-2.41</v>
      </c>
      <c r="D68" s="107">
        <v>2369</v>
      </c>
      <c r="E68" s="108">
        <v>-2.31</v>
      </c>
      <c r="F68" s="107">
        <v>2300</v>
      </c>
      <c r="G68" s="108">
        <v>-17.3</v>
      </c>
      <c r="H68" s="107">
        <v>2143</v>
      </c>
      <c r="I68" s="108">
        <v>0</v>
      </c>
      <c r="J68" s="107">
        <v>3146</v>
      </c>
      <c r="K68" s="108">
        <v>-12.42</v>
      </c>
      <c r="L68" s="107">
        <v>2369</v>
      </c>
      <c r="M68" s="108">
        <v>-5.13</v>
      </c>
      <c r="N68" s="107">
        <v>2172</v>
      </c>
      <c r="O68" s="108">
        <v>-13.47</v>
      </c>
      <c r="P68" s="107">
        <v>3473</v>
      </c>
      <c r="Q68" s="108">
        <v>-1.84</v>
      </c>
    </row>
    <row r="69" spans="1:17">
      <c r="A69" s="75" t="s">
        <v>66</v>
      </c>
      <c r="B69" s="107">
        <v>4915</v>
      </c>
      <c r="C69" s="111">
        <v>3.96</v>
      </c>
      <c r="D69" s="107">
        <v>5166</v>
      </c>
      <c r="E69" s="108">
        <v>1.55</v>
      </c>
      <c r="F69" s="109">
        <v>4223</v>
      </c>
      <c r="G69" s="108">
        <v>-0.89</v>
      </c>
      <c r="H69" s="107">
        <v>3792</v>
      </c>
      <c r="I69" s="108">
        <v>6.31</v>
      </c>
      <c r="J69" s="107">
        <v>4333</v>
      </c>
      <c r="K69" s="108">
        <v>0.18</v>
      </c>
      <c r="L69" s="107">
        <v>3372</v>
      </c>
      <c r="M69" s="111">
        <v>-1.4</v>
      </c>
      <c r="N69" s="107">
        <v>5457</v>
      </c>
      <c r="O69" s="108">
        <v>0.13</v>
      </c>
      <c r="P69" s="107">
        <v>5360</v>
      </c>
      <c r="Q69" s="108">
        <v>0</v>
      </c>
    </row>
    <row r="70" spans="1:17">
      <c r="A70" s="75" t="s">
        <v>67</v>
      </c>
      <c r="B70" s="109">
        <v>10981</v>
      </c>
      <c r="C70" s="111">
        <v>-1.3</v>
      </c>
      <c r="D70" s="107" t="s">
        <v>86</v>
      </c>
      <c r="E70" s="108" t="s">
        <v>87</v>
      </c>
      <c r="F70" s="107">
        <v>7972</v>
      </c>
      <c r="G70" s="108">
        <v>-0.97</v>
      </c>
      <c r="H70" s="107">
        <v>14896</v>
      </c>
      <c r="I70" s="108">
        <v>-0.41</v>
      </c>
      <c r="J70" s="107">
        <v>16028</v>
      </c>
      <c r="K70" s="108">
        <v>0.02</v>
      </c>
      <c r="L70" s="109" t="s">
        <v>86</v>
      </c>
      <c r="M70" s="111" t="s">
        <v>87</v>
      </c>
      <c r="N70" s="107">
        <v>13151</v>
      </c>
      <c r="O70" s="108">
        <v>-0.2</v>
      </c>
      <c r="P70" s="109" t="s">
        <v>86</v>
      </c>
      <c r="Q70" s="111" t="s">
        <v>87</v>
      </c>
    </row>
    <row r="71" spans="1:17">
      <c r="A71" s="70"/>
      <c r="B71" s="31"/>
      <c r="C71" s="32"/>
      <c r="D71" s="33"/>
      <c r="E71" s="71"/>
      <c r="F71" s="33"/>
      <c r="G71" s="34"/>
      <c r="H71" s="33"/>
      <c r="I71" s="34"/>
      <c r="J71" s="33"/>
      <c r="K71" s="34"/>
      <c r="L71" s="31"/>
      <c r="M71" s="72"/>
      <c r="N71" s="33"/>
      <c r="O71" s="34"/>
      <c r="P71" s="31"/>
      <c r="Q71" s="72"/>
    </row>
    <row r="72" spans="1:17">
      <c r="A72" s="74" t="s">
        <v>79</v>
      </c>
      <c r="B72" s="33"/>
      <c r="C72" s="32"/>
      <c r="D72" s="33"/>
      <c r="E72" s="34"/>
      <c r="F72" s="31"/>
      <c r="G72" s="56"/>
      <c r="H72" s="33"/>
      <c r="I72" s="34"/>
      <c r="J72" s="33"/>
      <c r="K72" s="34"/>
      <c r="L72" s="33"/>
      <c r="M72" s="34"/>
      <c r="N72" s="33"/>
      <c r="O72" s="34"/>
      <c r="P72" s="33"/>
      <c r="Q72" s="34"/>
    </row>
    <row r="73" spans="1:17">
      <c r="A73" s="66" t="s">
        <v>68</v>
      </c>
      <c r="B73" s="57"/>
      <c r="C73" s="58"/>
      <c r="D73" s="57"/>
      <c r="E73" s="58"/>
      <c r="F73" s="57"/>
      <c r="G73" s="58"/>
      <c r="H73" s="57"/>
      <c r="I73" s="58"/>
      <c r="J73" s="57"/>
      <c r="K73" s="58"/>
      <c r="L73" s="57"/>
      <c r="M73" s="58"/>
      <c r="N73" s="57"/>
      <c r="O73" s="58"/>
      <c r="P73" s="57"/>
      <c r="Q73" s="58"/>
    </row>
    <row r="74" spans="1:17">
      <c r="A74" s="67" t="s">
        <v>69</v>
      </c>
      <c r="B74" s="57"/>
      <c r="C74" s="58"/>
      <c r="D74" s="57"/>
      <c r="E74" s="58"/>
      <c r="F74" s="57"/>
      <c r="G74" s="58"/>
      <c r="H74" s="57"/>
      <c r="I74" s="58"/>
      <c r="J74" s="57"/>
      <c r="K74" s="58"/>
      <c r="L74" s="57"/>
      <c r="M74" s="58"/>
      <c r="N74" s="57"/>
      <c r="O74" s="58"/>
      <c r="P74" s="57"/>
      <c r="Q74" s="58"/>
    </row>
    <row r="75" spans="1:17">
      <c r="A75" s="103" t="s">
        <v>70</v>
      </c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1:17">
      <c r="A76" s="59" t="s">
        <v>71</v>
      </c>
      <c r="B76" s="60"/>
      <c r="C76" s="61"/>
      <c r="D76" s="62"/>
      <c r="E76" s="61"/>
      <c r="F76" s="62"/>
      <c r="G76" s="61"/>
      <c r="H76" s="63"/>
      <c r="I76" s="61"/>
      <c r="J76" s="62"/>
      <c r="K76" s="64"/>
      <c r="L76" s="62"/>
      <c r="M76" s="64"/>
      <c r="N76" s="62"/>
      <c r="O76" s="64"/>
      <c r="P76" s="62"/>
      <c r="Q76" s="64"/>
    </row>
    <row r="77" spans="1:17">
      <c r="A77" s="65" t="s">
        <v>72</v>
      </c>
      <c r="B77" s="57"/>
      <c r="C77" s="58"/>
      <c r="D77" s="57"/>
      <c r="E77" s="58"/>
      <c r="F77" s="57"/>
      <c r="G77" s="58"/>
      <c r="H77" s="57"/>
      <c r="I77" s="58"/>
      <c r="J77" s="57"/>
      <c r="K77" s="58"/>
      <c r="L77" s="57"/>
      <c r="M77" s="58"/>
      <c r="N77" s="57"/>
      <c r="O77" s="58"/>
      <c r="P77" s="57"/>
      <c r="Q77" s="58"/>
    </row>
    <row r="78" spans="1:17">
      <c r="A78" s="76" t="s">
        <v>82</v>
      </c>
      <c r="B78" s="40"/>
      <c r="C78" s="41"/>
      <c r="D78" s="40"/>
      <c r="E78" s="41"/>
      <c r="F78" s="40"/>
      <c r="G78" s="41"/>
      <c r="H78" s="40"/>
      <c r="I78" s="41"/>
      <c r="J78" s="40"/>
      <c r="K78" s="41"/>
      <c r="L78" s="40"/>
      <c r="M78" s="41"/>
      <c r="N78" s="40"/>
      <c r="O78" s="41"/>
      <c r="P78" s="40"/>
      <c r="Q78" s="41"/>
    </row>
    <row r="79" spans="1:17">
      <c r="A79" s="42"/>
      <c r="B79" s="40"/>
      <c r="C79" s="41"/>
      <c r="D79" s="40"/>
      <c r="E79" s="41"/>
      <c r="F79" s="40"/>
      <c r="G79" s="41"/>
      <c r="H79" s="40"/>
      <c r="I79" s="41"/>
      <c r="J79" s="40"/>
      <c r="K79" s="41"/>
      <c r="L79" s="40"/>
      <c r="M79" s="41"/>
      <c r="N79" s="40"/>
      <c r="O79" s="41"/>
      <c r="P79" s="40"/>
      <c r="Q79" s="41"/>
    </row>
    <row r="80" spans="1:17">
      <c r="A80" s="42"/>
      <c r="B80" s="40"/>
      <c r="C80" s="41"/>
      <c r="D80" s="40"/>
      <c r="E80" s="41"/>
      <c r="F80" s="40"/>
      <c r="G80" s="41"/>
      <c r="H80" s="40"/>
      <c r="I80" s="41"/>
      <c r="J80" s="40"/>
      <c r="K80" s="41"/>
      <c r="L80" s="40"/>
      <c r="M80" s="41"/>
      <c r="N80" s="40"/>
      <c r="O80" s="41"/>
      <c r="P80" s="40"/>
      <c r="Q80" s="41"/>
    </row>
    <row r="81" spans="1:17">
      <c r="A81" s="42"/>
      <c r="B81" s="40"/>
      <c r="C81" s="41"/>
      <c r="D81" s="40"/>
      <c r="E81" s="41"/>
      <c r="F81" s="40"/>
      <c r="G81" s="41"/>
      <c r="H81" s="40"/>
      <c r="I81" s="41"/>
      <c r="J81" s="40"/>
      <c r="K81" s="41"/>
      <c r="L81" s="40"/>
      <c r="M81" s="41"/>
      <c r="N81" s="40"/>
      <c r="O81" s="41"/>
      <c r="P81" s="40"/>
      <c r="Q81" s="41"/>
    </row>
    <row r="82" spans="1:17">
      <c r="A82" s="42"/>
      <c r="B82" s="40"/>
      <c r="C82" s="41"/>
      <c r="D82" s="40"/>
      <c r="E82" s="41"/>
      <c r="F82" s="40"/>
      <c r="G82" s="41"/>
      <c r="H82" s="40"/>
      <c r="I82" s="41"/>
      <c r="J82" s="40"/>
      <c r="K82" s="41"/>
      <c r="L82" s="40"/>
      <c r="M82" s="41"/>
      <c r="N82" s="40"/>
      <c r="O82" s="41"/>
      <c r="P82" s="40"/>
      <c r="Q82" s="41"/>
    </row>
  </sheetData>
  <mergeCells count="13">
    <mergeCell ref="A75:Q75"/>
    <mergeCell ref="A9:A10"/>
    <mergeCell ref="B9:C9"/>
    <mergeCell ref="D9:E9"/>
    <mergeCell ref="F9:G9"/>
    <mergeCell ref="A49:Q49"/>
    <mergeCell ref="A43:Q43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31" activePane="bottomLeft" state="frozen"/>
      <selection pane="bottomLeft" activeCell="A41" sqref="A41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12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s="3" customFormat="1" ht="18.75" customHeight="1">
      <c r="A5" s="106"/>
      <c r="B5" s="106"/>
      <c r="C5" s="106"/>
      <c r="D5" s="106"/>
      <c r="E5" s="106"/>
      <c r="F5" s="106"/>
      <c r="G5" s="106"/>
      <c r="H5" s="106"/>
      <c r="I5" s="106"/>
    </row>
    <row r="6" spans="1:9" s="3" customFormat="1" ht="18.75" customHeight="1">
      <c r="A6" s="48" t="s">
        <v>76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>
      <c r="A7" s="48" t="s">
        <v>85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53" t="s">
        <v>73</v>
      </c>
      <c r="B9" s="54" t="s">
        <v>4</v>
      </c>
      <c r="C9" s="54" t="s">
        <v>5</v>
      </c>
      <c r="D9" s="54" t="s">
        <v>6</v>
      </c>
      <c r="E9" s="55" t="s">
        <v>7</v>
      </c>
      <c r="F9" s="54" t="s">
        <v>8</v>
      </c>
      <c r="G9" s="54" t="s">
        <v>9</v>
      </c>
      <c r="H9" s="54" t="s">
        <v>10</v>
      </c>
      <c r="I9" s="54" t="s">
        <v>11</v>
      </c>
    </row>
    <row r="10" spans="1:9">
      <c r="A10" s="14" t="s">
        <v>14</v>
      </c>
      <c r="B10" s="16"/>
      <c r="C10" s="16"/>
      <c r="D10" s="16"/>
      <c r="E10" s="16"/>
      <c r="F10" s="16"/>
      <c r="G10" s="16"/>
      <c r="H10" s="16"/>
      <c r="I10" s="17"/>
    </row>
    <row r="11" spans="1:9">
      <c r="A11" s="18" t="s">
        <v>15</v>
      </c>
      <c r="B11" s="113">
        <v>14.23670668953687</v>
      </c>
      <c r="C11" s="113">
        <v>-22.242152466367713</v>
      </c>
      <c r="D11" s="113">
        <v>-21.874999999999989</v>
      </c>
      <c r="E11" s="113">
        <v>-17.251051893408142</v>
      </c>
      <c r="F11" s="113">
        <v>-7.2664359861591699</v>
      </c>
      <c r="G11" s="113">
        <v>-21.033210332103323</v>
      </c>
      <c r="H11" s="113">
        <v>-5.5118110236220597</v>
      </c>
      <c r="I11" s="113">
        <v>1.0593220338982912</v>
      </c>
    </row>
    <row r="12" spans="1:9">
      <c r="A12" s="18" t="s">
        <v>16</v>
      </c>
      <c r="B12" s="113">
        <v>4.3513623424156211</v>
      </c>
      <c r="C12" s="113">
        <v>48.317631224764447</v>
      </c>
      <c r="D12" s="113">
        <v>81.374606505771226</v>
      </c>
      <c r="E12" s="114" t="s">
        <v>87</v>
      </c>
      <c r="F12" s="113">
        <v>98.408104196816154</v>
      </c>
      <c r="G12" s="113">
        <v>42.046964997784663</v>
      </c>
      <c r="H12" s="113">
        <v>56.851155292853271</v>
      </c>
      <c r="I12" s="113">
        <v>86.252354048964207</v>
      </c>
    </row>
    <row r="13" spans="1:9">
      <c r="A13" s="18" t="s">
        <v>17</v>
      </c>
      <c r="B13" s="113">
        <v>-27.952522255192878</v>
      </c>
      <c r="C13" s="113">
        <v>-32.463967055593677</v>
      </c>
      <c r="D13" s="113">
        <v>-31.241379310344829</v>
      </c>
      <c r="E13" s="113">
        <v>-22.673329169269195</v>
      </c>
      <c r="F13" s="113">
        <v>-28.873239436619713</v>
      </c>
      <c r="G13" s="113">
        <v>-33.848133848133841</v>
      </c>
      <c r="H13" s="113">
        <v>-32.854776366648274</v>
      </c>
      <c r="I13" s="113">
        <v>-23.492462311557784</v>
      </c>
    </row>
    <row r="14" spans="1:9">
      <c r="A14" s="18" t="s">
        <v>18</v>
      </c>
      <c r="B14" s="113">
        <v>6.0118543607112551</v>
      </c>
      <c r="C14" s="113">
        <v>20.164233576642342</v>
      </c>
      <c r="D14" s="113">
        <v>23.897435897435891</v>
      </c>
      <c r="E14" s="114" t="s">
        <v>87</v>
      </c>
      <c r="F14" s="113">
        <v>34.002677376171377</v>
      </c>
      <c r="G14" s="113">
        <v>18.940248027057493</v>
      </c>
      <c r="H14" s="113">
        <v>-4.1116751269035579</v>
      </c>
      <c r="I14" s="113">
        <v>-39.581972566949709</v>
      </c>
    </row>
    <row r="15" spans="1:9">
      <c r="A15" s="18" t="s">
        <v>19</v>
      </c>
      <c r="B15" s="113">
        <v>45.441988950276247</v>
      </c>
      <c r="C15" s="113">
        <v>12.261146496815289</v>
      </c>
      <c r="D15" s="113">
        <v>51</v>
      </c>
      <c r="E15" s="113">
        <v>21.917808219178102</v>
      </c>
      <c r="F15" s="113">
        <v>17.923186344238971</v>
      </c>
      <c r="G15" s="113">
        <v>54.090909090909079</v>
      </c>
      <c r="H15" s="113">
        <v>-6.3145809414466232</v>
      </c>
      <c r="I15" s="114" t="s">
        <v>87</v>
      </c>
    </row>
    <row r="16" spans="1:9">
      <c r="A16" s="18" t="s">
        <v>20</v>
      </c>
      <c r="B16" s="113">
        <v>-24.237472766884526</v>
      </c>
      <c r="C16" s="113">
        <v>-34.819639278557112</v>
      </c>
      <c r="D16" s="113">
        <v>-30.398162327718214</v>
      </c>
      <c r="E16" s="113">
        <v>-15.752461322081579</v>
      </c>
      <c r="F16" s="113">
        <v>-5.4909560723514161</v>
      </c>
      <c r="G16" s="113">
        <v>-31.50844496214329</v>
      </c>
      <c r="H16" s="113">
        <v>-0.93592512598991151</v>
      </c>
      <c r="I16" s="113">
        <v>-27.666314677930302</v>
      </c>
    </row>
    <row r="17" spans="1:9">
      <c r="A17" s="18" t="s">
        <v>21</v>
      </c>
      <c r="B17" s="113">
        <v>40.196767392832022</v>
      </c>
      <c r="C17" s="113">
        <v>10.978956999085089</v>
      </c>
      <c r="D17" s="113">
        <v>1.7227877838684291</v>
      </c>
      <c r="E17" s="113">
        <v>56.682464454976291</v>
      </c>
      <c r="F17" s="113">
        <v>38.749999999999972</v>
      </c>
      <c r="G17" s="113">
        <v>-8.5055643879173299</v>
      </c>
      <c r="H17" s="113">
        <v>8.2767978290366528</v>
      </c>
      <c r="I17" s="113">
        <v>24.040066777963265</v>
      </c>
    </row>
    <row r="18" spans="1:9">
      <c r="A18" s="18" t="s">
        <v>22</v>
      </c>
      <c r="B18" s="113">
        <v>61.98044009779953</v>
      </c>
      <c r="C18" s="113">
        <v>48.534423994546685</v>
      </c>
      <c r="D18" s="113">
        <v>129.03885480572598</v>
      </c>
      <c r="E18" s="113">
        <v>32.297551789077204</v>
      </c>
      <c r="F18" s="113">
        <v>11.962365591397873</v>
      </c>
      <c r="G18" s="113">
        <v>92.982456140350905</v>
      </c>
      <c r="H18" s="113">
        <v>63.603818615751791</v>
      </c>
      <c r="I18" s="113">
        <v>22.408026755852852</v>
      </c>
    </row>
    <row r="19" spans="1:9">
      <c r="A19" s="18" t="s">
        <v>23</v>
      </c>
      <c r="B19" s="113">
        <v>2.4341778440139183</v>
      </c>
      <c r="C19" s="113">
        <v>27.782071097372519</v>
      </c>
      <c r="D19" s="113">
        <v>13.500404203718674</v>
      </c>
      <c r="E19" s="113">
        <v>1.3071895424836777</v>
      </c>
      <c r="F19" s="113">
        <v>63.154121863799318</v>
      </c>
      <c r="G19" s="113">
        <v>4.4462741869081723</v>
      </c>
      <c r="H19" s="113">
        <v>34.105358764759309</v>
      </c>
      <c r="I19" s="113">
        <v>17.586384734399175</v>
      </c>
    </row>
    <row r="20" spans="1:9">
      <c r="A20" s="18" t="s">
        <v>24</v>
      </c>
      <c r="B20" s="113">
        <v>34.419263456090697</v>
      </c>
      <c r="C20" s="113">
        <v>63.076923076923073</v>
      </c>
      <c r="D20" s="113">
        <v>93.812375249500974</v>
      </c>
      <c r="E20" s="113">
        <v>26.611796982167355</v>
      </c>
      <c r="F20" s="113">
        <v>45.500848896434597</v>
      </c>
      <c r="G20" s="113">
        <v>35.98615916955017</v>
      </c>
      <c r="H20" s="113">
        <v>-28.361344537815135</v>
      </c>
      <c r="I20" s="114" t="s">
        <v>87</v>
      </c>
    </row>
    <row r="21" spans="1:9">
      <c r="A21" s="18" t="s">
        <v>25</v>
      </c>
      <c r="B21" s="113">
        <v>-3.1438127090301027</v>
      </c>
      <c r="C21" s="113">
        <v>15.596330275229352</v>
      </c>
      <c r="D21" s="113">
        <v>-6.6666666666670427E-2</v>
      </c>
      <c r="E21" s="113">
        <v>-3.4096692111959315</v>
      </c>
      <c r="F21" s="113">
        <v>4.1953232462173196</v>
      </c>
      <c r="G21" s="115">
        <v>9.5623987034035629</v>
      </c>
      <c r="H21" s="113">
        <v>14.021000617665202</v>
      </c>
      <c r="I21" s="113">
        <v>14.566929133858286</v>
      </c>
    </row>
    <row r="22" spans="1:9">
      <c r="A22" s="18" t="s">
        <v>26</v>
      </c>
      <c r="B22" s="113">
        <v>31.199460916442035</v>
      </c>
      <c r="C22" s="113">
        <v>42.935528120713286</v>
      </c>
      <c r="D22" s="113">
        <v>35.139202407825422</v>
      </c>
      <c r="E22" s="113">
        <v>30.29850746268654</v>
      </c>
      <c r="F22" s="113">
        <v>47.31264193792579</v>
      </c>
      <c r="G22" s="113">
        <v>39.609756097560968</v>
      </c>
      <c r="H22" s="113">
        <v>81.085043988269817</v>
      </c>
      <c r="I22" s="113">
        <v>58.9529590288316</v>
      </c>
    </row>
    <row r="23" spans="1:9">
      <c r="A23" s="116" t="s">
        <v>27</v>
      </c>
      <c r="B23" s="117"/>
      <c r="C23" s="117"/>
      <c r="D23" s="117"/>
      <c r="E23" s="117"/>
      <c r="F23" s="117"/>
      <c r="G23" s="117"/>
      <c r="H23" s="117"/>
      <c r="I23" s="118"/>
    </row>
    <row r="24" spans="1:9">
      <c r="A24" s="18" t="s">
        <v>28</v>
      </c>
      <c r="B24" s="114" t="s">
        <v>87</v>
      </c>
      <c r="C24" s="113">
        <v>7.09367828082621</v>
      </c>
      <c r="D24" s="113">
        <v>13.378684807256214</v>
      </c>
      <c r="E24" s="114" t="s">
        <v>87</v>
      </c>
      <c r="F24" s="113">
        <v>20.386784850926688</v>
      </c>
      <c r="G24" s="114" t="s">
        <v>87</v>
      </c>
      <c r="H24" s="113">
        <v>41.409295352323852</v>
      </c>
      <c r="I24" s="115">
        <v>20.433092726263169</v>
      </c>
    </row>
    <row r="25" spans="1:9">
      <c r="A25" s="18" t="s">
        <v>29</v>
      </c>
      <c r="B25" s="113">
        <v>-4.9034175334323971</v>
      </c>
      <c r="C25" s="113">
        <v>6.3846153846153886</v>
      </c>
      <c r="D25" s="113">
        <v>6.0587133041848817</v>
      </c>
      <c r="E25" s="114" t="s">
        <v>87</v>
      </c>
      <c r="F25" s="113">
        <v>-1.4329580348003912</v>
      </c>
      <c r="G25" s="113">
        <v>9.2375366568915105</v>
      </c>
      <c r="H25" s="113">
        <v>1.0138248847926246</v>
      </c>
      <c r="I25" s="113">
        <v>-1.9114688128772594</v>
      </c>
    </row>
    <row r="26" spans="1:9">
      <c r="A26" s="18" t="s">
        <v>30</v>
      </c>
      <c r="B26" s="115">
        <v>-0.12953367875646604</v>
      </c>
      <c r="C26" s="113">
        <v>-1.6453382084095192</v>
      </c>
      <c r="D26" s="113">
        <v>0.63795853269537073</v>
      </c>
      <c r="E26" s="113">
        <v>1.0138560324433943</v>
      </c>
      <c r="F26" s="113">
        <v>-0.97988653945331183</v>
      </c>
      <c r="G26" s="114" t="s">
        <v>87</v>
      </c>
      <c r="H26" s="113">
        <v>-3.6239841862508171</v>
      </c>
      <c r="I26" s="115">
        <v>-4.2247570764680997</v>
      </c>
    </row>
    <row r="27" spans="1:9">
      <c r="A27" s="18" t="s">
        <v>31</v>
      </c>
      <c r="B27" s="114" t="s">
        <v>87</v>
      </c>
      <c r="C27" s="113">
        <v>60.754189944134062</v>
      </c>
      <c r="D27" s="113">
        <v>45.800952619704205</v>
      </c>
      <c r="E27" s="114" t="s">
        <v>87</v>
      </c>
      <c r="F27" s="115">
        <v>71.242866201648695</v>
      </c>
      <c r="G27" s="113">
        <v>68.981481481481495</v>
      </c>
      <c r="H27" s="113">
        <v>49.943214082907453</v>
      </c>
      <c r="I27" s="114" t="s">
        <v>87</v>
      </c>
    </row>
    <row r="28" spans="1:9">
      <c r="A28" s="18" t="s">
        <v>32</v>
      </c>
      <c r="B28" s="113">
        <v>5.3797468354430444</v>
      </c>
      <c r="C28" s="113">
        <v>-3.5660091047040932</v>
      </c>
      <c r="D28" s="113">
        <v>-17.233154442456755</v>
      </c>
      <c r="E28" s="113">
        <v>0.10266940451746365</v>
      </c>
      <c r="F28" s="115">
        <v>17.196414017929907</v>
      </c>
      <c r="G28" s="113">
        <v>-16.508728179551134</v>
      </c>
      <c r="H28" s="113">
        <v>20.148560817084494</v>
      </c>
      <c r="I28" s="113">
        <v>2.4166666666666448</v>
      </c>
    </row>
    <row r="29" spans="1:9">
      <c r="A29" s="18" t="s">
        <v>74</v>
      </c>
      <c r="B29" s="113">
        <v>-4.4905842588121692</v>
      </c>
      <c r="C29" s="113">
        <v>0.96899224806201723</v>
      </c>
      <c r="D29" s="113">
        <v>-9.6033402922755648</v>
      </c>
      <c r="E29" s="114" t="s">
        <v>87</v>
      </c>
      <c r="F29" s="113">
        <v>8.0246913580246826</v>
      </c>
      <c r="G29" s="115">
        <v>-9.5155709342560577</v>
      </c>
      <c r="H29" s="113">
        <v>30.564102564102534</v>
      </c>
      <c r="I29" s="113">
        <v>-2.975778546712804</v>
      </c>
    </row>
    <row r="30" spans="1:9">
      <c r="A30" s="18" t="s">
        <v>33</v>
      </c>
      <c r="B30" s="113">
        <v>-10.053222945002959</v>
      </c>
      <c r="C30" s="113">
        <v>1.7134697762970275</v>
      </c>
      <c r="D30" s="113">
        <v>1.616628175519641</v>
      </c>
      <c r="E30" s="113">
        <v>-2.7059896625113988</v>
      </c>
      <c r="F30" s="113">
        <v>5.3562142485699349</v>
      </c>
      <c r="G30" s="113">
        <v>1.9880715705765439</v>
      </c>
      <c r="H30" s="113">
        <v>2.561475409836067</v>
      </c>
      <c r="I30" s="113">
        <v>-1.8473505104521282</v>
      </c>
    </row>
    <row r="31" spans="1:9">
      <c r="A31" s="18" t="s">
        <v>34</v>
      </c>
      <c r="B31" s="113">
        <v>61.937716262975798</v>
      </c>
      <c r="C31" s="113">
        <v>138.40947546531305</v>
      </c>
      <c r="D31" s="113">
        <v>137.72455089820355</v>
      </c>
      <c r="E31" s="113">
        <v>17.191977077363884</v>
      </c>
      <c r="F31" s="113">
        <v>53.14730694354315</v>
      </c>
      <c r="G31" s="114" t="s">
        <v>87</v>
      </c>
      <c r="H31" s="113">
        <v>140.28169014084506</v>
      </c>
      <c r="I31" s="113">
        <v>82.604562737642581</v>
      </c>
    </row>
    <row r="32" spans="1:9">
      <c r="A32" s="18" t="s">
        <v>35</v>
      </c>
      <c r="B32" s="114" t="s">
        <v>87</v>
      </c>
      <c r="C32" s="113">
        <v>61.040693795863902</v>
      </c>
      <c r="D32" s="113">
        <v>62.76849642004774</v>
      </c>
      <c r="E32" s="114" t="s">
        <v>87</v>
      </c>
      <c r="F32" s="113">
        <v>57.796101949025491</v>
      </c>
      <c r="G32" s="114" t="s">
        <v>87</v>
      </c>
      <c r="H32" s="113">
        <v>115.08704061895551</v>
      </c>
      <c r="I32" s="113">
        <v>105.61914672216442</v>
      </c>
    </row>
    <row r="33" spans="1:9">
      <c r="A33" s="18" t="s">
        <v>75</v>
      </c>
      <c r="B33" s="113">
        <v>5.5152394775036528</v>
      </c>
      <c r="C33" s="113">
        <v>2.9853906415413967</v>
      </c>
      <c r="D33" s="113">
        <v>0.68430656934304057</v>
      </c>
      <c r="E33" s="113">
        <v>-1.9430051813471461</v>
      </c>
      <c r="F33" s="113">
        <v>1.9367764915405372</v>
      </c>
      <c r="G33" s="113">
        <v>3.7037037037037202</v>
      </c>
      <c r="H33" s="113">
        <v>5.488772964391031</v>
      </c>
      <c r="I33" s="113">
        <v>-2.6287203997392816</v>
      </c>
    </row>
    <row r="34" spans="1:9">
      <c r="A34" s="18" t="s">
        <v>37</v>
      </c>
      <c r="B34" s="113">
        <v>58.011049723756926</v>
      </c>
      <c r="C34" s="113">
        <v>67.54020250148902</v>
      </c>
      <c r="D34" s="113">
        <v>66.045016077170416</v>
      </c>
      <c r="E34" s="114" t="s">
        <v>87</v>
      </c>
      <c r="F34" s="113">
        <v>56.645962732919266</v>
      </c>
      <c r="G34" s="113">
        <v>20.768374164810677</v>
      </c>
      <c r="H34" s="113">
        <v>42.20579174368455</v>
      </c>
      <c r="I34" s="113">
        <v>54.122497055359254</v>
      </c>
    </row>
    <row r="35" spans="1:9">
      <c r="A35" s="18" t="s">
        <v>38</v>
      </c>
      <c r="B35" s="113">
        <v>9.8581560283687928</v>
      </c>
      <c r="C35" s="113">
        <v>24.090338770388954</v>
      </c>
      <c r="D35" s="113">
        <v>21.298076923076927</v>
      </c>
      <c r="E35" s="113">
        <v>7.1516646115906246</v>
      </c>
      <c r="F35" s="113">
        <v>45.761078998073202</v>
      </c>
      <c r="G35" s="113">
        <v>36.299999999999997</v>
      </c>
      <c r="H35" s="113">
        <v>30.811105062602053</v>
      </c>
      <c r="I35" s="113">
        <v>5.3444676409185821</v>
      </c>
    </row>
    <row r="36" spans="1:9">
      <c r="A36" s="18" t="s">
        <v>39</v>
      </c>
      <c r="B36" s="113">
        <v>1.1727078891258236</v>
      </c>
      <c r="C36" s="113">
        <v>1.3320647002854402</v>
      </c>
      <c r="D36" s="113">
        <v>49.66442953020136</v>
      </c>
      <c r="E36" s="115">
        <v>33.898305084745758</v>
      </c>
      <c r="F36" s="114" t="s">
        <v>87</v>
      </c>
      <c r="G36" s="115">
        <v>2.0376175548589393</v>
      </c>
      <c r="H36" s="113">
        <v>5.116796440489435</v>
      </c>
      <c r="I36" s="113">
        <v>24.361493123772092</v>
      </c>
    </row>
    <row r="37" spans="1:9">
      <c r="A37" s="18" t="s">
        <v>40</v>
      </c>
      <c r="B37" s="114" t="s">
        <v>87</v>
      </c>
      <c r="C37" s="113">
        <v>1.6561514195583493</v>
      </c>
      <c r="D37" s="113">
        <v>0.49999999999998934</v>
      </c>
      <c r="E37" s="113">
        <v>0</v>
      </c>
      <c r="F37" s="113">
        <v>22.083981337480552</v>
      </c>
      <c r="G37" s="113">
        <v>-2.4482109227871751</v>
      </c>
      <c r="H37" s="113">
        <v>21.578099838969411</v>
      </c>
      <c r="I37" s="113">
        <v>17.391304347826075</v>
      </c>
    </row>
    <row r="38" spans="1:9">
      <c r="A38" s="18" t="s">
        <v>41</v>
      </c>
      <c r="B38" s="113">
        <v>-0.35906642728903426</v>
      </c>
      <c r="C38" s="113">
        <v>-10.991957104557626</v>
      </c>
      <c r="D38" s="113">
        <v>6.5573770491803351</v>
      </c>
      <c r="E38" s="113">
        <v>4.5000000000000151</v>
      </c>
      <c r="F38" s="113">
        <v>6.1371841155234863</v>
      </c>
      <c r="G38" s="113">
        <v>-14.585764294049008</v>
      </c>
      <c r="H38" s="113">
        <v>0</v>
      </c>
      <c r="I38" s="113">
        <v>-10.53846153846154</v>
      </c>
    </row>
    <row r="39" spans="1:9">
      <c r="A39" s="18" t="s">
        <v>42</v>
      </c>
      <c r="B39" s="113">
        <v>8.9051094890510996</v>
      </c>
      <c r="C39" s="113">
        <v>43.009868421052659</v>
      </c>
      <c r="D39" s="113">
        <v>15.184893784421693</v>
      </c>
      <c r="E39" s="113">
        <v>12.453942520265304</v>
      </c>
      <c r="F39" s="113">
        <v>17.272727272727263</v>
      </c>
      <c r="G39" s="115">
        <v>10.896708286038614</v>
      </c>
      <c r="H39" s="113">
        <v>21.587867975022302</v>
      </c>
      <c r="I39" s="113">
        <v>6.9830508474576281</v>
      </c>
    </row>
    <row r="40" spans="1:9">
      <c r="A40" s="116" t="s">
        <v>91</v>
      </c>
      <c r="B40" s="117"/>
      <c r="C40" s="117"/>
      <c r="D40" s="117"/>
      <c r="E40" s="117"/>
      <c r="F40" s="117"/>
      <c r="G40" s="117"/>
      <c r="H40" s="117"/>
      <c r="I40" s="118"/>
    </row>
    <row r="41" spans="1:9">
      <c r="A41" s="18" t="s">
        <v>44</v>
      </c>
      <c r="B41" s="114" t="s">
        <v>87</v>
      </c>
      <c r="C41" s="113">
        <v>20.887918486171774</v>
      </c>
      <c r="D41" s="113">
        <v>19.421965317919089</v>
      </c>
      <c r="E41" s="114" t="s">
        <v>87</v>
      </c>
      <c r="F41" s="113">
        <v>14.451382694023218</v>
      </c>
      <c r="G41" s="113">
        <v>6.2844542447629603</v>
      </c>
      <c r="H41" s="113">
        <v>-21.905805038335146</v>
      </c>
      <c r="I41" s="115">
        <v>-9.6805421103581821</v>
      </c>
    </row>
    <row r="42" spans="1:9">
      <c r="A42" s="18" t="s">
        <v>45</v>
      </c>
      <c r="B42" s="113">
        <v>-3.0881017257039178</v>
      </c>
      <c r="C42" s="113">
        <v>-17.172413793103438</v>
      </c>
      <c r="D42" s="113">
        <v>-14.263322884012542</v>
      </c>
      <c r="E42" s="113">
        <v>-8.8044485634847121</v>
      </c>
      <c r="F42" s="113">
        <v>-22.502099076406378</v>
      </c>
      <c r="G42" s="113">
        <v>2.8070175438596578</v>
      </c>
      <c r="H42" s="113">
        <v>15.991471215351826</v>
      </c>
      <c r="I42" s="113">
        <v>-19.064430714916149</v>
      </c>
    </row>
    <row r="43" spans="1:9">
      <c r="A43" s="18" t="s">
        <v>46</v>
      </c>
      <c r="B43" s="113">
        <v>24.925816023738868</v>
      </c>
      <c r="C43" s="113">
        <v>11.811023622047244</v>
      </c>
      <c r="D43" s="113">
        <v>25.421530479896237</v>
      </c>
      <c r="E43" s="113">
        <v>15.474297827238971</v>
      </c>
      <c r="F43" s="113">
        <v>-14.790286975717425</v>
      </c>
      <c r="G43" s="113">
        <v>59.470636889991724</v>
      </c>
      <c r="H43" s="113">
        <v>10.361445783132538</v>
      </c>
      <c r="I43" s="113">
        <v>-1.5461071231364087</v>
      </c>
    </row>
    <row r="44" spans="1:9">
      <c r="A44" s="18" t="s">
        <v>47</v>
      </c>
      <c r="B44" s="113">
        <v>39.1829155060353</v>
      </c>
      <c r="C44" s="113">
        <v>39.154704944178633</v>
      </c>
      <c r="D44" s="113">
        <v>21.017699115044252</v>
      </c>
      <c r="E44" s="113">
        <v>7.9661016949152508</v>
      </c>
      <c r="F44" s="113">
        <v>15.284360189573443</v>
      </c>
      <c r="G44" s="113">
        <v>26.311541565778839</v>
      </c>
      <c r="H44" s="113">
        <v>5.8568329718004186</v>
      </c>
      <c r="I44" s="113">
        <v>12.300123001230023</v>
      </c>
    </row>
    <row r="45" spans="1:9">
      <c r="A45" s="18" t="s">
        <v>48</v>
      </c>
      <c r="B45" s="113">
        <v>0.28735632183907178</v>
      </c>
      <c r="C45" s="113">
        <v>9.2517006802721014</v>
      </c>
      <c r="D45" s="113">
        <v>-4.8894062863794829</v>
      </c>
      <c r="E45" s="113">
        <v>-10.425844346549196</v>
      </c>
      <c r="F45" s="113">
        <v>20.31700288184437</v>
      </c>
      <c r="G45" s="113">
        <v>16.649323621227886</v>
      </c>
      <c r="H45" s="113">
        <v>22.109533468559839</v>
      </c>
      <c r="I45" s="113">
        <v>4.8812664907651682</v>
      </c>
    </row>
    <row r="46" spans="1:9">
      <c r="A46" s="74" t="s">
        <v>79</v>
      </c>
      <c r="B46" s="35"/>
      <c r="C46" s="36"/>
      <c r="D46" s="35"/>
      <c r="E46" s="37"/>
      <c r="F46" s="38"/>
      <c r="G46" s="39"/>
      <c r="H46" s="35"/>
      <c r="I46" s="37"/>
    </row>
    <row r="47" spans="1:9">
      <c r="A47" s="59" t="s">
        <v>68</v>
      </c>
      <c r="B47" s="43"/>
      <c r="C47" s="44"/>
      <c r="D47" s="44"/>
      <c r="E47" s="43"/>
      <c r="F47" s="44"/>
      <c r="G47" s="44"/>
      <c r="H47" s="44"/>
      <c r="I47" s="44"/>
    </row>
    <row r="48" spans="1:9">
      <c r="A48" s="68" t="s">
        <v>70</v>
      </c>
      <c r="B48" s="45"/>
      <c r="C48" s="45"/>
      <c r="D48" s="45"/>
      <c r="E48" s="45"/>
      <c r="F48" s="45"/>
      <c r="G48" s="45"/>
      <c r="H48" s="45"/>
      <c r="I48" s="45"/>
    </row>
    <row r="49" spans="1:9">
      <c r="A49" s="69" t="s">
        <v>71</v>
      </c>
      <c r="B49" s="43"/>
      <c r="C49" s="44"/>
      <c r="D49" s="44"/>
      <c r="E49" s="43"/>
      <c r="F49" s="44"/>
      <c r="G49" s="44"/>
      <c r="H49" s="44"/>
      <c r="I49" s="44"/>
    </row>
    <row r="50" spans="1:9">
      <c r="A50" s="65" t="s">
        <v>72</v>
      </c>
      <c r="B50" s="46"/>
      <c r="C50" s="46"/>
      <c r="D50" s="46"/>
      <c r="E50" s="46"/>
      <c r="F50" s="46"/>
      <c r="G50" s="46"/>
      <c r="H50" s="46"/>
      <c r="I50" s="46"/>
    </row>
    <row r="51" spans="1:9">
      <c r="A51" s="42"/>
      <c r="B51" s="40"/>
      <c r="C51" s="41"/>
      <c r="D51" s="40"/>
      <c r="E51" s="41"/>
      <c r="F51" s="40"/>
      <c r="G51" s="41"/>
      <c r="H51" s="40"/>
      <c r="I51" s="41"/>
    </row>
    <row r="52" spans="1:9">
      <c r="A52" s="76" t="s">
        <v>82</v>
      </c>
      <c r="B52" s="40"/>
      <c r="C52" s="41"/>
      <c r="D52" s="40"/>
      <c r="E52" s="41"/>
      <c r="F52" s="40"/>
      <c r="G52" s="41"/>
      <c r="H52" s="40"/>
      <c r="I52" s="41"/>
    </row>
    <row r="53" spans="1:9">
      <c r="A53" s="42"/>
      <c r="B53" s="40"/>
      <c r="C53" s="41"/>
      <c r="D53" s="40"/>
      <c r="E53" s="41"/>
      <c r="F53" s="40"/>
      <c r="G53" s="41"/>
      <c r="H53" s="40"/>
      <c r="I53" s="41"/>
    </row>
    <row r="54" spans="1:9">
      <c r="A54" s="42"/>
      <c r="B54" s="40"/>
      <c r="C54" s="41"/>
      <c r="D54" s="40"/>
      <c r="E54" s="41"/>
      <c r="F54" s="40"/>
      <c r="G54" s="41"/>
      <c r="H54" s="40"/>
      <c r="I54" s="41"/>
    </row>
    <row r="55" spans="1:9">
      <c r="A55" s="42"/>
      <c r="B55" s="40"/>
      <c r="C55" s="41"/>
      <c r="D55" s="40"/>
      <c r="E55" s="41"/>
      <c r="F55" s="40"/>
      <c r="G55" s="41"/>
      <c r="H55" s="40"/>
      <c r="I55" s="41"/>
    </row>
  </sheetData>
  <mergeCells count="3">
    <mergeCell ref="A4:I5"/>
    <mergeCell ref="A40:I40"/>
    <mergeCell ref="A23:I23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10" activePane="bottomLeft" state="frozen"/>
      <selection pane="bottomLeft" activeCell="A41" sqref="A41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12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s="3" customFormat="1" ht="18.75" customHeight="1">
      <c r="A5" s="106"/>
      <c r="B5" s="106"/>
      <c r="C5" s="106"/>
      <c r="D5" s="106"/>
      <c r="E5" s="106"/>
      <c r="F5" s="106"/>
      <c r="G5" s="106"/>
      <c r="H5" s="106"/>
      <c r="I5" s="106"/>
    </row>
    <row r="6" spans="1:9" s="3" customFormat="1" ht="18.75" customHeight="1">
      <c r="A6" s="48" t="s">
        <v>76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>
      <c r="A7" s="48" t="s">
        <v>84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53" t="s">
        <v>73</v>
      </c>
      <c r="B9" s="54" t="s">
        <v>4</v>
      </c>
      <c r="C9" s="54" t="s">
        <v>5</v>
      </c>
      <c r="D9" s="54" t="s">
        <v>6</v>
      </c>
      <c r="E9" s="55" t="s">
        <v>7</v>
      </c>
      <c r="F9" s="54" t="s">
        <v>8</v>
      </c>
      <c r="G9" s="54" t="s">
        <v>9</v>
      </c>
      <c r="H9" s="54" t="s">
        <v>10</v>
      </c>
      <c r="I9" s="54" t="s">
        <v>11</v>
      </c>
    </row>
    <row r="10" spans="1:9">
      <c r="A10" s="14" t="s">
        <v>14</v>
      </c>
      <c r="B10" s="16"/>
      <c r="C10" s="16"/>
      <c r="D10" s="16"/>
      <c r="E10" s="16"/>
      <c r="F10" s="16"/>
      <c r="G10" s="16"/>
      <c r="H10" s="16"/>
      <c r="I10" s="17"/>
    </row>
    <row r="11" spans="1:9">
      <c r="A11" s="18" t="s">
        <v>15</v>
      </c>
      <c r="B11" s="113">
        <v>-6.8531468531468409</v>
      </c>
      <c r="C11" s="113">
        <v>-1.4772727272727493</v>
      </c>
      <c r="D11" s="113">
        <v>-6.4171122994652112</v>
      </c>
      <c r="E11" s="113">
        <v>-24.936386768447893</v>
      </c>
      <c r="F11" s="113">
        <v>34.000000000000007</v>
      </c>
      <c r="G11" s="113">
        <v>-2.4316109422492405</v>
      </c>
      <c r="H11" s="113">
        <v>9.0909090909091272</v>
      </c>
      <c r="I11" s="113">
        <v>31.586206896551673</v>
      </c>
    </row>
    <row r="12" spans="1:9">
      <c r="A12" s="18" t="s">
        <v>16</v>
      </c>
      <c r="B12" s="113">
        <v>-16.44415499837184</v>
      </c>
      <c r="C12" s="113">
        <v>-6.5573770491803458</v>
      </c>
      <c r="D12" s="113">
        <v>-1.6500711237553367</v>
      </c>
      <c r="E12" s="114" t="s">
        <v>87</v>
      </c>
      <c r="F12" s="113">
        <v>-18.392857142857178</v>
      </c>
      <c r="G12" s="113">
        <v>-7.9793340987370787</v>
      </c>
      <c r="H12" s="113">
        <v>-3.4083388484447807</v>
      </c>
      <c r="I12" s="113">
        <v>-20.070043103448263</v>
      </c>
    </row>
    <row r="13" spans="1:9">
      <c r="A13" s="18" t="s">
        <v>17</v>
      </c>
      <c r="B13" s="113">
        <v>-35.596816976127343</v>
      </c>
      <c r="C13" s="113">
        <v>-46.695557963163601</v>
      </c>
      <c r="D13" s="113">
        <v>-44.886677722498646</v>
      </c>
      <c r="E13" s="113">
        <v>-30.332020258863235</v>
      </c>
      <c r="F13" s="113">
        <v>-34.221432800473664</v>
      </c>
      <c r="G13" s="113">
        <v>-37.202199144777026</v>
      </c>
      <c r="H13" s="113">
        <v>-37.609030271934316</v>
      </c>
      <c r="I13" s="113">
        <v>-28.896672504378309</v>
      </c>
    </row>
    <row r="14" spans="1:9">
      <c r="A14" s="18" t="s">
        <v>18</v>
      </c>
      <c r="B14" s="113">
        <v>-31.845400108873179</v>
      </c>
      <c r="C14" s="113">
        <v>-22.07100591715977</v>
      </c>
      <c r="D14" s="113">
        <v>-24.215809284818079</v>
      </c>
      <c r="E14" s="114" t="s">
        <v>87</v>
      </c>
      <c r="F14" s="113">
        <v>-32.043448744059766</v>
      </c>
      <c r="G14" s="113">
        <v>-34.26791277258566</v>
      </c>
      <c r="H14" s="113">
        <v>-1.2545739675902112</v>
      </c>
      <c r="I14" s="113">
        <v>-21.676545300592732</v>
      </c>
    </row>
    <row r="15" spans="1:9">
      <c r="A15" s="18" t="s">
        <v>19</v>
      </c>
      <c r="B15" s="113">
        <v>13.714902807775363</v>
      </c>
      <c r="C15" s="113">
        <v>48.734177215189909</v>
      </c>
      <c r="D15" s="113">
        <v>15.598086124401899</v>
      </c>
      <c r="E15" s="113">
        <v>-13.217768147345588</v>
      </c>
      <c r="F15" s="113">
        <v>-4.2725173210161893</v>
      </c>
      <c r="G15" s="113">
        <v>31.395348837209269</v>
      </c>
      <c r="H15" s="113">
        <v>9.5302013422818845</v>
      </c>
      <c r="I15" s="114" t="s">
        <v>87</v>
      </c>
    </row>
    <row r="16" spans="1:9">
      <c r="A16" s="18" t="s">
        <v>20</v>
      </c>
      <c r="B16" s="113">
        <v>-36.743974533879033</v>
      </c>
      <c r="C16" s="113">
        <v>-19.242706393544374</v>
      </c>
      <c r="D16" s="113">
        <v>-41.805377720870673</v>
      </c>
      <c r="E16" s="113">
        <v>-27.540322580645171</v>
      </c>
      <c r="F16" s="113">
        <v>-3.8764783180026186</v>
      </c>
      <c r="G16" s="113">
        <v>-29.832935560859198</v>
      </c>
      <c r="H16" s="113">
        <v>-1.8544935805991591</v>
      </c>
      <c r="I16" s="113">
        <v>-18.597742127153893</v>
      </c>
    </row>
    <row r="17" spans="1:9">
      <c r="A17" s="18" t="s">
        <v>21</v>
      </c>
      <c r="B17" s="113">
        <v>43.525179856115081</v>
      </c>
      <c r="C17" s="113">
        <v>-11.20058565153731</v>
      </c>
      <c r="D17" s="113">
        <v>5.0970873786407189</v>
      </c>
      <c r="E17" s="113">
        <v>27.743431221020074</v>
      </c>
      <c r="F17" s="113">
        <v>-20.072007200720087</v>
      </c>
      <c r="G17" s="113">
        <v>11.74757281553398</v>
      </c>
      <c r="H17" s="113">
        <v>6.1170212765957244</v>
      </c>
      <c r="I17" s="113">
        <v>-9.7205346294046535</v>
      </c>
    </row>
    <row r="18" spans="1:9">
      <c r="A18" s="18" t="s">
        <v>22</v>
      </c>
      <c r="B18" s="113">
        <v>10.049833887043169</v>
      </c>
      <c r="C18" s="113">
        <v>37.911392405063268</v>
      </c>
      <c r="D18" s="113">
        <v>71.516079632465605</v>
      </c>
      <c r="E18" s="113">
        <v>38.971315529178938</v>
      </c>
      <c r="F18" s="113">
        <v>49.82014388489209</v>
      </c>
      <c r="G18" s="113">
        <v>37.500000000000021</v>
      </c>
      <c r="H18" s="113">
        <v>19.842657342657333</v>
      </c>
      <c r="I18" s="113">
        <v>13.547052740434307</v>
      </c>
    </row>
    <row r="19" spans="1:9">
      <c r="A19" s="18" t="s">
        <v>23</v>
      </c>
      <c r="B19" s="113">
        <v>23.104477611940322</v>
      </c>
      <c r="C19" s="113">
        <v>-11.742727515345619</v>
      </c>
      <c r="D19" s="113">
        <v>14.239218877135862</v>
      </c>
      <c r="E19" s="113">
        <v>4.1766682669226896</v>
      </c>
      <c r="F19" s="113">
        <v>-19.802677942212831</v>
      </c>
      <c r="G19" s="113">
        <v>14.330779630464097</v>
      </c>
      <c r="H19" s="113">
        <v>-13.654970760233942</v>
      </c>
      <c r="I19" s="113">
        <v>-17.985611510791376</v>
      </c>
    </row>
    <row r="20" spans="1:9">
      <c r="A20" s="18" t="s">
        <v>24</v>
      </c>
      <c r="B20" s="113">
        <v>1.9334049409237553</v>
      </c>
      <c r="C20" s="113">
        <v>-7.9404466501241107</v>
      </c>
      <c r="D20" s="113">
        <v>-8.3097261567516956</v>
      </c>
      <c r="E20" s="113">
        <v>-2.4312896405919826</v>
      </c>
      <c r="F20" s="113">
        <v>-6.5430752453653156</v>
      </c>
      <c r="G20" s="113">
        <v>-6.9822485207100549</v>
      </c>
      <c r="H20" s="113">
        <v>-33.005893909626749</v>
      </c>
      <c r="I20" s="114" t="s">
        <v>87</v>
      </c>
    </row>
    <row r="21" spans="1:9">
      <c r="A21" s="18" t="s">
        <v>25</v>
      </c>
      <c r="B21" s="113">
        <v>-27.960199004975106</v>
      </c>
      <c r="C21" s="113">
        <v>-22.222222222222253</v>
      </c>
      <c r="D21" s="113">
        <v>-23.7150127226463</v>
      </c>
      <c r="E21" s="113">
        <v>-24.772096710265568</v>
      </c>
      <c r="F21" s="113">
        <v>-32.214765100671137</v>
      </c>
      <c r="G21" s="115">
        <v>-24.805339265850968</v>
      </c>
      <c r="H21" s="113">
        <v>-28.917982287254507</v>
      </c>
      <c r="I21" s="113">
        <v>-27.128547579298779</v>
      </c>
    </row>
    <row r="22" spans="1:9">
      <c r="A22" s="18" t="s">
        <v>26</v>
      </c>
      <c r="B22" s="113">
        <v>150.25706940874025</v>
      </c>
      <c r="C22" s="113">
        <v>141.20370370370364</v>
      </c>
      <c r="D22" s="113">
        <v>156.57142857142853</v>
      </c>
      <c r="E22" s="113">
        <v>115.28976572133165</v>
      </c>
      <c r="F22" s="113">
        <v>154.71204188481673</v>
      </c>
      <c r="G22" s="113">
        <v>157.83783783783781</v>
      </c>
      <c r="H22" s="113">
        <v>92.367601246105991</v>
      </c>
      <c r="I22" s="113">
        <v>160.24844720496893</v>
      </c>
    </row>
    <row r="23" spans="1:9">
      <c r="A23" s="116" t="s">
        <v>27</v>
      </c>
      <c r="B23" s="117"/>
      <c r="C23" s="117"/>
      <c r="D23" s="117"/>
      <c r="E23" s="117"/>
      <c r="F23" s="117"/>
      <c r="G23" s="117"/>
      <c r="H23" s="117"/>
      <c r="I23" s="118"/>
    </row>
    <row r="24" spans="1:9">
      <c r="A24" s="18" t="s">
        <v>28</v>
      </c>
      <c r="B24" s="114" t="s">
        <v>87</v>
      </c>
      <c r="C24" s="113">
        <v>22.535211267605625</v>
      </c>
      <c r="D24" s="113">
        <v>-10.574558461882422</v>
      </c>
      <c r="E24" s="114" t="s">
        <v>87</v>
      </c>
      <c r="F24" s="113">
        <v>19.7435212396474</v>
      </c>
      <c r="G24" s="114" t="s">
        <v>87</v>
      </c>
      <c r="H24" s="113">
        <v>38.177556401992362</v>
      </c>
      <c r="I24" s="115">
        <v>46.208291203235554</v>
      </c>
    </row>
    <row r="25" spans="1:9">
      <c r="A25" s="18" t="s">
        <v>29</v>
      </c>
      <c r="B25" s="113">
        <v>3.0595813204508993</v>
      </c>
      <c r="C25" s="113">
        <v>-25.32397408207342</v>
      </c>
      <c r="D25" s="113">
        <v>-4.7138047138047146</v>
      </c>
      <c r="E25" s="114" t="s">
        <v>87</v>
      </c>
      <c r="F25" s="113">
        <v>-16.406249999999979</v>
      </c>
      <c r="G25" s="113">
        <v>-27.493917274939172</v>
      </c>
      <c r="H25" s="113">
        <v>-2.1428571428571463</v>
      </c>
      <c r="I25" s="113">
        <v>-19.884963023829084</v>
      </c>
    </row>
    <row r="26" spans="1:9">
      <c r="A26" s="18" t="s">
        <v>30</v>
      </c>
      <c r="B26" s="115">
        <v>17.128750474743647</v>
      </c>
      <c r="C26" s="113">
        <v>-6.3533507397736777</v>
      </c>
      <c r="D26" s="113">
        <v>-3.1996493534955261</v>
      </c>
      <c r="E26" s="113">
        <v>57.564575645756413</v>
      </c>
      <c r="F26" s="113">
        <v>3.4482758620689724</v>
      </c>
      <c r="G26" s="114" t="s">
        <v>87</v>
      </c>
      <c r="H26" s="113">
        <v>-17.472258792552196</v>
      </c>
      <c r="I26" s="115">
        <v>-3.2023911187019638</v>
      </c>
    </row>
    <row r="27" spans="1:9">
      <c r="A27" s="18" t="s">
        <v>31</v>
      </c>
      <c r="B27" s="114" t="s">
        <v>87</v>
      </c>
      <c r="C27" s="113">
        <v>1.642529141646043</v>
      </c>
      <c r="D27" s="113">
        <v>5.7070156306797459</v>
      </c>
      <c r="E27" s="114" t="s">
        <v>87</v>
      </c>
      <c r="F27" s="115">
        <v>17.745803357314173</v>
      </c>
      <c r="G27" s="113">
        <v>14.270806157057137</v>
      </c>
      <c r="H27" s="113">
        <v>11.085401766933135</v>
      </c>
      <c r="I27" s="114" t="s">
        <v>87</v>
      </c>
    </row>
    <row r="28" spans="1:9">
      <c r="A28" s="18" t="s">
        <v>32</v>
      </c>
      <c r="B28" s="113">
        <v>8.1168831168831446</v>
      </c>
      <c r="C28" s="113">
        <v>-12.525808671713701</v>
      </c>
      <c r="D28" s="113">
        <v>-0.35893754486718832</v>
      </c>
      <c r="E28" s="113">
        <v>-11.040145985401439</v>
      </c>
      <c r="F28" s="115">
        <v>2.8612303290414642</v>
      </c>
      <c r="G28" s="113">
        <v>-10.433386837881242</v>
      </c>
      <c r="H28" s="113">
        <v>-0.46153846153850209</v>
      </c>
      <c r="I28" s="113">
        <v>-13.021939136588855</v>
      </c>
    </row>
    <row r="29" spans="1:9">
      <c r="A29" s="18" t="s">
        <v>74</v>
      </c>
      <c r="B29" s="113">
        <v>58.620689655172377</v>
      </c>
      <c r="C29" s="113">
        <v>35.32467532467534</v>
      </c>
      <c r="D29" s="113">
        <v>53.546099290780177</v>
      </c>
      <c r="E29" s="114" t="s">
        <v>87</v>
      </c>
      <c r="F29" s="113">
        <v>30.014858841010383</v>
      </c>
      <c r="G29" s="115">
        <v>78.19420783645657</v>
      </c>
      <c r="H29" s="113">
        <v>73.197278911564624</v>
      </c>
      <c r="I29" s="113">
        <v>14.44897959183673</v>
      </c>
    </row>
    <row r="30" spans="1:9">
      <c r="A30" s="18" t="s">
        <v>33</v>
      </c>
      <c r="B30" s="113">
        <v>-4.1889763779527911</v>
      </c>
      <c r="C30" s="113">
        <v>-32.714105793450884</v>
      </c>
      <c r="D30" s="113">
        <v>-21.708185053380767</v>
      </c>
      <c r="E30" s="113">
        <v>-7.701182578598198</v>
      </c>
      <c r="F30" s="113">
        <v>-26.434277414669584</v>
      </c>
      <c r="G30" s="113">
        <v>-8.0645161290322616</v>
      </c>
      <c r="H30" s="113">
        <v>-18.881685575364671</v>
      </c>
      <c r="I30" s="113">
        <v>-14.810126582278492</v>
      </c>
    </row>
    <row r="31" spans="1:9">
      <c r="A31" s="18" t="s">
        <v>34</v>
      </c>
      <c r="B31" s="113">
        <v>9.1757387247278324</v>
      </c>
      <c r="C31" s="113">
        <v>42.755825734549148</v>
      </c>
      <c r="D31" s="113">
        <v>-15.845257021727633</v>
      </c>
      <c r="E31" s="113">
        <v>-9.0605892162312855</v>
      </c>
      <c r="F31" s="113">
        <v>6.5462753950338515</v>
      </c>
      <c r="G31" s="114" t="s">
        <v>87</v>
      </c>
      <c r="H31" s="113">
        <v>3.3939393939393714</v>
      </c>
      <c r="I31" s="113">
        <v>-19.31961360772786</v>
      </c>
    </row>
    <row r="32" spans="1:9">
      <c r="A32" s="18" t="s">
        <v>35</v>
      </c>
      <c r="B32" s="114" t="s">
        <v>87</v>
      </c>
      <c r="C32" s="113">
        <v>-5.8502340093603671</v>
      </c>
      <c r="D32" s="113">
        <v>-12.787723785166239</v>
      </c>
      <c r="E32" s="114" t="s">
        <v>87</v>
      </c>
      <c r="F32" s="113">
        <v>-3.3073036288470026</v>
      </c>
      <c r="G32" s="114" t="s">
        <v>87</v>
      </c>
      <c r="H32" s="113">
        <v>4.2174320524835718</v>
      </c>
      <c r="I32" s="113">
        <v>-11.429852084267145</v>
      </c>
    </row>
    <row r="33" spans="1:9">
      <c r="A33" s="18" t="s">
        <v>75</v>
      </c>
      <c r="B33" s="113">
        <v>5.3623188405796718</v>
      </c>
      <c r="C33" s="113">
        <v>2.0776495278069351</v>
      </c>
      <c r="D33" s="113">
        <v>6.0293057890943746</v>
      </c>
      <c r="E33" s="113">
        <v>-2.2174381054898107</v>
      </c>
      <c r="F33" s="113">
        <v>4.2814848553860196</v>
      </c>
      <c r="G33" s="113">
        <v>0.85011185682328794</v>
      </c>
      <c r="H33" s="113">
        <v>5.5127041742287108</v>
      </c>
      <c r="I33" s="113">
        <v>1.3339362423694823</v>
      </c>
    </row>
    <row r="34" spans="1:9">
      <c r="A34" s="18" t="s">
        <v>37</v>
      </c>
      <c r="B34" s="113">
        <v>12.037037037037091</v>
      </c>
      <c r="C34" s="113">
        <v>17.551190973673215</v>
      </c>
      <c r="D34" s="113">
        <v>-4.4411547002220502</v>
      </c>
      <c r="E34" s="114" t="s">
        <v>87</v>
      </c>
      <c r="F34" s="113">
        <v>-1.6764132553606204</v>
      </c>
      <c r="G34" s="113">
        <v>-10.924024640657059</v>
      </c>
      <c r="H34" s="113">
        <v>4.4343891402714997</v>
      </c>
      <c r="I34" s="113">
        <v>7.6481835564057299E-2</v>
      </c>
    </row>
    <row r="35" spans="1:9">
      <c r="A35" s="18" t="s">
        <v>38</v>
      </c>
      <c r="B35" s="113">
        <v>0.12928248222363603</v>
      </c>
      <c r="C35" s="113">
        <v>-5.2984360038302096</v>
      </c>
      <c r="D35" s="113">
        <v>-0.47337278106506231</v>
      </c>
      <c r="E35" s="113">
        <v>3.4523809523809623</v>
      </c>
      <c r="F35" s="113">
        <v>5.1059395623480386</v>
      </c>
      <c r="G35" s="113">
        <v>13.678065054211853</v>
      </c>
      <c r="H35" s="113">
        <v>14.102564102564052</v>
      </c>
      <c r="I35" s="113">
        <v>-8.2545454545454362</v>
      </c>
    </row>
    <row r="36" spans="1:9">
      <c r="A36" s="18" t="s">
        <v>39</v>
      </c>
      <c r="B36" s="113">
        <v>4.2857142857142927</v>
      </c>
      <c r="C36" s="113">
        <v>-9.2071611253196508</v>
      </c>
      <c r="D36" s="113">
        <v>-11.85770750988141</v>
      </c>
      <c r="E36" s="115">
        <v>-6.2314540059347223</v>
      </c>
      <c r="F36" s="114" t="s">
        <v>87</v>
      </c>
      <c r="G36" s="115">
        <v>3.9936102236421966</v>
      </c>
      <c r="H36" s="113">
        <v>-9.8282442748091619</v>
      </c>
      <c r="I36" s="113">
        <v>-14.45945945945949</v>
      </c>
    </row>
    <row r="37" spans="1:9">
      <c r="A37" s="18" t="s">
        <v>40</v>
      </c>
      <c r="B37" s="114" t="s">
        <v>87</v>
      </c>
      <c r="C37" s="113">
        <v>-26.802952867688802</v>
      </c>
      <c r="D37" s="113">
        <v>-23.135755258126188</v>
      </c>
      <c r="E37" s="113">
        <v>2.2913256955810146</v>
      </c>
      <c r="F37" s="113">
        <v>6.5852002715546476</v>
      </c>
      <c r="G37" s="113">
        <v>-25.628140703517577</v>
      </c>
      <c r="H37" s="113">
        <v>6.7892503536068016</v>
      </c>
      <c r="I37" s="113">
        <v>-6.7301965455628494</v>
      </c>
    </row>
    <row r="38" spans="1:9">
      <c r="A38" s="18" t="s">
        <v>41</v>
      </c>
      <c r="B38" s="113">
        <v>10.889110889110887</v>
      </c>
      <c r="C38" s="113">
        <v>1.0654490106545289</v>
      </c>
      <c r="D38" s="113">
        <v>20.817843866170961</v>
      </c>
      <c r="E38" s="113">
        <v>4.5000000000000151</v>
      </c>
      <c r="F38" s="113">
        <v>-4.3383947939262253</v>
      </c>
      <c r="G38" s="113">
        <v>2.0920502092050208</v>
      </c>
      <c r="H38" s="113">
        <v>11.111111111111116</v>
      </c>
      <c r="I38" s="113">
        <v>-12.226415094339615</v>
      </c>
    </row>
    <row r="39" spans="1:9">
      <c r="A39" s="18" t="s">
        <v>42</v>
      </c>
      <c r="B39" s="113">
        <v>13.893129770992395</v>
      </c>
      <c r="C39" s="113">
        <v>19.436813186813183</v>
      </c>
      <c r="D39" s="113">
        <v>12.098009188361413</v>
      </c>
      <c r="E39" s="113">
        <v>17.384615384615376</v>
      </c>
      <c r="F39" s="113">
        <v>18.447412353923198</v>
      </c>
      <c r="G39" s="115">
        <v>11.212293682413232</v>
      </c>
      <c r="H39" s="113">
        <v>26.555246053853267</v>
      </c>
      <c r="I39" s="113">
        <v>12.473271560940802</v>
      </c>
    </row>
    <row r="40" spans="1:9">
      <c r="A40" s="116" t="s">
        <v>91</v>
      </c>
      <c r="B40" s="117"/>
      <c r="C40" s="117"/>
      <c r="D40" s="117"/>
      <c r="E40" s="117"/>
      <c r="F40" s="117"/>
      <c r="G40" s="117"/>
      <c r="H40" s="117"/>
      <c r="I40" s="118"/>
    </row>
    <row r="41" spans="1:9">
      <c r="A41" s="18" t="s">
        <v>44</v>
      </c>
      <c r="B41" s="114" t="s">
        <v>87</v>
      </c>
      <c r="C41" s="113">
        <v>75.953389830508485</v>
      </c>
      <c r="D41" s="113">
        <v>-19.798136645962739</v>
      </c>
      <c r="E41" s="114" t="s">
        <v>87</v>
      </c>
      <c r="F41" s="113">
        <v>30.386178861788672</v>
      </c>
      <c r="G41" s="113">
        <v>-22.632423756019271</v>
      </c>
      <c r="H41" s="113">
        <v>-63.788725241239199</v>
      </c>
      <c r="I41" s="115">
        <v>7.3647871116225394</v>
      </c>
    </row>
    <row r="42" spans="1:9">
      <c r="A42" s="18" t="s">
        <v>45</v>
      </c>
      <c r="B42" s="113">
        <v>115.1209677419354</v>
      </c>
      <c r="C42" s="113">
        <v>70.113314447592103</v>
      </c>
      <c r="D42" s="113">
        <v>82.943143812709067</v>
      </c>
      <c r="E42" s="113">
        <v>84.615384615384585</v>
      </c>
      <c r="F42" s="113">
        <v>95.13742071881606</v>
      </c>
      <c r="G42" s="113">
        <v>124.9520153550864</v>
      </c>
      <c r="H42" s="113">
        <v>77.584330794341724</v>
      </c>
      <c r="I42" s="113">
        <v>90.248962655601645</v>
      </c>
    </row>
    <row r="43" spans="1:9">
      <c r="A43" s="18" t="s">
        <v>46</v>
      </c>
      <c r="B43" s="113">
        <v>135.98654708520169</v>
      </c>
      <c r="C43" s="113">
        <v>72.428571428571445</v>
      </c>
      <c r="D43" s="113">
        <v>87.221684414327157</v>
      </c>
      <c r="E43" s="113">
        <v>79.933938893476437</v>
      </c>
      <c r="F43" s="113">
        <v>46.768060836501888</v>
      </c>
      <c r="G43" s="113">
        <v>116.6292134831461</v>
      </c>
      <c r="H43" s="113">
        <v>96.355841371918459</v>
      </c>
      <c r="I43" s="113">
        <v>69.325735992402599</v>
      </c>
    </row>
    <row r="44" spans="1:9">
      <c r="A44" s="18" t="s">
        <v>47</v>
      </c>
      <c r="B44" s="113">
        <v>73.696407879490195</v>
      </c>
      <c r="C44" s="113">
        <v>41.869918699186989</v>
      </c>
      <c r="D44" s="113">
        <v>44.96466431095407</v>
      </c>
      <c r="E44" s="113">
        <v>8.6104006820119103</v>
      </c>
      <c r="F44" s="113">
        <v>-3.9486673247778659</v>
      </c>
      <c r="G44" s="113">
        <v>60.184237461617144</v>
      </c>
      <c r="H44" s="113">
        <v>-11.913357400722024</v>
      </c>
      <c r="I44" s="113">
        <v>-5.192107995846273</v>
      </c>
    </row>
    <row r="45" spans="1:9">
      <c r="A45" s="18" t="s">
        <v>48</v>
      </c>
      <c r="B45" s="113">
        <v>22.887323943661976</v>
      </c>
      <c r="C45" s="113">
        <v>-22.490347490347517</v>
      </c>
      <c r="D45" s="113">
        <v>-4.8894062863794385</v>
      </c>
      <c r="E45" s="113">
        <v>17.533718689788035</v>
      </c>
      <c r="F45" s="113">
        <v>-24.977538185085358</v>
      </c>
      <c r="G45" s="113">
        <v>52.517006802721092</v>
      </c>
      <c r="H45" s="113">
        <v>22.482197355035606</v>
      </c>
      <c r="I45" s="113">
        <v>-25.908667287977661</v>
      </c>
    </row>
    <row r="46" spans="1:9">
      <c r="A46" s="74" t="s">
        <v>79</v>
      </c>
      <c r="B46" s="35"/>
      <c r="C46" s="36"/>
      <c r="D46" s="35"/>
      <c r="E46" s="37"/>
      <c r="F46" s="38"/>
      <c r="G46" s="39"/>
      <c r="H46" s="35"/>
      <c r="I46" s="37"/>
    </row>
    <row r="47" spans="1:9">
      <c r="A47" s="59" t="s">
        <v>68</v>
      </c>
      <c r="B47" s="43"/>
      <c r="C47" s="44"/>
      <c r="D47" s="44"/>
      <c r="E47" s="43"/>
      <c r="F47" s="44"/>
      <c r="G47" s="44"/>
      <c r="H47" s="44"/>
      <c r="I47" s="44"/>
    </row>
    <row r="48" spans="1:9">
      <c r="A48" s="68" t="s">
        <v>70</v>
      </c>
      <c r="B48" s="45"/>
      <c r="C48" s="45"/>
      <c r="D48" s="45"/>
      <c r="E48" s="45"/>
      <c r="F48" s="45"/>
      <c r="G48" s="45"/>
      <c r="H48" s="45"/>
      <c r="I48" s="45"/>
    </row>
    <row r="49" spans="1:9">
      <c r="A49" s="69" t="s">
        <v>71</v>
      </c>
      <c r="B49" s="43"/>
      <c r="C49" s="44"/>
      <c r="D49" s="44"/>
      <c r="E49" s="43"/>
      <c r="F49" s="44"/>
      <c r="G49" s="44"/>
      <c r="H49" s="44"/>
      <c r="I49" s="44"/>
    </row>
    <row r="50" spans="1:9">
      <c r="A50" s="65" t="s">
        <v>72</v>
      </c>
      <c r="B50" s="46"/>
      <c r="C50" s="46"/>
      <c r="D50" s="46"/>
      <c r="E50" s="46"/>
      <c r="F50" s="46"/>
      <c r="G50" s="46"/>
      <c r="H50" s="46"/>
      <c r="I50" s="46"/>
    </row>
    <row r="51" spans="1:9">
      <c r="A51" s="42"/>
      <c r="B51" s="40"/>
      <c r="C51" s="41"/>
      <c r="D51" s="40"/>
      <c r="E51" s="41"/>
      <c r="F51" s="40"/>
      <c r="G51" s="41"/>
      <c r="H51" s="40"/>
      <c r="I51" s="41"/>
    </row>
    <row r="52" spans="1:9">
      <c r="A52" s="76" t="s">
        <v>82</v>
      </c>
      <c r="B52" s="40"/>
      <c r="C52" s="41"/>
      <c r="D52" s="40"/>
      <c r="E52" s="41"/>
      <c r="F52" s="40"/>
      <c r="G52" s="41"/>
      <c r="H52" s="40"/>
      <c r="I52" s="41"/>
    </row>
    <row r="53" spans="1:9">
      <c r="A53" s="42"/>
      <c r="B53" s="40"/>
      <c r="C53" s="41"/>
      <c r="D53" s="40"/>
      <c r="E53" s="41"/>
      <c r="F53" s="40"/>
      <c r="G53" s="41"/>
      <c r="H53" s="40"/>
      <c r="I53" s="41"/>
    </row>
    <row r="54" spans="1:9">
      <c r="A54" s="42"/>
      <c r="B54" s="40"/>
      <c r="C54" s="41"/>
      <c r="D54" s="40"/>
      <c r="E54" s="41"/>
      <c r="F54" s="40"/>
      <c r="G54" s="41"/>
      <c r="H54" s="40"/>
      <c r="I54" s="41"/>
    </row>
    <row r="55" spans="1:9">
      <c r="A55" s="42"/>
      <c r="B55" s="40"/>
      <c r="C55" s="41"/>
      <c r="D55" s="40"/>
      <c r="E55" s="41"/>
      <c r="F55" s="40"/>
      <c r="G55" s="41"/>
      <c r="H55" s="40"/>
      <c r="I55" s="41"/>
    </row>
  </sheetData>
  <mergeCells count="3">
    <mergeCell ref="A4:I5"/>
    <mergeCell ref="A23:I23"/>
    <mergeCell ref="A40:I40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Herbert Orlando Sanchez Silva</cp:lastModifiedBy>
  <cp:lastPrinted>2017-12-06T15:24:56Z</cp:lastPrinted>
  <dcterms:created xsi:type="dcterms:W3CDTF">2007-01-25T17:17:56Z</dcterms:created>
  <dcterms:modified xsi:type="dcterms:W3CDTF">2018-03-06T17:10:24Z</dcterms:modified>
</cp:coreProperties>
</file>