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<sst xmlns="http://schemas.openxmlformats.org/spreadsheetml/2006/main" count="346" uniqueCount="89">
  <si>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</si>
  <si>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</si>
  <si>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</si>
  <si>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</si>
  <si>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</si>
  <si>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</si>
  <si>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</si>
  <si>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</si>
  <si>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</si>
  <si>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</si>
  <si>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</si>
  <si>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</si>
  <si>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</si>
  <si>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</si>
  <si>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</si>
  <si>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</si>
  <si>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</si>
  <si>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</si>
  <si>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</si>
  <si>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</si>
  <si>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</si>
  <si>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</si>
  <si>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</si>
  <si>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</si>
  <si>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</si>
  <si>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</si>
  <si>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</si>
  <si>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</si>
  <si>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</si>
  <si>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</si>
  <si>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</si>
  <si>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</si>
  <si>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</si>
  <si>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</si>
  <si>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</si>
  <si>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</si>
  <si>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</si>
  <si>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</si>
  <si>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</si>
  <si>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</si>
  <si>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</si>
  <si>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</si>
  <si>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</si>
  <si>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</si>
  <si>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</si>
  <si>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</si>
  <si>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</si>
  <si>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</si>
  <si>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</si>
  <si>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</si>
  <si>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</si>
  <si>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</si>
  <si>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</si>
  <si>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</si>
  <si>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</si>
  <si>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</si>
  <si>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</si>
  <si>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</si>
  <si>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</si>
  <si>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</si>
  <si>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</si>
  <si>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</si>
  <si>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</si>
  <si>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</si>
  <si>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</si>
  <si>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</si>
  <si>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Queso costeño</t>
  </si>
  <si>
    <t>Carne de cerdo, lomo sin hueso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</si>
  <si>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</si>
  <si>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</si>
  <si>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</si>
  <si>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</si>
  <si>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</si>
  <si>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</si>
  <si>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</si>
  <si>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</si>
  <si>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</si>
  <si>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</si>
  <si>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Carne de res, lomo fino</t>
  </si>
  <si>
    <t>Pierna pernil con rabadilla</t>
  </si>
  <si>
    <t>Fecha de actualización: 6 de agosto de 2020</t>
  </si>
  <si>
    <t>Variación mensual. Julio 2020</t>
  </si>
  <si>
    <t>Variación año corrido. Julio 2020</t>
  </si>
  <si>
    <t>Variación anual. Julio 2020</t>
  </si>
  <si>
    <t>Julio de 2020</t>
  </si>
  <si>
    <t>Ajo importado</t>
  </si>
  <si>
    <t>n.d.</t>
  </si>
  <si>
    <t>-</t>
  </si>
  <si>
    <t>Huevo tipo AA**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</si>
</sst>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28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33" borderId="0" xfId="33" applyNumberFormat="1" applyFont="1" applyFill="1" applyBorder="1" applyAlignment="1">
      <alignment horizontal="right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167" fontId="25" fillId="33" borderId="0" xfId="33" applyNumberFormat="1" applyFont="1" applyFill="1" applyBorder="1" applyAlignment="1">
      <alignment horizontal="center" vertical="justify"/>
    </xf>
    <xf numFmtId="167" fontId="25" fillId="0" borderId="2" xfId="33" applyNumberFormat="1" applyFont="1" applyFill="1" applyBorder="1" applyAlignment="1">
      <alignment horizontal="center" vertical="justify"/>
    </xf>
    <xf numFmtId="2" fontId="25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justify"/>
    </xf>
    <xf numFmtId="4" fontId="31" fillId="33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4" fontId="31" fillId="33" borderId="2" xfId="33" applyNumberFormat="1" applyFont="1" applyFill="1" applyBorder="1" applyAlignment="1">
      <alignment horizontal="center" vertical="justify"/>
    </xf>
    <xf numFmtId="4" fontId="31" fillId="0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4" fontId="25" fillId="0" borderId="2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center"/>
    </xf>
    <xf numFmtId="4" fontId="25" fillId="0" borderId="2" xfId="33" applyNumberFormat="1" applyFont="1" applyFill="1" applyBorder="1" applyAlignment="1">
      <alignment horizontal="center" vertic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0" fontId="24" fillId="0" borderId="2" xfId="0" applyFont="1" applyFill="1" applyBorder="1"/>
    <xf numFmtId="0" fontId="25" fillId="0" borderId="0" xfId="0" applyFont="1" applyAlignment="1"/>
    <xf numFmtId="0" fontId="25" fillId="0" borderId="0" xfId="0" applyFont="1" applyAlignment="1">
      <alignment horizontal="center"/>
    </xf>
    <xf numFmtId="4" fontId="25" fillId="0" borderId="0" xfId="33" applyNumberFormat="1" applyFont="1" applyFill="1" applyBorder="1" applyAlignment="1">
      <alignment horizontal="center"/>
    </xf>
    <xf numFmtId="167" fontId="25" fillId="0" borderId="2" xfId="33" applyNumberFormat="1" applyFont="1" applyFill="1" applyBorder="1" applyAlignment="1">
      <alignment horizontal="right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11" sqref="A11"/>
    </sheetView>
  </sheetViews>
  <sheetFormatPr baseColWidth="10" defaultColWidth="11.42578125" defaultRowHeight="14.25" x14ac:dyDescent="0.25"/>
  <cols>
    <col min="1" max="1" width="6.28515625" style="38" customWidth="1"/>
    <col min="2" max="2" width="11.42578125" style="32"/>
    <col min="3" max="3" width="14" style="32" customWidth="1"/>
    <col min="4" max="16384" width="11.42578125" style="32"/>
  </cols>
  <sheetData>
    <row r="1" spans="1:14" ht="21.95" customHeight="1" x14ac:dyDescent="0.2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4" ht="21.9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4" ht="21.95" customHeight="1" x14ac:dyDescent="0.25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N3" s="33"/>
    </row>
    <row r="4" spans="1:14" ht="21.95" customHeight="1" x14ac:dyDescent="0.25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</row>
    <row r="5" spans="1:14" ht="21.95" customHeight="1" x14ac:dyDescent="0.25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</row>
    <row r="6" spans="1:14" ht="36" customHeight="1" x14ac:dyDescent="0.25">
      <c r="A6" s="116" t="s">
        <v>53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</row>
    <row r="7" spans="1:14" ht="31.5" customHeight="1" x14ac:dyDescent="0.2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1:14" x14ac:dyDescent="0.25">
      <c r="A8" s="114" t="s">
        <v>84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</row>
    <row r="9" spans="1:14" ht="15" customHeight="1" x14ac:dyDescent="0.25">
      <c r="A9" s="114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</row>
    <row r="10" spans="1:14" x14ac:dyDescent="0.25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</row>
    <row r="11" spans="1:14" s="34" customFormat="1" ht="31.5" customHeight="1" x14ac:dyDescent="0.2">
      <c r="A11" s="78" t="str">
        <f>+"Anexo 1. "&amp;'Anexo 1'!A6&amp;" "&amp;'Anexo 1'!A7</f>
        <v>Anexo 1. Comportamiento de los precios mayoristas de los principales alimentos en las principales ocho ciudades. Variación mensual. Julio 2020</v>
      </c>
    </row>
    <row r="12" spans="1:14" s="34" customFormat="1" ht="39" customHeight="1" x14ac:dyDescent="0.2">
      <c r="A12" s="113" t="str">
        <f>+"Anexo 2. "&amp;'Anexo 2'!A6&amp;" "&amp;'Anexo 2'!A7</f>
        <v>Anexo 2. Comportamiento de los precios mayoristas de los principales alimentos en las principales ocho ciudades. Variación año corrido. Julio 2020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</row>
    <row r="13" spans="1:14" s="34" customFormat="1" ht="39" customHeight="1" x14ac:dyDescent="0.2">
      <c r="A13" s="113" t="str">
        <f>+"Anexo 3. "&amp;'Anexo 3'!A6&amp;" "&amp;'Anexo 3'!A7</f>
        <v>Anexo 3. Comportamiento de los precios mayoristas de los principales alimentos en las principales ocho ciudades. Variación anual. Julio 2020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</row>
    <row r="14" spans="1:14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4" ht="18.75" customHeight="1" x14ac:dyDescent="0.25">
      <c r="A15" s="37" t="s">
        <v>80</v>
      </c>
    </row>
    <row r="16" spans="1:14" s="33" customFormat="1" ht="30" customHeight="1" x14ac:dyDescent="0.25"/>
    <row r="17" spans="1:1" s="33" customFormat="1" ht="32.25" customHeight="1" x14ac:dyDescent="0.25"/>
    <row r="18" spans="1:1" s="33" customFormat="1" ht="34.5" customHeight="1" x14ac:dyDescent="0.25"/>
    <row r="19" spans="1:1" s="33" customFormat="1" x14ac:dyDescent="0.25"/>
    <row r="20" spans="1:1" x14ac:dyDescent="0.25">
      <c r="A20" s="32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A43" workbookViewId="0">
      <selection activeCell="A53" sqref="A53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72" customWidth="1"/>
    <col min="4" max="4" width="7.140625" style="7" customWidth="1"/>
    <col min="5" max="5" width="6.7109375" style="72" customWidth="1"/>
    <col min="6" max="6" width="7.140625" style="7" customWidth="1"/>
    <col min="7" max="7" width="6.7109375" style="72" customWidth="1"/>
    <col min="8" max="8" width="7.140625" style="7" customWidth="1"/>
    <col min="9" max="9" width="6.7109375" style="72" customWidth="1"/>
    <col min="10" max="10" width="7.140625" style="7" customWidth="1"/>
    <col min="11" max="11" width="6.7109375" style="72" customWidth="1"/>
    <col min="12" max="12" width="7.140625" style="7" customWidth="1"/>
    <col min="13" max="13" width="6.7109375" style="72" customWidth="1"/>
    <col min="14" max="14" width="7.140625" style="7" customWidth="1"/>
    <col min="15" max="15" width="6.7109375" style="72" customWidth="1"/>
    <col min="16" max="16" width="7.140625" style="7" customWidth="1"/>
    <col min="17" max="17" width="6.7109375" style="72" customWidth="1"/>
    <col min="18" max="16384" width="11.42578125" style="7"/>
  </cols>
  <sheetData>
    <row r="1" spans="1:17" s="2" customFormat="1" ht="12" x14ac:dyDescent="0.2">
      <c r="A1" s="1"/>
      <c r="B1" s="1"/>
      <c r="C1" s="68"/>
      <c r="D1" s="1"/>
      <c r="E1" s="68"/>
      <c r="F1" s="1"/>
      <c r="G1" s="68"/>
      <c r="I1" s="68"/>
      <c r="K1" s="68"/>
      <c r="M1" s="68"/>
      <c r="O1" s="68"/>
      <c r="Q1" s="68"/>
    </row>
    <row r="2" spans="1:17" s="2" customFormat="1" ht="33.75" customHeight="1" x14ac:dyDescent="0.2">
      <c r="A2" s="1"/>
      <c r="B2" s="1"/>
      <c r="C2" s="68"/>
      <c r="D2" s="1"/>
      <c r="E2" s="68"/>
      <c r="F2" s="1"/>
      <c r="G2" s="68"/>
      <c r="I2" s="68"/>
      <c r="K2" s="68"/>
      <c r="M2" s="68"/>
      <c r="O2" s="68"/>
      <c r="Q2" s="68"/>
    </row>
    <row r="3" spans="1:17" s="2" customFormat="1" ht="56.1" customHeight="1" x14ac:dyDescent="0.2">
      <c r="A3" s="1"/>
      <c r="B3" s="1"/>
      <c r="C3" s="68"/>
      <c r="D3" s="1"/>
      <c r="E3" s="68"/>
      <c r="F3" s="1"/>
      <c r="G3" s="68"/>
      <c r="I3" s="68"/>
      <c r="K3" s="68"/>
      <c r="M3" s="68"/>
      <c r="O3" s="68"/>
      <c r="Q3" s="68"/>
    </row>
    <row r="4" spans="1:17" s="2" customFormat="1" ht="18.75" customHeight="1" x14ac:dyDescent="0.2">
      <c r="A4" s="121" t="s">
        <v>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</row>
    <row r="5" spans="1:17" s="2" customFormat="1" ht="24" customHeight="1" x14ac:dyDescent="0.2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</row>
    <row r="6" spans="1:17" s="5" customFormat="1" ht="18.75" customHeight="1" x14ac:dyDescent="0.25">
      <c r="A6" s="3" t="s">
        <v>18</v>
      </c>
      <c r="B6" s="4"/>
      <c r="C6" s="69"/>
      <c r="D6" s="4"/>
      <c r="E6" s="69"/>
      <c r="F6" s="4"/>
      <c r="G6" s="69"/>
      <c r="H6" s="4"/>
      <c r="I6" s="69"/>
      <c r="J6" s="4"/>
      <c r="K6" s="69"/>
      <c r="L6" s="4"/>
      <c r="M6" s="69"/>
      <c r="N6" s="4"/>
      <c r="O6" s="69"/>
      <c r="P6" s="4"/>
      <c r="Q6" s="69"/>
    </row>
    <row r="7" spans="1:17" s="5" customFormat="1" ht="19.5" customHeight="1" x14ac:dyDescent="0.25">
      <c r="A7" s="3" t="s">
        <v>81</v>
      </c>
      <c r="B7" s="4"/>
      <c r="C7" s="69"/>
      <c r="D7" s="4"/>
      <c r="E7" s="69"/>
      <c r="F7" s="4"/>
      <c r="G7" s="69"/>
      <c r="H7" s="4"/>
      <c r="I7" s="69"/>
      <c r="J7" s="4"/>
      <c r="K7" s="69"/>
      <c r="L7" s="4"/>
      <c r="M7" s="69"/>
      <c r="N7" s="4"/>
      <c r="O7" s="69"/>
      <c r="P7" s="4"/>
      <c r="Q7" s="69"/>
    </row>
    <row r="8" spans="1:17" s="2" customFormat="1" ht="12" x14ac:dyDescent="0.2">
      <c r="A8" s="6"/>
      <c r="B8" s="6"/>
      <c r="C8" s="70"/>
      <c r="D8" s="6"/>
      <c r="E8" s="70"/>
      <c r="F8" s="6"/>
      <c r="G8" s="70"/>
      <c r="I8" s="68"/>
      <c r="K8" s="68"/>
      <c r="M8" s="68"/>
      <c r="O8" s="68"/>
      <c r="Q8" s="68"/>
    </row>
    <row r="9" spans="1:17" x14ac:dyDescent="0.25">
      <c r="A9" s="118" t="s">
        <v>1</v>
      </c>
      <c r="B9" s="120" t="s">
        <v>2</v>
      </c>
      <c r="C9" s="120"/>
      <c r="D9" s="120" t="s">
        <v>3</v>
      </c>
      <c r="E9" s="120"/>
      <c r="F9" s="120" t="s">
        <v>4</v>
      </c>
      <c r="G9" s="120"/>
      <c r="H9" s="122" t="s">
        <v>5</v>
      </c>
      <c r="I9" s="122"/>
      <c r="J9" s="120" t="s">
        <v>6</v>
      </c>
      <c r="K9" s="120"/>
      <c r="L9" s="120" t="s">
        <v>7</v>
      </c>
      <c r="M9" s="120"/>
      <c r="N9" s="120" t="s">
        <v>8</v>
      </c>
      <c r="O9" s="120"/>
      <c r="P9" s="120" t="s">
        <v>9</v>
      </c>
      <c r="Q9" s="120"/>
    </row>
    <row r="10" spans="1:17" x14ac:dyDescent="0.25">
      <c r="A10" s="119"/>
      <c r="B10" s="8" t="s">
        <v>10</v>
      </c>
      <c r="C10" s="85" t="s">
        <v>11</v>
      </c>
      <c r="D10" s="8" t="s">
        <v>10</v>
      </c>
      <c r="E10" s="85" t="s">
        <v>11</v>
      </c>
      <c r="F10" s="8" t="s">
        <v>10</v>
      </c>
      <c r="G10" s="85" t="s">
        <v>11</v>
      </c>
      <c r="H10" s="8" t="s">
        <v>10</v>
      </c>
      <c r="I10" s="85" t="s">
        <v>11</v>
      </c>
      <c r="J10" s="8" t="s">
        <v>10</v>
      </c>
      <c r="K10" s="85" t="s">
        <v>11</v>
      </c>
      <c r="L10" s="8" t="s">
        <v>10</v>
      </c>
      <c r="M10" s="85" t="s">
        <v>11</v>
      </c>
      <c r="N10" s="8" t="s">
        <v>10</v>
      </c>
      <c r="O10" s="85" t="s">
        <v>11</v>
      </c>
      <c r="P10" s="8" t="s">
        <v>10</v>
      </c>
      <c r="Q10" s="85" t="s">
        <v>11</v>
      </c>
    </row>
    <row r="11" spans="1:17" x14ac:dyDescent="0.25">
      <c r="A11" s="98" t="s">
        <v>19</v>
      </c>
      <c r="B11" s="99"/>
      <c r="C11" s="100"/>
      <c r="D11" s="99"/>
      <c r="E11" s="100"/>
      <c r="F11" s="99"/>
      <c r="G11" s="100"/>
      <c r="H11" s="101"/>
      <c r="I11" s="100"/>
      <c r="J11" s="99"/>
      <c r="K11" s="100"/>
      <c r="L11" s="99"/>
      <c r="M11" s="100"/>
      <c r="N11" s="99"/>
      <c r="O11" s="100"/>
      <c r="P11" s="99"/>
      <c r="Q11" s="100"/>
    </row>
    <row r="12" spans="1:17" x14ac:dyDescent="0.25">
      <c r="A12" s="9" t="s">
        <v>20</v>
      </c>
      <c r="B12" s="10">
        <v>1170</v>
      </c>
      <c r="C12" s="27">
        <v>-15.46</v>
      </c>
      <c r="D12" s="10">
        <v>1108</v>
      </c>
      <c r="E12" s="27">
        <v>-17.190000000000001</v>
      </c>
      <c r="F12" s="10">
        <v>722</v>
      </c>
      <c r="G12" s="27">
        <v>2.56</v>
      </c>
      <c r="H12" s="10">
        <v>1402</v>
      </c>
      <c r="I12" s="27">
        <v>-6.53</v>
      </c>
      <c r="J12" s="10">
        <v>897</v>
      </c>
      <c r="K12" s="27">
        <v>-10.57</v>
      </c>
      <c r="L12" s="10">
        <v>900</v>
      </c>
      <c r="M12" s="27">
        <v>0</v>
      </c>
      <c r="N12" s="10">
        <v>669</v>
      </c>
      <c r="O12" s="27">
        <v>-9.1</v>
      </c>
      <c r="P12" s="10">
        <v>937</v>
      </c>
      <c r="Q12" s="27">
        <v>-5.26</v>
      </c>
    </row>
    <row r="13" spans="1:17" x14ac:dyDescent="0.25">
      <c r="A13" s="12" t="s">
        <v>85</v>
      </c>
      <c r="B13" s="60">
        <v>6191</v>
      </c>
      <c r="C13" s="81">
        <v>-31.76</v>
      </c>
      <c r="D13" s="13">
        <v>6765</v>
      </c>
      <c r="E13" s="79">
        <v>-23.69</v>
      </c>
      <c r="F13" s="13">
        <v>6649</v>
      </c>
      <c r="G13" s="79">
        <v>-27.66</v>
      </c>
      <c r="H13" s="73">
        <v>5757</v>
      </c>
      <c r="I13" s="102">
        <v>-36.57</v>
      </c>
      <c r="J13" s="13">
        <v>5762</v>
      </c>
      <c r="K13" s="79">
        <v>-35.21</v>
      </c>
      <c r="L13" s="13">
        <v>8722</v>
      </c>
      <c r="M13" s="79">
        <v>7.0000000000000007E-2</v>
      </c>
      <c r="N13" s="13">
        <v>6216</v>
      </c>
      <c r="O13" s="79">
        <v>-32.9</v>
      </c>
      <c r="P13" s="13">
        <v>7563</v>
      </c>
      <c r="Q13" s="79">
        <v>-21.04</v>
      </c>
    </row>
    <row r="14" spans="1:17" x14ac:dyDescent="0.25">
      <c r="A14" s="9" t="s">
        <v>21</v>
      </c>
      <c r="B14" s="86">
        <v>6260</v>
      </c>
      <c r="C14" s="103">
        <v>-4.67</v>
      </c>
      <c r="D14" s="10">
        <v>3826</v>
      </c>
      <c r="E14" s="27">
        <v>-18.28</v>
      </c>
      <c r="F14" s="10">
        <v>2460</v>
      </c>
      <c r="G14" s="27">
        <v>-30.07</v>
      </c>
      <c r="H14" s="10" t="s">
        <v>86</v>
      </c>
      <c r="I14" s="27" t="s">
        <v>87</v>
      </c>
      <c r="J14" s="10">
        <v>2733</v>
      </c>
      <c r="K14" s="27">
        <v>-15.31</v>
      </c>
      <c r="L14" s="10">
        <v>3000</v>
      </c>
      <c r="M14" s="27">
        <v>-35.299999999999997</v>
      </c>
      <c r="N14" s="10">
        <v>1753</v>
      </c>
      <c r="O14" s="27">
        <v>-21.21</v>
      </c>
      <c r="P14" s="45">
        <v>3439</v>
      </c>
      <c r="Q14" s="80">
        <v>-3.07</v>
      </c>
    </row>
    <row r="15" spans="1:17" x14ac:dyDescent="0.25">
      <c r="A15" s="12" t="s">
        <v>22</v>
      </c>
      <c r="B15" s="13">
        <v>2103</v>
      </c>
      <c r="C15" s="79">
        <v>-6.74</v>
      </c>
      <c r="D15" s="13">
        <v>1898</v>
      </c>
      <c r="E15" s="79">
        <v>-4.24</v>
      </c>
      <c r="F15" s="13">
        <v>1864</v>
      </c>
      <c r="G15" s="79">
        <v>-2.87</v>
      </c>
      <c r="H15" s="73">
        <v>2106</v>
      </c>
      <c r="I15" s="81">
        <v>-9.07</v>
      </c>
      <c r="J15" s="13">
        <v>1997</v>
      </c>
      <c r="K15" s="79">
        <v>-8.39</v>
      </c>
      <c r="L15" s="13">
        <v>1971</v>
      </c>
      <c r="M15" s="79">
        <v>2.23</v>
      </c>
      <c r="N15" s="13">
        <v>2280</v>
      </c>
      <c r="O15" s="79">
        <v>-3.14</v>
      </c>
      <c r="P15" s="87">
        <v>1944</v>
      </c>
      <c r="Q15" s="104">
        <v>-12.67</v>
      </c>
    </row>
    <row r="16" spans="1:17" x14ac:dyDescent="0.25">
      <c r="A16" s="9" t="s">
        <v>23</v>
      </c>
      <c r="B16" s="10">
        <v>1345</v>
      </c>
      <c r="C16" s="27">
        <v>-22.39</v>
      </c>
      <c r="D16" s="10">
        <v>1756</v>
      </c>
      <c r="E16" s="27">
        <v>-5.64</v>
      </c>
      <c r="F16" s="10">
        <v>1008</v>
      </c>
      <c r="G16" s="27">
        <v>-16.21</v>
      </c>
      <c r="H16" s="10">
        <v>1605</v>
      </c>
      <c r="I16" s="27">
        <v>-14.49</v>
      </c>
      <c r="J16" s="10">
        <v>1686</v>
      </c>
      <c r="K16" s="27">
        <v>-13.36</v>
      </c>
      <c r="L16" s="10">
        <v>1068</v>
      </c>
      <c r="M16" s="27">
        <v>-7.77</v>
      </c>
      <c r="N16" s="10">
        <v>1841</v>
      </c>
      <c r="O16" s="27">
        <v>12.6</v>
      </c>
      <c r="P16" s="59">
        <v>1793</v>
      </c>
      <c r="Q16" s="105">
        <v>-7.15</v>
      </c>
    </row>
    <row r="17" spans="1:17" x14ac:dyDescent="0.25">
      <c r="A17" s="12" t="s">
        <v>24</v>
      </c>
      <c r="B17" s="13">
        <v>629</v>
      </c>
      <c r="C17" s="79">
        <v>-41.97</v>
      </c>
      <c r="D17" s="13">
        <v>740</v>
      </c>
      <c r="E17" s="79">
        <v>-63.28</v>
      </c>
      <c r="F17" s="13">
        <v>772</v>
      </c>
      <c r="G17" s="79">
        <v>-13.16</v>
      </c>
      <c r="H17" s="73">
        <v>479</v>
      </c>
      <c r="I17" s="81">
        <v>-35.18</v>
      </c>
      <c r="J17" s="13">
        <v>843</v>
      </c>
      <c r="K17" s="79">
        <v>30.29</v>
      </c>
      <c r="L17" s="13">
        <v>945</v>
      </c>
      <c r="M17" s="79">
        <v>-13.62</v>
      </c>
      <c r="N17" s="13">
        <v>776</v>
      </c>
      <c r="O17" s="79">
        <v>2.92</v>
      </c>
      <c r="P17" s="13" t="s">
        <v>86</v>
      </c>
      <c r="Q17" s="79" t="s">
        <v>87</v>
      </c>
    </row>
    <row r="18" spans="1:17" x14ac:dyDescent="0.25">
      <c r="A18" s="9" t="s">
        <v>25</v>
      </c>
      <c r="B18" s="10">
        <v>1315</v>
      </c>
      <c r="C18" s="27">
        <v>-3.59</v>
      </c>
      <c r="D18" s="10">
        <v>1293</v>
      </c>
      <c r="E18" s="27">
        <v>1.57</v>
      </c>
      <c r="F18" s="10">
        <v>928</v>
      </c>
      <c r="G18" s="27">
        <v>23.08</v>
      </c>
      <c r="H18" s="10">
        <v>1452</v>
      </c>
      <c r="I18" s="27">
        <v>10.08</v>
      </c>
      <c r="J18" s="10">
        <v>1498</v>
      </c>
      <c r="K18" s="27">
        <v>-16.36</v>
      </c>
      <c r="L18" s="10">
        <v>1226</v>
      </c>
      <c r="M18" s="27">
        <v>-6.7</v>
      </c>
      <c r="N18" s="10">
        <v>1028</v>
      </c>
      <c r="O18" s="27">
        <v>14.35</v>
      </c>
      <c r="P18" s="10">
        <v>1250</v>
      </c>
      <c r="Q18" s="27">
        <v>-13.97</v>
      </c>
    </row>
    <row r="19" spans="1:17" x14ac:dyDescent="0.25">
      <c r="A19" s="12" t="s">
        <v>26</v>
      </c>
      <c r="B19" s="13">
        <v>1379</v>
      </c>
      <c r="C19" s="79">
        <v>8.16</v>
      </c>
      <c r="D19" s="13">
        <v>1029</v>
      </c>
      <c r="E19" s="79">
        <v>25.95</v>
      </c>
      <c r="F19" s="13">
        <v>1216</v>
      </c>
      <c r="G19" s="79">
        <v>19.100000000000001</v>
      </c>
      <c r="H19" s="73">
        <v>1340</v>
      </c>
      <c r="I19" s="81">
        <v>3.63</v>
      </c>
      <c r="J19" s="13">
        <v>830</v>
      </c>
      <c r="K19" s="79">
        <v>22.78</v>
      </c>
      <c r="L19" s="13">
        <v>1103</v>
      </c>
      <c r="M19" s="79">
        <v>8.0299999999999994</v>
      </c>
      <c r="N19" s="13">
        <v>784</v>
      </c>
      <c r="O19" s="79">
        <v>37.06</v>
      </c>
      <c r="P19" s="60">
        <v>1321</v>
      </c>
      <c r="Q19" s="81">
        <v>13.88</v>
      </c>
    </row>
    <row r="20" spans="1:17" x14ac:dyDescent="0.25">
      <c r="A20" s="9" t="s">
        <v>27</v>
      </c>
      <c r="B20" s="10">
        <v>1039</v>
      </c>
      <c r="C20" s="27">
        <v>1.56</v>
      </c>
      <c r="D20" s="10">
        <v>1672</v>
      </c>
      <c r="E20" s="27">
        <v>-7.68</v>
      </c>
      <c r="F20" s="10">
        <v>804</v>
      </c>
      <c r="G20" s="27">
        <v>-4.51</v>
      </c>
      <c r="H20" s="10">
        <v>1107</v>
      </c>
      <c r="I20" s="27">
        <v>-9.93</v>
      </c>
      <c r="J20" s="10">
        <v>775</v>
      </c>
      <c r="K20" s="27">
        <v>-21.95</v>
      </c>
      <c r="L20" s="10">
        <v>1054</v>
      </c>
      <c r="M20" s="27">
        <v>0</v>
      </c>
      <c r="N20" s="10">
        <v>1190</v>
      </c>
      <c r="O20" s="27">
        <v>4.3899999999999997</v>
      </c>
      <c r="P20" s="86">
        <v>1019</v>
      </c>
      <c r="Q20" s="103">
        <v>-29.82</v>
      </c>
    </row>
    <row r="21" spans="1:17" x14ac:dyDescent="0.25">
      <c r="A21" s="12" t="s">
        <v>28</v>
      </c>
      <c r="B21" s="13">
        <v>1897</v>
      </c>
      <c r="C21" s="79">
        <v>5.04</v>
      </c>
      <c r="D21" s="13">
        <v>3090</v>
      </c>
      <c r="E21" s="79">
        <v>-13.3</v>
      </c>
      <c r="F21" s="13">
        <v>2756</v>
      </c>
      <c r="G21" s="79">
        <v>-3.74</v>
      </c>
      <c r="H21" s="73">
        <v>2471</v>
      </c>
      <c r="I21" s="81">
        <v>-3.63</v>
      </c>
      <c r="J21" s="13">
        <v>2351</v>
      </c>
      <c r="K21" s="79">
        <v>-7.37</v>
      </c>
      <c r="L21" s="13">
        <v>2676</v>
      </c>
      <c r="M21" s="79">
        <v>2.65</v>
      </c>
      <c r="N21" s="13">
        <v>1830</v>
      </c>
      <c r="O21" s="79">
        <v>14.59</v>
      </c>
      <c r="P21" s="60">
        <v>2071</v>
      </c>
      <c r="Q21" s="81">
        <v>-7.46</v>
      </c>
    </row>
    <row r="22" spans="1:17" x14ac:dyDescent="0.25">
      <c r="A22" s="9" t="s">
        <v>29</v>
      </c>
      <c r="B22" s="10">
        <v>1779</v>
      </c>
      <c r="C22" s="27">
        <v>44.17</v>
      </c>
      <c r="D22" s="10">
        <v>1832</v>
      </c>
      <c r="E22" s="27">
        <v>107.24</v>
      </c>
      <c r="F22" s="10">
        <v>1990</v>
      </c>
      <c r="G22" s="27">
        <v>78.319999999999993</v>
      </c>
      <c r="H22" s="10">
        <v>1458</v>
      </c>
      <c r="I22" s="27">
        <v>32.79</v>
      </c>
      <c r="J22" s="10">
        <v>2022</v>
      </c>
      <c r="K22" s="27">
        <v>95.36</v>
      </c>
      <c r="L22" s="10">
        <v>1502</v>
      </c>
      <c r="M22" s="27">
        <v>9.24</v>
      </c>
      <c r="N22" s="10">
        <v>1113</v>
      </c>
      <c r="O22" s="27">
        <v>27.35</v>
      </c>
      <c r="P22" s="86">
        <v>2161</v>
      </c>
      <c r="Q22" s="103">
        <v>61.03</v>
      </c>
    </row>
    <row r="23" spans="1:17" x14ac:dyDescent="0.25">
      <c r="A23" s="12" t="s">
        <v>30</v>
      </c>
      <c r="B23" s="13">
        <v>1391</v>
      </c>
      <c r="C23" s="79">
        <v>-5.5</v>
      </c>
      <c r="D23" s="13">
        <v>1365</v>
      </c>
      <c r="E23" s="79">
        <v>-4.6100000000000003</v>
      </c>
      <c r="F23" s="13">
        <v>1054</v>
      </c>
      <c r="G23" s="79">
        <v>9</v>
      </c>
      <c r="H23" s="73">
        <v>1805</v>
      </c>
      <c r="I23" s="81">
        <v>15.41</v>
      </c>
      <c r="J23" s="13">
        <v>1586</v>
      </c>
      <c r="K23" s="79">
        <v>-9.99</v>
      </c>
      <c r="L23" s="13">
        <v>1173</v>
      </c>
      <c r="M23" s="79">
        <v>48.11</v>
      </c>
      <c r="N23" s="13">
        <v>1462</v>
      </c>
      <c r="O23" s="79">
        <v>-0.34</v>
      </c>
      <c r="P23" s="60">
        <v>1641</v>
      </c>
      <c r="Q23" s="81">
        <v>-3.53</v>
      </c>
    </row>
    <row r="24" spans="1:17" x14ac:dyDescent="0.25">
      <c r="A24" s="123" t="s">
        <v>31</v>
      </c>
      <c r="B24" s="15">
        <v>2158</v>
      </c>
      <c r="C24" s="82">
        <v>-2.79</v>
      </c>
      <c r="D24" s="15">
        <v>2075</v>
      </c>
      <c r="E24" s="82">
        <v>-14.96</v>
      </c>
      <c r="F24" s="15">
        <v>1809</v>
      </c>
      <c r="G24" s="82">
        <v>-11.5</v>
      </c>
      <c r="H24" s="15">
        <v>1923</v>
      </c>
      <c r="I24" s="82">
        <v>-12.79</v>
      </c>
      <c r="J24" s="15">
        <v>1964</v>
      </c>
      <c r="K24" s="82">
        <v>-9.33</v>
      </c>
      <c r="L24" s="15">
        <v>1511</v>
      </c>
      <c r="M24" s="82">
        <v>-16.93</v>
      </c>
      <c r="N24" s="15">
        <v>609</v>
      </c>
      <c r="O24" s="82">
        <v>-18.579999999999998</v>
      </c>
      <c r="P24" s="15">
        <v>2003</v>
      </c>
      <c r="Q24" s="82">
        <v>-9.61</v>
      </c>
    </row>
    <row r="25" spans="1:17" x14ac:dyDescent="0.25">
      <c r="A25" s="98" t="s">
        <v>32</v>
      </c>
      <c r="B25" s="106"/>
      <c r="C25" s="107"/>
      <c r="D25" s="106"/>
      <c r="E25" s="107"/>
      <c r="F25" s="106"/>
      <c r="G25" s="107"/>
      <c r="H25" s="108"/>
      <c r="I25" s="107"/>
      <c r="J25" s="106"/>
      <c r="K25" s="107"/>
      <c r="L25" s="106"/>
      <c r="M25" s="107"/>
      <c r="N25" s="106"/>
      <c r="O25" s="107"/>
      <c r="P25" s="106"/>
      <c r="Q25" s="107"/>
    </row>
    <row r="26" spans="1:17" x14ac:dyDescent="0.25">
      <c r="A26" s="9" t="s">
        <v>55</v>
      </c>
      <c r="B26" s="86">
        <v>2600</v>
      </c>
      <c r="C26" s="105" t="s">
        <v>87</v>
      </c>
      <c r="D26" s="10">
        <v>2753</v>
      </c>
      <c r="E26" s="27">
        <v>-16.88</v>
      </c>
      <c r="F26" s="10">
        <v>2588</v>
      </c>
      <c r="G26" s="27">
        <v>-13.65</v>
      </c>
      <c r="H26" s="14">
        <v>3032</v>
      </c>
      <c r="I26" s="80">
        <v>-18.14</v>
      </c>
      <c r="J26" s="10">
        <v>2183</v>
      </c>
      <c r="K26" s="27">
        <v>-11.73</v>
      </c>
      <c r="L26" s="14">
        <v>3000</v>
      </c>
      <c r="M26" s="80">
        <v>-13.79</v>
      </c>
      <c r="N26" s="59">
        <v>2003</v>
      </c>
      <c r="O26" s="80">
        <v>-12.38</v>
      </c>
      <c r="P26" s="10">
        <v>1924</v>
      </c>
      <c r="Q26" s="27">
        <v>-20.89</v>
      </c>
    </row>
    <row r="27" spans="1:17" x14ac:dyDescent="0.25">
      <c r="A27" s="12" t="s">
        <v>33</v>
      </c>
      <c r="B27" s="13">
        <v>1349</v>
      </c>
      <c r="C27" s="79">
        <v>48.9</v>
      </c>
      <c r="D27" s="13">
        <v>1715</v>
      </c>
      <c r="E27" s="79">
        <v>4.6399999999999997</v>
      </c>
      <c r="F27" s="13">
        <v>1424</v>
      </c>
      <c r="G27" s="79">
        <v>3.49</v>
      </c>
      <c r="H27" s="87" t="s">
        <v>86</v>
      </c>
      <c r="I27" s="102" t="s">
        <v>87</v>
      </c>
      <c r="J27" s="13">
        <v>1120</v>
      </c>
      <c r="K27" s="79">
        <v>-16.670000000000002</v>
      </c>
      <c r="L27" s="13">
        <v>1931</v>
      </c>
      <c r="M27" s="79">
        <v>5.12</v>
      </c>
      <c r="N27" s="13">
        <v>1322</v>
      </c>
      <c r="O27" s="79">
        <v>-2</v>
      </c>
      <c r="P27" s="13">
        <v>1044</v>
      </c>
      <c r="Q27" s="79">
        <v>-11.38</v>
      </c>
    </row>
    <row r="28" spans="1:17" x14ac:dyDescent="0.25">
      <c r="A28" s="9" t="s">
        <v>34</v>
      </c>
      <c r="B28" s="10">
        <v>4755</v>
      </c>
      <c r="C28" s="27">
        <v>15.38</v>
      </c>
      <c r="D28" s="10">
        <v>3729</v>
      </c>
      <c r="E28" s="27">
        <v>0.03</v>
      </c>
      <c r="F28" s="86" t="s">
        <v>86</v>
      </c>
      <c r="G28" s="105" t="s">
        <v>87</v>
      </c>
      <c r="H28" s="10">
        <v>4823</v>
      </c>
      <c r="I28" s="27">
        <v>4.01</v>
      </c>
      <c r="J28" s="10">
        <v>2349</v>
      </c>
      <c r="K28" s="27">
        <v>4.49</v>
      </c>
      <c r="L28" s="86" t="s">
        <v>86</v>
      </c>
      <c r="M28" s="105" t="s">
        <v>87</v>
      </c>
      <c r="N28" s="10">
        <v>7357</v>
      </c>
      <c r="O28" s="27">
        <v>9.94</v>
      </c>
      <c r="P28" s="10">
        <v>2139</v>
      </c>
      <c r="Q28" s="27">
        <v>-1.1100000000000001</v>
      </c>
    </row>
    <row r="29" spans="1:17" x14ac:dyDescent="0.25">
      <c r="A29" s="12" t="s">
        <v>35</v>
      </c>
      <c r="B29" s="87" t="s">
        <v>86</v>
      </c>
      <c r="C29" s="102" t="s">
        <v>87</v>
      </c>
      <c r="D29" s="13">
        <v>5774</v>
      </c>
      <c r="E29" s="79">
        <v>16.25</v>
      </c>
      <c r="F29" s="13">
        <v>6785</v>
      </c>
      <c r="G29" s="79">
        <v>21.88</v>
      </c>
      <c r="H29" s="87" t="s">
        <v>86</v>
      </c>
      <c r="I29" s="102" t="s">
        <v>87</v>
      </c>
      <c r="J29" s="13">
        <v>5980</v>
      </c>
      <c r="K29" s="79">
        <v>39.36</v>
      </c>
      <c r="L29" s="13">
        <v>5102</v>
      </c>
      <c r="M29" s="79">
        <v>51.48</v>
      </c>
      <c r="N29" s="13">
        <v>5591</v>
      </c>
      <c r="O29" s="79">
        <v>15.11</v>
      </c>
      <c r="P29" s="13">
        <v>5474</v>
      </c>
      <c r="Q29" s="79">
        <v>12.91</v>
      </c>
    </row>
    <row r="30" spans="1:17" x14ac:dyDescent="0.25">
      <c r="A30" s="9" t="s">
        <v>36</v>
      </c>
      <c r="B30" s="10">
        <v>2348</v>
      </c>
      <c r="C30" s="27">
        <v>4.54</v>
      </c>
      <c r="D30" s="10">
        <v>2390</v>
      </c>
      <c r="E30" s="27">
        <v>3.37</v>
      </c>
      <c r="F30" s="10">
        <v>1237</v>
      </c>
      <c r="G30" s="27">
        <v>23.45</v>
      </c>
      <c r="H30" s="10">
        <v>2436</v>
      </c>
      <c r="I30" s="27">
        <v>-4.3600000000000003</v>
      </c>
      <c r="J30" s="10">
        <v>1350</v>
      </c>
      <c r="K30" s="27">
        <v>-20.07</v>
      </c>
      <c r="L30" s="10">
        <v>1848</v>
      </c>
      <c r="M30" s="27">
        <v>11.59</v>
      </c>
      <c r="N30" s="10">
        <v>1259</v>
      </c>
      <c r="O30" s="27">
        <v>-0.16</v>
      </c>
      <c r="P30" s="10">
        <v>1373</v>
      </c>
      <c r="Q30" s="27">
        <v>-1.79</v>
      </c>
    </row>
    <row r="31" spans="1:17" x14ac:dyDescent="0.25">
      <c r="A31" s="12" t="s">
        <v>51</v>
      </c>
      <c r="B31" s="13">
        <v>1405</v>
      </c>
      <c r="C31" s="79" t="s">
        <v>87</v>
      </c>
      <c r="D31" s="13">
        <v>1030</v>
      </c>
      <c r="E31" s="79">
        <v>-23.25</v>
      </c>
      <c r="F31" s="13">
        <v>1021</v>
      </c>
      <c r="G31" s="79">
        <v>-23.52</v>
      </c>
      <c r="H31" s="73">
        <v>1696</v>
      </c>
      <c r="I31" s="81">
        <v>-16.12</v>
      </c>
      <c r="J31" s="13">
        <v>1182</v>
      </c>
      <c r="K31" s="79">
        <v>-31.99</v>
      </c>
      <c r="L31" s="13">
        <v>2206</v>
      </c>
      <c r="M31" s="79">
        <v>-4.71</v>
      </c>
      <c r="N31" s="13">
        <v>1632</v>
      </c>
      <c r="O31" s="79">
        <v>-10.08</v>
      </c>
      <c r="P31" s="13">
        <v>2063</v>
      </c>
      <c r="Q31" s="79">
        <v>-6.69</v>
      </c>
    </row>
    <row r="32" spans="1:17" x14ac:dyDescent="0.25">
      <c r="A32" s="9" t="s">
        <v>37</v>
      </c>
      <c r="B32" s="59">
        <v>3702</v>
      </c>
      <c r="C32" s="80">
        <v>-5.39</v>
      </c>
      <c r="D32" s="10">
        <v>2659</v>
      </c>
      <c r="E32" s="27">
        <v>-16.96</v>
      </c>
      <c r="F32" s="10">
        <v>2564</v>
      </c>
      <c r="G32" s="27">
        <v>-17.45</v>
      </c>
      <c r="H32" s="59">
        <v>3725</v>
      </c>
      <c r="I32" s="80">
        <v>-5.55</v>
      </c>
      <c r="J32" s="10">
        <v>2312</v>
      </c>
      <c r="K32" s="27">
        <v>-19.22</v>
      </c>
      <c r="L32" s="59">
        <v>3586</v>
      </c>
      <c r="M32" s="80">
        <v>-9.51</v>
      </c>
      <c r="N32" s="59">
        <v>2357</v>
      </c>
      <c r="O32" s="80">
        <v>-21.35</v>
      </c>
      <c r="P32" s="10">
        <v>2315</v>
      </c>
      <c r="Q32" s="27">
        <v>-6.01</v>
      </c>
    </row>
    <row r="33" spans="1:17" x14ac:dyDescent="0.25">
      <c r="A33" s="12" t="s">
        <v>38</v>
      </c>
      <c r="B33" s="13">
        <v>1643</v>
      </c>
      <c r="C33" s="79">
        <v>6</v>
      </c>
      <c r="D33" s="13">
        <v>1390</v>
      </c>
      <c r="E33" s="79">
        <v>-20.07</v>
      </c>
      <c r="F33" s="13">
        <v>1097</v>
      </c>
      <c r="G33" s="79">
        <v>7.65</v>
      </c>
      <c r="H33" s="73">
        <v>1922</v>
      </c>
      <c r="I33" s="102">
        <v>11.94</v>
      </c>
      <c r="J33" s="13">
        <v>1060</v>
      </c>
      <c r="K33" s="79">
        <v>-28.67</v>
      </c>
      <c r="L33" s="13">
        <v>1023</v>
      </c>
      <c r="M33" s="79">
        <v>-12.56</v>
      </c>
      <c r="N33" s="13">
        <v>1244</v>
      </c>
      <c r="O33" s="79">
        <v>-17.34</v>
      </c>
      <c r="P33" s="13">
        <v>967</v>
      </c>
      <c r="Q33" s="79">
        <v>-27.89</v>
      </c>
    </row>
    <row r="34" spans="1:17" x14ac:dyDescent="0.25">
      <c r="A34" s="9" t="s">
        <v>39</v>
      </c>
      <c r="B34" s="10">
        <v>1836</v>
      </c>
      <c r="C34" s="27">
        <v>10.4</v>
      </c>
      <c r="D34" s="10">
        <v>3169</v>
      </c>
      <c r="E34" s="27">
        <v>40.35</v>
      </c>
      <c r="F34" s="10">
        <v>2017</v>
      </c>
      <c r="G34" s="80">
        <v>18.23</v>
      </c>
      <c r="H34" s="45">
        <v>1760</v>
      </c>
      <c r="I34" s="105" t="s">
        <v>87</v>
      </c>
      <c r="J34" s="10">
        <v>2600</v>
      </c>
      <c r="K34" s="27">
        <v>36.049999999999997</v>
      </c>
      <c r="L34" s="59">
        <v>1865</v>
      </c>
      <c r="M34" s="80">
        <v>9.7100000000000009</v>
      </c>
      <c r="N34" s="10">
        <v>2707</v>
      </c>
      <c r="O34" s="27">
        <v>68.14</v>
      </c>
      <c r="P34" s="10">
        <v>2400</v>
      </c>
      <c r="Q34" s="27">
        <v>57.38</v>
      </c>
    </row>
    <row r="35" spans="1:17" x14ac:dyDescent="0.25">
      <c r="A35" s="12" t="s">
        <v>54</v>
      </c>
      <c r="B35" s="73">
        <v>6263</v>
      </c>
      <c r="C35" s="81">
        <v>0.22</v>
      </c>
      <c r="D35" s="13">
        <v>5950</v>
      </c>
      <c r="E35" s="79">
        <v>-1.64</v>
      </c>
      <c r="F35" s="13">
        <v>5748</v>
      </c>
      <c r="G35" s="79">
        <v>-2.21</v>
      </c>
      <c r="H35" s="73">
        <v>6130</v>
      </c>
      <c r="I35" s="81">
        <v>-1.94</v>
      </c>
      <c r="J35" s="13">
        <v>5928</v>
      </c>
      <c r="K35" s="79">
        <v>-2.58</v>
      </c>
      <c r="L35" s="13">
        <v>6065</v>
      </c>
      <c r="M35" s="79">
        <v>-3.12</v>
      </c>
      <c r="N35" s="13">
        <v>5383</v>
      </c>
      <c r="O35" s="79">
        <v>-8.99</v>
      </c>
      <c r="P35" s="13">
        <v>5547</v>
      </c>
      <c r="Q35" s="79">
        <v>-6.33</v>
      </c>
    </row>
    <row r="36" spans="1:17" x14ac:dyDescent="0.25">
      <c r="A36" s="9" t="s">
        <v>40</v>
      </c>
      <c r="B36" s="10">
        <v>2616</v>
      </c>
      <c r="C36" s="27">
        <v>-1.06</v>
      </c>
      <c r="D36" s="10">
        <v>2710</v>
      </c>
      <c r="E36" s="27">
        <v>24.54</v>
      </c>
      <c r="F36" s="10">
        <v>2005</v>
      </c>
      <c r="G36" s="27">
        <v>2.5099999999999998</v>
      </c>
      <c r="H36" s="10" t="s">
        <v>86</v>
      </c>
      <c r="I36" s="105" t="s">
        <v>87</v>
      </c>
      <c r="J36" s="10">
        <v>2050</v>
      </c>
      <c r="K36" s="27">
        <v>4.43</v>
      </c>
      <c r="L36" s="10">
        <v>2801</v>
      </c>
      <c r="M36" s="27">
        <v>25.16</v>
      </c>
      <c r="N36" s="10">
        <v>1713</v>
      </c>
      <c r="O36" s="27">
        <v>-1.44</v>
      </c>
      <c r="P36" s="10">
        <v>2143</v>
      </c>
      <c r="Q36" s="27">
        <v>-4.42</v>
      </c>
    </row>
    <row r="37" spans="1:17" x14ac:dyDescent="0.25">
      <c r="A37" s="12" t="s">
        <v>41</v>
      </c>
      <c r="B37" s="13">
        <v>3318</v>
      </c>
      <c r="C37" s="79">
        <v>-13.03</v>
      </c>
      <c r="D37" s="13">
        <v>2171</v>
      </c>
      <c r="E37" s="79">
        <v>-36.5</v>
      </c>
      <c r="F37" s="13">
        <v>2348</v>
      </c>
      <c r="G37" s="79">
        <v>-15.57</v>
      </c>
      <c r="H37" s="73">
        <v>2707</v>
      </c>
      <c r="I37" s="81">
        <v>-18.440000000000001</v>
      </c>
      <c r="J37" s="13">
        <v>1995</v>
      </c>
      <c r="K37" s="79">
        <v>-19.489999999999998</v>
      </c>
      <c r="L37" s="13">
        <v>2240</v>
      </c>
      <c r="M37" s="79">
        <v>-21.65</v>
      </c>
      <c r="N37" s="13">
        <v>1678</v>
      </c>
      <c r="O37" s="79">
        <v>-32.39</v>
      </c>
      <c r="P37" s="13">
        <v>2613</v>
      </c>
      <c r="Q37" s="79">
        <v>-9.3000000000000007</v>
      </c>
    </row>
    <row r="38" spans="1:17" x14ac:dyDescent="0.25">
      <c r="A38" s="9" t="s">
        <v>42</v>
      </c>
      <c r="B38" s="10">
        <v>1024</v>
      </c>
      <c r="C38" s="27">
        <v>-0.28999999999999998</v>
      </c>
      <c r="D38" s="10">
        <v>1028</v>
      </c>
      <c r="E38" s="27">
        <v>0.19</v>
      </c>
      <c r="F38" s="10">
        <v>614</v>
      </c>
      <c r="G38" s="80">
        <v>1.32</v>
      </c>
      <c r="H38" s="10">
        <v>815</v>
      </c>
      <c r="I38" s="103">
        <v>6.96</v>
      </c>
      <c r="J38" s="86" t="s">
        <v>86</v>
      </c>
      <c r="K38" s="105" t="s">
        <v>87</v>
      </c>
      <c r="L38" s="14" t="s">
        <v>86</v>
      </c>
      <c r="M38" s="105" t="s">
        <v>87</v>
      </c>
      <c r="N38" s="10">
        <v>1136</v>
      </c>
      <c r="O38" s="27">
        <v>-7.34</v>
      </c>
      <c r="P38" s="10">
        <v>696</v>
      </c>
      <c r="Q38" s="27">
        <v>-5.95</v>
      </c>
    </row>
    <row r="39" spans="1:17" x14ac:dyDescent="0.25">
      <c r="A39" s="12" t="s">
        <v>57</v>
      </c>
      <c r="B39" s="87" t="s">
        <v>86</v>
      </c>
      <c r="C39" s="102" t="s">
        <v>87</v>
      </c>
      <c r="D39" s="13">
        <v>1476</v>
      </c>
      <c r="E39" s="79">
        <v>18.84</v>
      </c>
      <c r="F39" s="13">
        <v>1465</v>
      </c>
      <c r="G39" s="79">
        <v>17.95</v>
      </c>
      <c r="H39" s="87" t="s">
        <v>86</v>
      </c>
      <c r="I39" s="102" t="s">
        <v>87</v>
      </c>
      <c r="J39" s="13">
        <v>1194</v>
      </c>
      <c r="K39" s="79">
        <v>21.1</v>
      </c>
      <c r="L39" s="13">
        <v>1587</v>
      </c>
      <c r="M39" s="79">
        <v>30.72</v>
      </c>
      <c r="N39" s="13">
        <v>1618</v>
      </c>
      <c r="O39" s="79">
        <v>6.94</v>
      </c>
      <c r="P39" s="13">
        <v>1159</v>
      </c>
      <c r="Q39" s="79">
        <v>3.95</v>
      </c>
    </row>
    <row r="40" spans="1:17" x14ac:dyDescent="0.25">
      <c r="A40" s="9" t="s">
        <v>43</v>
      </c>
      <c r="B40" s="10">
        <v>1551</v>
      </c>
      <c r="C40" s="27">
        <v>-20.79</v>
      </c>
      <c r="D40" s="10">
        <v>962</v>
      </c>
      <c r="E40" s="27">
        <v>-29.78</v>
      </c>
      <c r="F40" s="10">
        <v>877</v>
      </c>
      <c r="G40" s="27">
        <v>-28.7</v>
      </c>
      <c r="H40" s="86" t="s">
        <v>86</v>
      </c>
      <c r="I40" s="105" t="s">
        <v>87</v>
      </c>
      <c r="J40" s="10">
        <v>1383</v>
      </c>
      <c r="K40" s="27">
        <v>-1.21</v>
      </c>
      <c r="L40" s="10">
        <v>1049</v>
      </c>
      <c r="M40" s="27">
        <v>-30.16</v>
      </c>
      <c r="N40" s="86" t="s">
        <v>86</v>
      </c>
      <c r="O40" s="105" t="s">
        <v>87</v>
      </c>
      <c r="P40" s="86" t="s">
        <v>86</v>
      </c>
      <c r="Q40" s="105" t="s">
        <v>87</v>
      </c>
    </row>
    <row r="41" spans="1:17" x14ac:dyDescent="0.25">
      <c r="A41" s="12" t="s">
        <v>44</v>
      </c>
      <c r="B41" s="13">
        <v>2014</v>
      </c>
      <c r="C41" s="79">
        <v>-26.76</v>
      </c>
      <c r="D41" s="13">
        <v>1932</v>
      </c>
      <c r="E41" s="79">
        <v>-22.69</v>
      </c>
      <c r="F41" s="13">
        <v>1939</v>
      </c>
      <c r="G41" s="79">
        <v>-25.82</v>
      </c>
      <c r="H41" s="73">
        <v>2482</v>
      </c>
      <c r="I41" s="81">
        <v>-19.13</v>
      </c>
      <c r="J41" s="13">
        <v>1820</v>
      </c>
      <c r="K41" s="79">
        <v>-31.6</v>
      </c>
      <c r="L41" s="13">
        <v>2700</v>
      </c>
      <c r="M41" s="79">
        <v>5.51</v>
      </c>
      <c r="N41" s="13">
        <v>1616</v>
      </c>
      <c r="O41" s="79">
        <v>-34.68</v>
      </c>
      <c r="P41" s="13">
        <v>1970</v>
      </c>
      <c r="Q41" s="79">
        <v>-19.66</v>
      </c>
    </row>
    <row r="42" spans="1:17" x14ac:dyDescent="0.25">
      <c r="A42" s="17" t="s">
        <v>58</v>
      </c>
      <c r="B42" s="88" t="s">
        <v>86</v>
      </c>
      <c r="C42" s="112" t="s">
        <v>87</v>
      </c>
      <c r="D42" s="15">
        <v>4883</v>
      </c>
      <c r="E42" s="82">
        <v>8.15</v>
      </c>
      <c r="F42" s="15">
        <v>5438</v>
      </c>
      <c r="G42" s="82">
        <v>13.74</v>
      </c>
      <c r="H42" s="84">
        <v>5383</v>
      </c>
      <c r="I42" s="109">
        <v>7.38</v>
      </c>
      <c r="J42" s="15">
        <v>5038</v>
      </c>
      <c r="K42" s="82">
        <v>29.01</v>
      </c>
      <c r="L42" s="88" t="s">
        <v>86</v>
      </c>
      <c r="M42" s="112" t="s">
        <v>87</v>
      </c>
      <c r="N42" s="15">
        <v>5073</v>
      </c>
      <c r="O42" s="82">
        <v>11.52</v>
      </c>
      <c r="P42" s="15">
        <v>4719</v>
      </c>
      <c r="Q42" s="82">
        <v>13.25</v>
      </c>
    </row>
    <row r="43" spans="1:17" x14ac:dyDescent="0.25">
      <c r="A43" s="98" t="s">
        <v>45</v>
      </c>
      <c r="B43" s="99"/>
      <c r="C43" s="100"/>
      <c r="D43" s="99"/>
      <c r="E43" s="100"/>
      <c r="F43" s="99"/>
      <c r="G43" s="100"/>
      <c r="H43" s="101"/>
      <c r="I43" s="100"/>
      <c r="J43" s="99"/>
      <c r="K43" s="100"/>
      <c r="L43" s="99"/>
      <c r="M43" s="100"/>
      <c r="N43" s="99"/>
      <c r="O43" s="100"/>
      <c r="P43" s="99"/>
      <c r="Q43" s="100"/>
    </row>
    <row r="44" spans="1:17" x14ac:dyDescent="0.25">
      <c r="A44" s="16" t="s">
        <v>46</v>
      </c>
      <c r="B44" s="89" t="s">
        <v>86</v>
      </c>
      <c r="C44" s="105" t="s">
        <v>87</v>
      </c>
      <c r="D44" s="10">
        <v>1739</v>
      </c>
      <c r="E44" s="27">
        <v>3.45</v>
      </c>
      <c r="F44" s="10">
        <v>1444</v>
      </c>
      <c r="G44" s="27">
        <v>2.78</v>
      </c>
      <c r="H44" s="86" t="s">
        <v>86</v>
      </c>
      <c r="I44" s="105" t="s">
        <v>87</v>
      </c>
      <c r="J44" s="10">
        <v>1614</v>
      </c>
      <c r="K44" s="27">
        <v>-0.19</v>
      </c>
      <c r="L44" s="10">
        <v>1426</v>
      </c>
      <c r="M44" s="27">
        <v>-4.04</v>
      </c>
      <c r="N44" s="10">
        <v>2762</v>
      </c>
      <c r="O44" s="27">
        <v>14.89</v>
      </c>
      <c r="P44" s="10">
        <v>1514</v>
      </c>
      <c r="Q44" s="27">
        <v>-7.63</v>
      </c>
    </row>
    <row r="45" spans="1:17" x14ac:dyDescent="0.25">
      <c r="A45" s="12" t="s">
        <v>47</v>
      </c>
      <c r="B45" s="13">
        <v>789</v>
      </c>
      <c r="C45" s="79">
        <v>-16.68</v>
      </c>
      <c r="D45" s="13">
        <v>1241</v>
      </c>
      <c r="E45" s="79">
        <v>-11.55</v>
      </c>
      <c r="F45" s="13">
        <v>1014</v>
      </c>
      <c r="G45" s="79">
        <v>-18.62</v>
      </c>
      <c r="H45" s="73">
        <v>796</v>
      </c>
      <c r="I45" s="81">
        <v>-16.739999999999998</v>
      </c>
      <c r="J45" s="13">
        <v>909</v>
      </c>
      <c r="K45" s="79">
        <v>-15.05</v>
      </c>
      <c r="L45" s="13">
        <v>969</v>
      </c>
      <c r="M45" s="79">
        <v>-22.91</v>
      </c>
      <c r="N45" s="13">
        <v>1415</v>
      </c>
      <c r="O45" s="79">
        <v>-30.47</v>
      </c>
      <c r="P45" s="13">
        <v>700</v>
      </c>
      <c r="Q45" s="79">
        <v>-18.22</v>
      </c>
    </row>
    <row r="46" spans="1:17" x14ac:dyDescent="0.25">
      <c r="A46" s="16" t="s">
        <v>48</v>
      </c>
      <c r="B46" s="10">
        <v>1883</v>
      </c>
      <c r="C46" s="27">
        <v>-23.17</v>
      </c>
      <c r="D46" s="10">
        <v>2096</v>
      </c>
      <c r="E46" s="27">
        <v>-19.57</v>
      </c>
      <c r="F46" s="10">
        <v>1283</v>
      </c>
      <c r="G46" s="27">
        <v>-32.22</v>
      </c>
      <c r="H46" s="10">
        <v>2000</v>
      </c>
      <c r="I46" s="27">
        <v>-24.24</v>
      </c>
      <c r="J46" s="10">
        <v>1034</v>
      </c>
      <c r="K46" s="27">
        <v>-26.77</v>
      </c>
      <c r="L46" s="10">
        <v>1256</v>
      </c>
      <c r="M46" s="27">
        <v>-36.5</v>
      </c>
      <c r="N46" s="10">
        <v>1551</v>
      </c>
      <c r="O46" s="27">
        <v>3.13</v>
      </c>
      <c r="P46" s="10">
        <v>1585</v>
      </c>
      <c r="Q46" s="27">
        <v>-10.45</v>
      </c>
    </row>
    <row r="47" spans="1:17" x14ac:dyDescent="0.25">
      <c r="A47" s="12" t="s">
        <v>49</v>
      </c>
      <c r="B47" s="13">
        <v>2239</v>
      </c>
      <c r="C47" s="79">
        <v>9.65</v>
      </c>
      <c r="D47" s="13">
        <v>1638</v>
      </c>
      <c r="E47" s="79">
        <v>-12.78</v>
      </c>
      <c r="F47" s="13">
        <v>1647</v>
      </c>
      <c r="G47" s="79">
        <v>-10.88</v>
      </c>
      <c r="H47" s="73">
        <v>1976</v>
      </c>
      <c r="I47" s="81">
        <v>6.7</v>
      </c>
      <c r="J47" s="13">
        <v>1178</v>
      </c>
      <c r="K47" s="79">
        <v>-10.210000000000001</v>
      </c>
      <c r="L47" s="13">
        <v>1702</v>
      </c>
      <c r="M47" s="79">
        <v>-3.24</v>
      </c>
      <c r="N47" s="13">
        <v>1283</v>
      </c>
      <c r="O47" s="79">
        <v>-3.1</v>
      </c>
      <c r="P47" s="13">
        <v>1033</v>
      </c>
      <c r="Q47" s="79">
        <v>-6.43</v>
      </c>
    </row>
    <row r="48" spans="1:17" x14ac:dyDescent="0.25">
      <c r="A48" s="17" t="s">
        <v>50</v>
      </c>
      <c r="B48" s="15">
        <v>622</v>
      </c>
      <c r="C48" s="82">
        <v>-1.74</v>
      </c>
      <c r="D48" s="15">
        <v>1263</v>
      </c>
      <c r="E48" s="82">
        <v>-4.46</v>
      </c>
      <c r="F48" s="15">
        <v>936</v>
      </c>
      <c r="G48" s="82">
        <v>1.63</v>
      </c>
      <c r="H48" s="15">
        <v>536</v>
      </c>
      <c r="I48" s="82">
        <v>-1.1100000000000001</v>
      </c>
      <c r="J48" s="15">
        <v>710</v>
      </c>
      <c r="K48" s="83">
        <v>-8.86</v>
      </c>
      <c r="L48" s="15">
        <v>1135</v>
      </c>
      <c r="M48" s="82">
        <v>-3.07</v>
      </c>
      <c r="N48" s="88" t="s">
        <v>86</v>
      </c>
      <c r="O48" s="112" t="s">
        <v>87</v>
      </c>
      <c r="P48" s="15">
        <v>716</v>
      </c>
      <c r="Q48" s="82">
        <v>-3.5</v>
      </c>
    </row>
    <row r="49" spans="1:17" x14ac:dyDescent="0.25">
      <c r="A49" s="98" t="s">
        <v>59</v>
      </c>
      <c r="B49" s="99"/>
      <c r="C49" s="100"/>
      <c r="D49" s="99"/>
      <c r="E49" s="100"/>
      <c r="F49" s="99"/>
      <c r="G49" s="100"/>
      <c r="H49" s="101"/>
      <c r="I49" s="100"/>
      <c r="J49" s="99"/>
      <c r="K49" s="100"/>
      <c r="L49" s="99"/>
      <c r="M49" s="100"/>
      <c r="N49" s="99"/>
      <c r="O49" s="100"/>
      <c r="P49" s="99"/>
      <c r="Q49" s="100"/>
    </row>
    <row r="50" spans="1:17" x14ac:dyDescent="0.25">
      <c r="A50" s="16" t="s">
        <v>60</v>
      </c>
      <c r="B50" s="10">
        <v>3522</v>
      </c>
      <c r="C50" s="80">
        <v>-6.87</v>
      </c>
      <c r="D50" s="10">
        <v>3337</v>
      </c>
      <c r="E50" s="27">
        <v>-4.49</v>
      </c>
      <c r="F50" s="10">
        <v>3437</v>
      </c>
      <c r="G50" s="27">
        <v>-7.78</v>
      </c>
      <c r="H50" s="10">
        <v>3627</v>
      </c>
      <c r="I50" s="27">
        <v>-3.95</v>
      </c>
      <c r="J50" s="10">
        <v>3342</v>
      </c>
      <c r="K50" s="27">
        <v>-5.16</v>
      </c>
      <c r="L50" s="10">
        <v>3198</v>
      </c>
      <c r="M50" s="27">
        <v>-9.92</v>
      </c>
      <c r="N50" s="10">
        <v>3090</v>
      </c>
      <c r="O50" s="27">
        <v>-9.1199999999999992</v>
      </c>
      <c r="P50" s="10">
        <v>3585</v>
      </c>
      <c r="Q50" s="27">
        <v>-1.1299999999999999</v>
      </c>
    </row>
    <row r="51" spans="1:17" x14ac:dyDescent="0.25">
      <c r="A51" s="12" t="s">
        <v>61</v>
      </c>
      <c r="B51" s="13" t="s">
        <v>86</v>
      </c>
      <c r="C51" s="102" t="s">
        <v>87</v>
      </c>
      <c r="D51" s="13">
        <v>3028</v>
      </c>
      <c r="E51" s="79">
        <v>-8.7100000000000009</v>
      </c>
      <c r="F51" s="13">
        <v>3497</v>
      </c>
      <c r="G51" s="79" t="s">
        <v>87</v>
      </c>
      <c r="H51" s="73">
        <v>2548</v>
      </c>
      <c r="I51" s="79">
        <v>1.1499999999999999</v>
      </c>
      <c r="J51" s="13">
        <v>3413</v>
      </c>
      <c r="K51" s="79">
        <v>-8.57</v>
      </c>
      <c r="L51" s="13">
        <v>3327</v>
      </c>
      <c r="M51" s="79">
        <v>-1.57</v>
      </c>
      <c r="N51" s="13">
        <v>3195</v>
      </c>
      <c r="O51" s="79">
        <v>-1.39</v>
      </c>
      <c r="P51" s="13">
        <v>3387</v>
      </c>
      <c r="Q51" s="79">
        <v>0.44</v>
      </c>
    </row>
    <row r="52" spans="1:17" x14ac:dyDescent="0.25">
      <c r="A52" s="16" t="s">
        <v>62</v>
      </c>
      <c r="B52" s="10">
        <v>6680</v>
      </c>
      <c r="C52" s="80">
        <v>15.61</v>
      </c>
      <c r="D52" s="10">
        <v>6558</v>
      </c>
      <c r="E52" s="27">
        <v>-7.63</v>
      </c>
      <c r="F52" s="86" t="s">
        <v>86</v>
      </c>
      <c r="G52" s="105" t="s">
        <v>87</v>
      </c>
      <c r="H52" s="10">
        <v>7277</v>
      </c>
      <c r="I52" s="27">
        <v>-1.46</v>
      </c>
      <c r="J52" s="10">
        <v>6033</v>
      </c>
      <c r="K52" s="27">
        <v>-6.8</v>
      </c>
      <c r="L52" s="14" t="s">
        <v>86</v>
      </c>
      <c r="M52" s="105" t="s">
        <v>87</v>
      </c>
      <c r="N52" s="10">
        <v>6805</v>
      </c>
      <c r="O52" s="27">
        <v>-6.31</v>
      </c>
      <c r="P52" s="10">
        <v>7954</v>
      </c>
      <c r="Q52" s="27">
        <v>-1.52</v>
      </c>
    </row>
    <row r="53" spans="1:17" x14ac:dyDescent="0.25">
      <c r="A53" s="12" t="s">
        <v>63</v>
      </c>
      <c r="B53" s="87" t="s">
        <v>86</v>
      </c>
      <c r="C53" s="102" t="s">
        <v>87</v>
      </c>
      <c r="D53" s="13">
        <v>4606</v>
      </c>
      <c r="E53" s="79">
        <v>-1.69</v>
      </c>
      <c r="F53" s="13">
        <v>4866</v>
      </c>
      <c r="G53" s="102" t="s">
        <v>87</v>
      </c>
      <c r="H53" s="87" t="s">
        <v>86</v>
      </c>
      <c r="I53" s="102" t="s">
        <v>87</v>
      </c>
      <c r="J53" s="87" t="s">
        <v>86</v>
      </c>
      <c r="K53" s="102" t="s">
        <v>87</v>
      </c>
      <c r="L53" s="13">
        <v>4088</v>
      </c>
      <c r="M53" s="79">
        <v>-3.06</v>
      </c>
      <c r="N53" s="13">
        <v>4200</v>
      </c>
      <c r="O53" s="79">
        <v>0</v>
      </c>
      <c r="P53" s="13">
        <v>4273</v>
      </c>
      <c r="Q53" s="79">
        <v>-4.3</v>
      </c>
    </row>
    <row r="54" spans="1:17" x14ac:dyDescent="0.25">
      <c r="A54" s="16" t="s">
        <v>64</v>
      </c>
      <c r="B54" s="10">
        <v>4842</v>
      </c>
      <c r="C54" s="80">
        <v>1.38</v>
      </c>
      <c r="D54" s="10">
        <v>3927</v>
      </c>
      <c r="E54" s="27">
        <v>-12.13</v>
      </c>
      <c r="F54" s="10">
        <v>3997</v>
      </c>
      <c r="G54" s="27">
        <v>-24.11</v>
      </c>
      <c r="H54" s="10">
        <v>5007</v>
      </c>
      <c r="I54" s="27">
        <v>-12.8</v>
      </c>
      <c r="J54" s="10">
        <v>4067</v>
      </c>
      <c r="K54" s="27">
        <v>-15.15</v>
      </c>
      <c r="L54" s="10">
        <v>5307</v>
      </c>
      <c r="M54" s="27">
        <v>-1.41</v>
      </c>
      <c r="N54" s="10">
        <v>4152</v>
      </c>
      <c r="O54" s="27">
        <v>-9.74</v>
      </c>
      <c r="P54" s="10">
        <v>4939</v>
      </c>
      <c r="Q54" s="27">
        <v>-4.0999999999999996</v>
      </c>
    </row>
    <row r="55" spans="1:17" x14ac:dyDescent="0.25">
      <c r="A55" s="12" t="s">
        <v>65</v>
      </c>
      <c r="B55" s="13">
        <v>1414</v>
      </c>
      <c r="C55" s="79">
        <v>5.68</v>
      </c>
      <c r="D55" s="87" t="s">
        <v>86</v>
      </c>
      <c r="E55" s="102" t="s">
        <v>87</v>
      </c>
      <c r="F55" s="87" t="s">
        <v>86</v>
      </c>
      <c r="G55" s="102" t="s">
        <v>87</v>
      </c>
      <c r="H55" s="73">
        <v>1953</v>
      </c>
      <c r="I55" s="81">
        <v>1.03</v>
      </c>
      <c r="J55" s="13">
        <v>1633</v>
      </c>
      <c r="K55" s="79">
        <v>-0.43</v>
      </c>
      <c r="L55" s="87" t="s">
        <v>86</v>
      </c>
      <c r="M55" s="102" t="s">
        <v>87</v>
      </c>
      <c r="N55" s="13">
        <v>1475</v>
      </c>
      <c r="O55" s="79">
        <v>-1.47</v>
      </c>
      <c r="P55" s="13">
        <v>1465</v>
      </c>
      <c r="Q55" s="79">
        <v>-1.88</v>
      </c>
    </row>
    <row r="56" spans="1:17" x14ac:dyDescent="0.25">
      <c r="A56" s="9" t="s">
        <v>88</v>
      </c>
      <c r="B56" s="86" t="s">
        <v>86</v>
      </c>
      <c r="C56" s="124" t="s">
        <v>87</v>
      </c>
      <c r="D56" s="10">
        <v>246</v>
      </c>
      <c r="E56" s="27">
        <v>-8.89</v>
      </c>
      <c r="F56" s="24">
        <v>278</v>
      </c>
      <c r="G56" s="24">
        <v>-2.46</v>
      </c>
      <c r="H56" s="125" t="s">
        <v>86</v>
      </c>
      <c r="I56" s="125" t="s">
        <v>87</v>
      </c>
      <c r="J56" s="24">
        <v>276</v>
      </c>
      <c r="K56" s="24">
        <v>-16.11</v>
      </c>
      <c r="L56" s="10">
        <v>246</v>
      </c>
      <c r="M56" s="27">
        <v>-6.46</v>
      </c>
      <c r="N56" s="24">
        <v>296</v>
      </c>
      <c r="O56" s="24">
        <v>-0.34</v>
      </c>
      <c r="P56" s="24">
        <v>267</v>
      </c>
      <c r="Q56" s="27">
        <v>-11</v>
      </c>
    </row>
    <row r="57" spans="1:17" x14ac:dyDescent="0.25">
      <c r="A57" s="12" t="s">
        <v>66</v>
      </c>
      <c r="B57" s="13">
        <v>11225</v>
      </c>
      <c r="C57" s="79">
        <v>-14.76</v>
      </c>
      <c r="D57" s="13">
        <v>12183</v>
      </c>
      <c r="E57" s="79">
        <v>-6.09</v>
      </c>
      <c r="F57" s="13">
        <v>12050</v>
      </c>
      <c r="G57" s="79">
        <v>-3.6</v>
      </c>
      <c r="H57" s="73">
        <v>12100</v>
      </c>
      <c r="I57" s="81">
        <v>-12.79</v>
      </c>
      <c r="J57" s="13">
        <v>12250</v>
      </c>
      <c r="K57" s="79">
        <v>-2.52</v>
      </c>
      <c r="L57" s="13">
        <v>13467</v>
      </c>
      <c r="M57" s="79">
        <v>5.28</v>
      </c>
      <c r="N57" s="13">
        <v>13987</v>
      </c>
      <c r="O57" s="79">
        <v>-1.27</v>
      </c>
      <c r="P57" s="87" t="s">
        <v>86</v>
      </c>
      <c r="Q57" s="102" t="s">
        <v>87</v>
      </c>
    </row>
    <row r="58" spans="1:17" x14ac:dyDescent="0.25">
      <c r="A58" s="9" t="s">
        <v>67</v>
      </c>
      <c r="B58" s="86">
        <v>13667</v>
      </c>
      <c r="C58" s="103">
        <v>-2.38</v>
      </c>
      <c r="D58" s="10">
        <v>13396</v>
      </c>
      <c r="E58" s="27">
        <v>-1.06</v>
      </c>
      <c r="F58" s="86" t="s">
        <v>86</v>
      </c>
      <c r="G58" s="105" t="s">
        <v>87</v>
      </c>
      <c r="H58" s="86">
        <v>15400</v>
      </c>
      <c r="I58" s="103">
        <v>1.82</v>
      </c>
      <c r="J58" s="10">
        <v>13156</v>
      </c>
      <c r="K58" s="27">
        <v>-4.6100000000000003</v>
      </c>
      <c r="L58" s="10">
        <v>13333</v>
      </c>
      <c r="M58" s="27">
        <v>1.78</v>
      </c>
      <c r="N58" s="10">
        <v>14470</v>
      </c>
      <c r="O58" s="27">
        <v>0.92</v>
      </c>
      <c r="P58" s="10">
        <v>15000</v>
      </c>
      <c r="Q58" s="27">
        <v>3.68</v>
      </c>
    </row>
    <row r="59" spans="1:17" x14ac:dyDescent="0.25">
      <c r="A59" s="12" t="s">
        <v>78</v>
      </c>
      <c r="B59" s="13">
        <v>20000</v>
      </c>
      <c r="C59" s="79">
        <v>-2.44</v>
      </c>
      <c r="D59" s="13">
        <v>22750</v>
      </c>
      <c r="E59" s="79">
        <v>-2.5</v>
      </c>
      <c r="F59" s="13">
        <v>45055</v>
      </c>
      <c r="G59" s="79">
        <v>0.43</v>
      </c>
      <c r="H59" s="73">
        <v>25267</v>
      </c>
      <c r="I59" s="81">
        <v>-6.42</v>
      </c>
      <c r="J59" s="87" t="s">
        <v>86</v>
      </c>
      <c r="K59" s="102" t="s">
        <v>87</v>
      </c>
      <c r="L59" s="13">
        <v>18917</v>
      </c>
      <c r="M59" s="79">
        <v>0.62</v>
      </c>
      <c r="N59" s="13">
        <v>43170</v>
      </c>
      <c r="O59" s="79">
        <v>-1.77</v>
      </c>
      <c r="P59" s="13">
        <v>19500</v>
      </c>
      <c r="Q59" s="79">
        <v>-1.85</v>
      </c>
    </row>
    <row r="60" spans="1:17" x14ac:dyDescent="0.25">
      <c r="A60" s="9" t="s">
        <v>79</v>
      </c>
      <c r="B60" s="59">
        <v>4675</v>
      </c>
      <c r="C60" s="80">
        <v>21.62</v>
      </c>
      <c r="D60" s="10">
        <v>8108</v>
      </c>
      <c r="E60" s="27">
        <v>22.11</v>
      </c>
      <c r="F60" s="59">
        <v>6213</v>
      </c>
      <c r="G60" s="80">
        <v>8.3699999999999992</v>
      </c>
      <c r="H60" s="10">
        <v>5593</v>
      </c>
      <c r="I60" s="27">
        <v>20.28</v>
      </c>
      <c r="J60" s="10">
        <v>6288</v>
      </c>
      <c r="K60" s="27">
        <v>35.229999999999997</v>
      </c>
      <c r="L60" s="45">
        <v>4911</v>
      </c>
      <c r="M60" s="27">
        <v>5.84</v>
      </c>
      <c r="N60" s="45">
        <v>7095</v>
      </c>
      <c r="O60" s="27">
        <v>-1.38</v>
      </c>
      <c r="P60" s="86" t="s">
        <v>86</v>
      </c>
      <c r="Q60" s="105" t="s">
        <v>87</v>
      </c>
    </row>
    <row r="61" spans="1:17" x14ac:dyDescent="0.25">
      <c r="A61" s="12" t="s">
        <v>68</v>
      </c>
      <c r="B61" s="13">
        <v>5464</v>
      </c>
      <c r="C61" s="79">
        <v>1.1100000000000001</v>
      </c>
      <c r="D61" s="13">
        <v>5483</v>
      </c>
      <c r="E61" s="79">
        <v>-3.87</v>
      </c>
      <c r="F61" s="13">
        <v>5943</v>
      </c>
      <c r="G61" s="79">
        <v>-0.9</v>
      </c>
      <c r="H61" s="73">
        <v>5114</v>
      </c>
      <c r="I61" s="81">
        <v>0.85</v>
      </c>
      <c r="J61" s="73">
        <v>6650</v>
      </c>
      <c r="K61" s="81">
        <v>1.71</v>
      </c>
      <c r="L61" s="13">
        <v>4822</v>
      </c>
      <c r="M61" s="79">
        <v>-7.27</v>
      </c>
      <c r="N61" s="13">
        <v>5229</v>
      </c>
      <c r="O61" s="79">
        <v>0.25</v>
      </c>
      <c r="P61" s="13">
        <v>5808</v>
      </c>
      <c r="Q61" s="79">
        <v>0</v>
      </c>
    </row>
    <row r="62" spans="1:17" x14ac:dyDescent="0.25">
      <c r="A62" s="9" t="s">
        <v>69</v>
      </c>
      <c r="B62" s="59">
        <v>2367</v>
      </c>
      <c r="C62" s="80">
        <v>-0.5</v>
      </c>
      <c r="D62" s="10">
        <v>2335</v>
      </c>
      <c r="E62" s="27">
        <v>-6.86</v>
      </c>
      <c r="F62" s="59">
        <v>2356</v>
      </c>
      <c r="G62" s="80">
        <v>-1.0900000000000001</v>
      </c>
      <c r="H62" s="10">
        <v>2179</v>
      </c>
      <c r="I62" s="27">
        <v>-0.95</v>
      </c>
      <c r="J62" s="10">
        <v>2238</v>
      </c>
      <c r="K62" s="27">
        <v>-1.19</v>
      </c>
      <c r="L62" s="10" t="s">
        <v>86</v>
      </c>
      <c r="M62" s="27" t="s">
        <v>87</v>
      </c>
      <c r="N62" s="10">
        <v>2255</v>
      </c>
      <c r="O62" s="27">
        <v>0.31</v>
      </c>
      <c r="P62" s="10" t="s">
        <v>86</v>
      </c>
      <c r="Q62" s="126" t="s">
        <v>87</v>
      </c>
    </row>
    <row r="63" spans="1:17" x14ac:dyDescent="0.25">
      <c r="A63" s="12" t="s">
        <v>70</v>
      </c>
      <c r="B63" s="13">
        <v>7907</v>
      </c>
      <c r="C63" s="79">
        <v>0.69</v>
      </c>
      <c r="D63" s="13">
        <v>10165</v>
      </c>
      <c r="E63" s="79">
        <v>-1.86</v>
      </c>
      <c r="F63" s="13">
        <v>11358</v>
      </c>
      <c r="G63" s="79">
        <v>-0.56000000000000005</v>
      </c>
      <c r="H63" s="73">
        <v>7915</v>
      </c>
      <c r="I63" s="81">
        <v>0.13</v>
      </c>
      <c r="J63" s="73">
        <v>11979</v>
      </c>
      <c r="K63" s="81">
        <v>3.73</v>
      </c>
      <c r="L63" s="13">
        <v>10727</v>
      </c>
      <c r="M63" s="79">
        <v>0.72</v>
      </c>
      <c r="N63" s="87">
        <v>9267</v>
      </c>
      <c r="O63" s="104">
        <v>0.74</v>
      </c>
      <c r="P63" s="13">
        <v>9194</v>
      </c>
      <c r="Q63" s="79">
        <v>0.12</v>
      </c>
    </row>
    <row r="64" spans="1:17" x14ac:dyDescent="0.25">
      <c r="A64" s="9" t="s">
        <v>71</v>
      </c>
      <c r="B64" s="59">
        <v>1563</v>
      </c>
      <c r="C64" s="80">
        <v>0.39</v>
      </c>
      <c r="D64" s="10">
        <v>1882</v>
      </c>
      <c r="E64" s="27">
        <v>-3.49</v>
      </c>
      <c r="F64" s="59">
        <v>2587</v>
      </c>
      <c r="G64" s="80">
        <v>-3.4</v>
      </c>
      <c r="H64" s="86">
        <v>1880</v>
      </c>
      <c r="I64" s="103">
        <v>0.43</v>
      </c>
      <c r="J64" s="10">
        <v>3157</v>
      </c>
      <c r="K64" s="27">
        <v>0.32</v>
      </c>
      <c r="L64" s="10">
        <v>2183</v>
      </c>
      <c r="M64" s="27">
        <v>-1.89</v>
      </c>
      <c r="N64" s="10">
        <v>3117</v>
      </c>
      <c r="O64" s="80">
        <v>2.2999999999999998</v>
      </c>
      <c r="P64" s="10">
        <v>2924</v>
      </c>
      <c r="Q64" s="27">
        <v>-0.2</v>
      </c>
    </row>
    <row r="65" spans="1:17" x14ac:dyDescent="0.25">
      <c r="A65" s="12" t="s">
        <v>72</v>
      </c>
      <c r="B65" s="13">
        <v>2623</v>
      </c>
      <c r="C65" s="79">
        <v>0.54</v>
      </c>
      <c r="D65" s="13">
        <v>3162</v>
      </c>
      <c r="E65" s="79">
        <v>-10.55</v>
      </c>
      <c r="F65" s="13">
        <v>2778</v>
      </c>
      <c r="G65" s="79">
        <v>-3.41</v>
      </c>
      <c r="H65" s="87">
        <v>3469</v>
      </c>
      <c r="I65" s="81">
        <v>-0.89</v>
      </c>
      <c r="J65" s="73">
        <v>3399</v>
      </c>
      <c r="K65" s="81">
        <v>2.66</v>
      </c>
      <c r="L65" s="87">
        <v>2527</v>
      </c>
      <c r="M65" s="104">
        <v>-8.5399999999999991</v>
      </c>
      <c r="N65" s="13" t="s">
        <v>86</v>
      </c>
      <c r="O65" s="102" t="s">
        <v>87</v>
      </c>
      <c r="P65" s="13">
        <v>3273</v>
      </c>
      <c r="Q65" s="79">
        <v>0</v>
      </c>
    </row>
    <row r="66" spans="1:17" x14ac:dyDescent="0.25">
      <c r="A66" s="9" t="s">
        <v>73</v>
      </c>
      <c r="B66" s="59">
        <v>18303</v>
      </c>
      <c r="C66" s="80">
        <v>0.02</v>
      </c>
      <c r="D66" s="10">
        <v>24379</v>
      </c>
      <c r="E66" s="27">
        <v>-0.85</v>
      </c>
      <c r="F66" s="59">
        <v>25807</v>
      </c>
      <c r="G66" s="80">
        <v>-3.37</v>
      </c>
      <c r="H66" s="10" t="s">
        <v>86</v>
      </c>
      <c r="I66" s="126" t="s">
        <v>87</v>
      </c>
      <c r="J66" s="10">
        <v>22886</v>
      </c>
      <c r="K66" s="27">
        <v>10.16</v>
      </c>
      <c r="L66" s="10">
        <v>24532</v>
      </c>
      <c r="M66" s="27">
        <v>-4.01</v>
      </c>
      <c r="N66" s="10">
        <v>28762</v>
      </c>
      <c r="O66" s="27">
        <v>3.91</v>
      </c>
      <c r="P66" s="10">
        <v>25499</v>
      </c>
      <c r="Q66" s="27">
        <v>0.03</v>
      </c>
    </row>
    <row r="67" spans="1:17" x14ac:dyDescent="0.25">
      <c r="A67" s="12" t="s">
        <v>74</v>
      </c>
      <c r="B67" s="13">
        <v>12558</v>
      </c>
      <c r="C67" s="79">
        <v>0.54</v>
      </c>
      <c r="D67" s="13">
        <v>9809</v>
      </c>
      <c r="E67" s="79">
        <v>0.16</v>
      </c>
      <c r="F67" s="13">
        <v>12000</v>
      </c>
      <c r="G67" s="79">
        <v>1.82</v>
      </c>
      <c r="H67" s="73" t="s">
        <v>86</v>
      </c>
      <c r="I67" s="102" t="s">
        <v>87</v>
      </c>
      <c r="J67" s="73">
        <v>18958</v>
      </c>
      <c r="K67" s="81">
        <v>2.63</v>
      </c>
      <c r="L67" s="13" t="s">
        <v>86</v>
      </c>
      <c r="M67" s="102" t="s">
        <v>87</v>
      </c>
      <c r="N67" s="87">
        <v>11765</v>
      </c>
      <c r="O67" s="104">
        <v>1.06</v>
      </c>
      <c r="P67" s="13">
        <v>16396</v>
      </c>
      <c r="Q67" s="79">
        <v>-0.01</v>
      </c>
    </row>
    <row r="68" spans="1:17" x14ac:dyDescent="0.25">
      <c r="A68" s="9" t="s">
        <v>75</v>
      </c>
      <c r="B68" s="59">
        <v>2640</v>
      </c>
      <c r="C68" s="80">
        <v>0.38</v>
      </c>
      <c r="D68" s="10">
        <v>3026</v>
      </c>
      <c r="E68" s="27">
        <v>1.1399999999999999</v>
      </c>
      <c r="F68" s="86">
        <v>3201</v>
      </c>
      <c r="G68" s="103">
        <v>7.96</v>
      </c>
      <c r="H68" s="86">
        <v>2169</v>
      </c>
      <c r="I68" s="103">
        <v>-3.6</v>
      </c>
      <c r="J68" s="10">
        <v>4052</v>
      </c>
      <c r="K68" s="27">
        <v>-1.1000000000000001</v>
      </c>
      <c r="L68" s="10">
        <v>2388</v>
      </c>
      <c r="M68" s="27">
        <v>-1.77</v>
      </c>
      <c r="N68" s="10">
        <v>2968</v>
      </c>
      <c r="O68" s="80">
        <v>-5.69</v>
      </c>
      <c r="P68" s="10">
        <v>3390</v>
      </c>
      <c r="Q68" s="27">
        <v>0</v>
      </c>
    </row>
    <row r="69" spans="1:17" s="74" customFormat="1" x14ac:dyDescent="0.25">
      <c r="A69" s="12" t="s">
        <v>76</v>
      </c>
      <c r="B69" s="13">
        <v>5017</v>
      </c>
      <c r="C69" s="79">
        <v>0.91</v>
      </c>
      <c r="D69" s="13">
        <v>5949</v>
      </c>
      <c r="E69" s="79">
        <v>5.74</v>
      </c>
      <c r="F69" s="13">
        <v>5585</v>
      </c>
      <c r="G69" s="79">
        <v>-0.78</v>
      </c>
      <c r="H69" s="87">
        <v>4450</v>
      </c>
      <c r="I69" s="81">
        <v>4.3600000000000003</v>
      </c>
      <c r="J69" s="73">
        <v>5139</v>
      </c>
      <c r="K69" s="81">
        <v>-1.06</v>
      </c>
      <c r="L69" s="87">
        <v>3724</v>
      </c>
      <c r="M69" s="104">
        <v>0.89</v>
      </c>
      <c r="N69" s="13">
        <v>5867</v>
      </c>
      <c r="O69" s="79">
        <v>1.05</v>
      </c>
      <c r="P69" s="13">
        <v>5708</v>
      </c>
      <c r="Q69" s="79">
        <v>0</v>
      </c>
    </row>
    <row r="70" spans="1:17" s="74" customFormat="1" x14ac:dyDescent="0.25">
      <c r="A70" s="123" t="s">
        <v>77</v>
      </c>
      <c r="B70" s="127">
        <v>11178</v>
      </c>
      <c r="C70" s="83">
        <v>1</v>
      </c>
      <c r="D70" s="15">
        <v>10618</v>
      </c>
      <c r="E70" s="82">
        <v>-0.26</v>
      </c>
      <c r="F70" s="127">
        <v>9408</v>
      </c>
      <c r="G70" s="83">
        <v>-0.22</v>
      </c>
      <c r="H70" s="88">
        <v>11170</v>
      </c>
      <c r="I70" s="109">
        <v>-1.42</v>
      </c>
      <c r="J70" s="15">
        <v>12667</v>
      </c>
      <c r="K70" s="82">
        <v>0</v>
      </c>
      <c r="L70" s="15">
        <v>8951</v>
      </c>
      <c r="M70" s="82">
        <v>0</v>
      </c>
      <c r="N70" s="15">
        <v>10764</v>
      </c>
      <c r="O70" s="83">
        <v>1.19</v>
      </c>
      <c r="P70" s="15">
        <v>8306</v>
      </c>
      <c r="Q70" s="82">
        <v>0</v>
      </c>
    </row>
    <row r="71" spans="1:17" s="67" customFormat="1" x14ac:dyDescent="0.25">
      <c r="A71" s="61"/>
      <c r="B71" s="62"/>
      <c r="C71" s="63"/>
      <c r="D71" s="64"/>
      <c r="E71" s="63"/>
      <c r="F71" s="62"/>
      <c r="G71" s="63"/>
      <c r="H71" s="65"/>
      <c r="I71" s="66"/>
      <c r="J71" s="65"/>
      <c r="K71" s="66"/>
      <c r="L71" s="64"/>
      <c r="M71" s="63"/>
      <c r="N71" s="62"/>
      <c r="O71" s="63"/>
      <c r="P71" s="64"/>
      <c r="Q71" s="63"/>
    </row>
    <row r="72" spans="1:17" x14ac:dyDescent="0.25">
      <c r="A72" s="19" t="s">
        <v>52</v>
      </c>
      <c r="B72" s="10"/>
      <c r="C72" s="18"/>
      <c r="D72" s="10"/>
      <c r="E72" s="11"/>
      <c r="F72" s="14"/>
      <c r="G72" s="71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39" t="s">
        <v>12</v>
      </c>
      <c r="B73" s="20"/>
      <c r="C73" s="21"/>
      <c r="D73" s="20"/>
      <c r="E73" s="21"/>
      <c r="F73" s="20"/>
      <c r="G73" s="21"/>
      <c r="H73" s="20"/>
      <c r="I73" s="21"/>
      <c r="J73" s="20"/>
      <c r="K73" s="21"/>
      <c r="L73" s="20"/>
      <c r="M73" s="21"/>
      <c r="N73" s="20"/>
      <c r="O73" s="21"/>
      <c r="P73" s="20"/>
      <c r="Q73" s="21"/>
    </row>
    <row r="74" spans="1:17" x14ac:dyDescent="0.25">
      <c r="A74" s="40" t="s">
        <v>13</v>
      </c>
      <c r="B74" s="20"/>
      <c r="C74" s="21"/>
      <c r="D74" s="20"/>
      <c r="E74" s="21"/>
      <c r="F74" s="20"/>
      <c r="G74" s="21"/>
      <c r="H74" s="20"/>
      <c r="I74" s="21"/>
      <c r="J74" s="20"/>
      <c r="K74" s="21"/>
      <c r="L74" s="20"/>
      <c r="M74" s="21"/>
      <c r="N74" s="20"/>
      <c r="O74" s="21"/>
      <c r="P74" s="20"/>
      <c r="Q74" s="21"/>
    </row>
    <row r="75" spans="1:17" x14ac:dyDescent="0.25">
      <c r="A75" s="117" t="s">
        <v>14</v>
      </c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</row>
    <row r="76" spans="1:17" x14ac:dyDescent="0.25">
      <c r="A76" s="22" t="s">
        <v>15</v>
      </c>
      <c r="B76" s="23"/>
      <c r="C76" s="41"/>
      <c r="D76" s="42"/>
      <c r="E76" s="41"/>
      <c r="F76" s="42"/>
      <c r="G76" s="41"/>
      <c r="H76" s="43"/>
      <c r="I76" s="41"/>
      <c r="J76" s="42"/>
      <c r="K76" s="44"/>
      <c r="L76" s="42"/>
      <c r="M76" s="44"/>
      <c r="N76" s="42"/>
      <c r="O76" s="44"/>
      <c r="P76" s="42"/>
      <c r="Q76" s="44"/>
    </row>
    <row r="77" spans="1:17" x14ac:dyDescent="0.25">
      <c r="A77" s="24" t="s">
        <v>16</v>
      </c>
      <c r="B77" s="20"/>
      <c r="C77" s="21"/>
      <c r="D77" s="20"/>
      <c r="E77" s="21"/>
      <c r="F77" s="20"/>
      <c r="G77" s="21"/>
      <c r="H77" s="20"/>
      <c r="I77" s="21"/>
      <c r="J77" s="20"/>
      <c r="K77" s="21"/>
      <c r="L77" s="20"/>
      <c r="M77" s="21"/>
      <c r="N77" s="20"/>
      <c r="O77" s="21"/>
      <c r="P77" s="20"/>
      <c r="Q77" s="21"/>
    </row>
    <row r="78" spans="1:17" x14ac:dyDescent="0.25">
      <c r="A78" s="24"/>
      <c r="B78" s="20"/>
      <c r="C78" s="21"/>
      <c r="D78" s="20"/>
      <c r="E78" s="21"/>
      <c r="F78" s="20"/>
      <c r="G78" s="21"/>
      <c r="H78" s="20"/>
      <c r="I78" s="21"/>
      <c r="J78" s="20"/>
      <c r="K78" s="21"/>
      <c r="L78" s="20"/>
      <c r="M78" s="21"/>
      <c r="N78" s="20"/>
      <c r="O78" s="21"/>
      <c r="P78" s="20"/>
      <c r="Q78" s="21"/>
    </row>
    <row r="79" spans="1:17" x14ac:dyDescent="0.25">
      <c r="A79" s="25" t="str">
        <f>+Índice!A15</f>
        <v>Fecha de actualización: 6 de agosto de 2020</v>
      </c>
      <c r="B79" s="20"/>
      <c r="C79" s="21"/>
      <c r="D79" s="20"/>
      <c r="E79" s="21"/>
      <c r="F79" s="20"/>
      <c r="G79" s="21"/>
      <c r="H79" s="20"/>
      <c r="I79" s="21"/>
      <c r="J79" s="20"/>
      <c r="K79" s="21"/>
      <c r="L79" s="20"/>
      <c r="M79" s="21"/>
      <c r="N79" s="20"/>
      <c r="O79" s="21"/>
      <c r="P79" s="20"/>
      <c r="Q79" s="21"/>
    </row>
    <row r="80" spans="1:17" x14ac:dyDescent="0.25">
      <c r="A80" s="24"/>
      <c r="B80" s="20"/>
      <c r="C80" s="21"/>
      <c r="D80" s="20"/>
      <c r="E80" s="21"/>
      <c r="F80" s="20"/>
      <c r="G80" s="21"/>
      <c r="H80" s="20"/>
      <c r="I80" s="21"/>
      <c r="J80" s="20"/>
      <c r="K80" s="21"/>
      <c r="L80" s="20"/>
      <c r="M80" s="21"/>
      <c r="N80" s="20"/>
      <c r="O80" s="21"/>
      <c r="P80" s="20"/>
      <c r="Q80" s="21"/>
    </row>
    <row r="81" spans="1:17" x14ac:dyDescent="0.25">
      <c r="A81" s="24"/>
      <c r="B81" s="20"/>
      <c r="C81" s="21"/>
      <c r="D81" s="20"/>
      <c r="E81" s="21"/>
      <c r="F81" s="20"/>
      <c r="G81" s="21"/>
      <c r="H81" s="20"/>
      <c r="I81" s="21"/>
      <c r="J81" s="20"/>
      <c r="K81" s="21"/>
      <c r="L81" s="20"/>
      <c r="M81" s="21"/>
      <c r="N81" s="20"/>
      <c r="O81" s="21"/>
      <c r="P81" s="20"/>
      <c r="Q81" s="21"/>
    </row>
    <row r="82" spans="1:17" x14ac:dyDescent="0.25">
      <c r="A82" s="24"/>
      <c r="B82" s="20"/>
      <c r="C82" s="21"/>
      <c r="D82" s="20"/>
      <c r="E82" s="21"/>
      <c r="F82" s="20"/>
      <c r="G82" s="21"/>
      <c r="H82" s="20"/>
      <c r="I82" s="21"/>
      <c r="J82" s="20"/>
      <c r="K82" s="21"/>
      <c r="L82" s="20"/>
      <c r="M82" s="21"/>
      <c r="N82" s="20"/>
      <c r="O82" s="21"/>
      <c r="P82" s="20"/>
      <c r="Q82" s="21"/>
    </row>
    <row r="83" spans="1:17" x14ac:dyDescent="0.25">
      <c r="A83" s="24"/>
      <c r="B83" s="20"/>
      <c r="C83" s="21"/>
      <c r="D83" s="20"/>
      <c r="E83" s="21"/>
      <c r="F83" s="20"/>
      <c r="G83" s="21"/>
      <c r="H83" s="20"/>
      <c r="I83" s="21"/>
      <c r="J83" s="20"/>
      <c r="K83" s="21"/>
      <c r="L83" s="20"/>
      <c r="M83" s="21"/>
      <c r="N83" s="20"/>
      <c r="O83" s="21"/>
      <c r="P83" s="20"/>
      <c r="Q83" s="21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22" workbookViewId="0">
      <selection activeCell="A9" sqref="A9:I4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1" t="s">
        <v>0</v>
      </c>
      <c r="B4" s="121"/>
      <c r="C4" s="121"/>
      <c r="D4" s="121"/>
      <c r="E4" s="121"/>
      <c r="F4" s="121"/>
      <c r="G4" s="121"/>
      <c r="H4" s="121"/>
      <c r="I4" s="121"/>
    </row>
    <row r="5" spans="1:9" s="2" customFormat="1" ht="24" customHeight="1" x14ac:dyDescent="0.2">
      <c r="A5" s="121"/>
      <c r="B5" s="121"/>
      <c r="C5" s="121"/>
      <c r="D5" s="121"/>
      <c r="E5" s="121"/>
      <c r="F5" s="121"/>
      <c r="G5" s="121"/>
      <c r="H5" s="121"/>
      <c r="I5" s="121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82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5" t="s">
        <v>17</v>
      </c>
      <c r="B9" s="76" t="s">
        <v>2</v>
      </c>
      <c r="C9" s="76" t="s">
        <v>3</v>
      </c>
      <c r="D9" s="76" t="s">
        <v>4</v>
      </c>
      <c r="E9" s="77" t="s">
        <v>5</v>
      </c>
      <c r="F9" s="76" t="s">
        <v>6</v>
      </c>
      <c r="G9" s="76" t="s">
        <v>7</v>
      </c>
      <c r="H9" s="76" t="s">
        <v>8</v>
      </c>
      <c r="I9" s="76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34.020618556701045</v>
      </c>
      <c r="C11" s="46">
        <v>-29.471674092934443</v>
      </c>
      <c r="D11" s="46">
        <v>-15.058823529411791</v>
      </c>
      <c r="E11" s="46">
        <v>172.76264591439693</v>
      </c>
      <c r="F11" s="46">
        <v>-35.882773409578284</v>
      </c>
      <c r="G11" s="46">
        <v>1.9252548131370117</v>
      </c>
      <c r="H11" s="46">
        <v>-37.651444547996284</v>
      </c>
      <c r="I11" s="46">
        <v>-34.703832752613252</v>
      </c>
    </row>
    <row r="12" spans="1:9" x14ac:dyDescent="0.25">
      <c r="A12" s="47" t="s">
        <v>21</v>
      </c>
      <c r="B12" s="48">
        <v>7.3204183096176934</v>
      </c>
      <c r="C12" s="48">
        <v>21.037646314457458</v>
      </c>
      <c r="D12" s="48">
        <v>-21.556122448979576</v>
      </c>
      <c r="E12" s="90" t="s">
        <v>87</v>
      </c>
      <c r="F12" s="48">
        <v>18.465539661898568</v>
      </c>
      <c r="G12" s="48">
        <v>-26.488605733888772</v>
      </c>
      <c r="H12" s="48">
        <v>-34.295352323838088</v>
      </c>
      <c r="I12" s="48">
        <v>21.006333567909998</v>
      </c>
    </row>
    <row r="13" spans="1:9" x14ac:dyDescent="0.25">
      <c r="A13" s="2" t="s">
        <v>22</v>
      </c>
      <c r="B13" s="46">
        <v>86.601597160603433</v>
      </c>
      <c r="C13" s="46">
        <v>120.9545983701978</v>
      </c>
      <c r="D13" s="46">
        <v>112.78538812785395</v>
      </c>
      <c r="E13" s="46">
        <v>77.871621621621642</v>
      </c>
      <c r="F13" s="46">
        <v>102.74111675126902</v>
      </c>
      <c r="G13" s="46">
        <v>115.17467248908292</v>
      </c>
      <c r="H13" s="46">
        <v>95.038494439691988</v>
      </c>
      <c r="I13" s="46">
        <v>86.028708133971321</v>
      </c>
    </row>
    <row r="14" spans="1:9" x14ac:dyDescent="0.25">
      <c r="A14" s="47" t="s">
        <v>23</v>
      </c>
      <c r="B14" s="110">
        <v>5.4901960784313752</v>
      </c>
      <c r="C14" s="48">
        <v>32.030075187969942</v>
      </c>
      <c r="D14" s="48">
        <v>6.1052631578947247</v>
      </c>
      <c r="E14" s="90" t="s">
        <v>87</v>
      </c>
      <c r="F14" s="48">
        <v>50.133570792520032</v>
      </c>
      <c r="G14" s="48">
        <v>1.0406811731314969</v>
      </c>
      <c r="H14" s="48">
        <v>-20.060790273556229</v>
      </c>
      <c r="I14" s="48">
        <v>38.242097147262875</v>
      </c>
    </row>
    <row r="15" spans="1:9" x14ac:dyDescent="0.25">
      <c r="A15" s="2" t="s">
        <v>24</v>
      </c>
      <c r="B15" s="46">
        <v>-27.949599083619713</v>
      </c>
      <c r="C15" s="46">
        <v>-37.762825904121108</v>
      </c>
      <c r="D15" s="46">
        <v>20.436817472698898</v>
      </c>
      <c r="E15" s="46">
        <v>-41.009852216748769</v>
      </c>
      <c r="F15" s="46">
        <v>35.53054662379418</v>
      </c>
      <c r="G15" s="46">
        <v>19.017632241813587</v>
      </c>
      <c r="H15" s="46">
        <v>-36.079077429983542</v>
      </c>
      <c r="I15" s="92" t="s">
        <v>87</v>
      </c>
    </row>
    <row r="16" spans="1:9" x14ac:dyDescent="0.25">
      <c r="A16" s="47" t="s">
        <v>25</v>
      </c>
      <c r="B16" s="48">
        <v>-34.707050645481644</v>
      </c>
      <c r="C16" s="48">
        <v>-27.154929577464749</v>
      </c>
      <c r="D16" s="48">
        <v>-38.133333333333333</v>
      </c>
      <c r="E16" s="48">
        <v>-28.928046989721036</v>
      </c>
      <c r="F16" s="48">
        <v>1.9741320626276648</v>
      </c>
      <c r="G16" s="48">
        <v>-35.676810073452259</v>
      </c>
      <c r="H16" s="48">
        <v>12.227074235807866</v>
      </c>
      <c r="I16" s="48">
        <v>1.6260162601626105</v>
      </c>
    </row>
    <row r="17" spans="1:9" x14ac:dyDescent="0.25">
      <c r="A17" s="2" t="s">
        <v>26</v>
      </c>
      <c r="B17" s="46">
        <v>-7.3252688172043001</v>
      </c>
      <c r="C17" s="46">
        <v>-16.205211726384373</v>
      </c>
      <c r="D17" s="46">
        <v>2.0990764063812284</v>
      </c>
      <c r="E17" s="46">
        <v>3.2357473035439455</v>
      </c>
      <c r="F17" s="46">
        <v>-11.983032873807019</v>
      </c>
      <c r="G17" s="46">
        <v>-5.6458511548331813</v>
      </c>
      <c r="H17" s="46">
        <v>-6.8883610451306199</v>
      </c>
      <c r="I17" s="46">
        <v>-3.5766423357664334</v>
      </c>
    </row>
    <row r="18" spans="1:9" x14ac:dyDescent="0.25">
      <c r="A18" s="47" t="s">
        <v>27</v>
      </c>
      <c r="B18" s="48">
        <v>-22.922848664688445</v>
      </c>
      <c r="C18" s="48">
        <v>-15.640766902119086</v>
      </c>
      <c r="D18" s="48">
        <v>-22.243713733075399</v>
      </c>
      <c r="E18" s="48">
        <v>-18.662747979426896</v>
      </c>
      <c r="F18" s="48">
        <v>-36.579378068739757</v>
      </c>
      <c r="G18" s="48">
        <v>-20.751879699248132</v>
      </c>
      <c r="H18" s="48">
        <v>-13.20204230488693</v>
      </c>
      <c r="I18" s="48">
        <v>-34.087968952134553</v>
      </c>
    </row>
    <row r="19" spans="1:9" x14ac:dyDescent="0.25">
      <c r="A19" s="2" t="s">
        <v>28</v>
      </c>
      <c r="B19" s="46">
        <v>-1.5568240788790821</v>
      </c>
      <c r="C19" s="46">
        <v>-33.690987124463511</v>
      </c>
      <c r="D19" s="46">
        <v>8.3759339362956773</v>
      </c>
      <c r="E19" s="46">
        <v>-22.36883443292491</v>
      </c>
      <c r="F19" s="46">
        <v>-1.6317991631799145</v>
      </c>
      <c r="G19" s="46">
        <v>0.14970059880239361</v>
      </c>
      <c r="H19" s="46">
        <v>-39.92120814182536</v>
      </c>
      <c r="I19" s="46">
        <v>-29.220779220779214</v>
      </c>
    </row>
    <row r="20" spans="1:9" x14ac:dyDescent="0.25">
      <c r="A20" s="47" t="s">
        <v>29</v>
      </c>
      <c r="B20" s="48">
        <v>154.14285714285708</v>
      </c>
      <c r="C20" s="48">
        <v>307.11111111111109</v>
      </c>
      <c r="D20" s="48">
        <v>184.28571428571425</v>
      </c>
      <c r="E20" s="48">
        <v>86.445012787723769</v>
      </c>
      <c r="F20" s="48">
        <v>238.69346733668348</v>
      </c>
      <c r="G20" s="48">
        <v>145.82651391162034</v>
      </c>
      <c r="H20" s="48">
        <v>66.367713004484273</v>
      </c>
      <c r="I20" s="90" t="s">
        <v>87</v>
      </c>
    </row>
    <row r="21" spans="1:9" x14ac:dyDescent="0.25">
      <c r="A21" s="2" t="s">
        <v>30</v>
      </c>
      <c r="B21" s="46">
        <v>-22.333891680625364</v>
      </c>
      <c r="C21" s="46">
        <v>-17.122040072859757</v>
      </c>
      <c r="D21" s="46">
        <v>-21.166791323859403</v>
      </c>
      <c r="E21" s="46">
        <v>-12.759787336877704</v>
      </c>
      <c r="F21" s="49">
        <v>-3.937007874015741</v>
      </c>
      <c r="G21" s="49">
        <v>-22.72727272727272</v>
      </c>
      <c r="H21" s="46">
        <v>-13.949381989405508</v>
      </c>
      <c r="I21" s="46">
        <v>-8.5284280936455019</v>
      </c>
    </row>
    <row r="22" spans="1:9" x14ac:dyDescent="0.25">
      <c r="A22" s="50" t="s">
        <v>31</v>
      </c>
      <c r="B22" s="51">
        <v>57.633308984660282</v>
      </c>
      <c r="C22" s="51">
        <v>49.603460706560874</v>
      </c>
      <c r="D22" s="51">
        <v>55.412371134020624</v>
      </c>
      <c r="E22" s="51">
        <v>45.351473922902443</v>
      </c>
      <c r="F22" s="51">
        <v>41.498559077809837</v>
      </c>
      <c r="G22" s="51">
        <v>33.953900709219866</v>
      </c>
      <c r="H22" s="51">
        <v>-43.454038997214475</v>
      </c>
      <c r="I22" s="93" t="s">
        <v>87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92" t="s">
        <v>87</v>
      </c>
      <c r="C24" s="46">
        <v>-33.869805428777333</v>
      </c>
      <c r="D24" s="46">
        <v>-33.538777606574243</v>
      </c>
      <c r="E24" s="94" t="s">
        <v>87</v>
      </c>
      <c r="F24" s="46">
        <v>-31.545939165882718</v>
      </c>
      <c r="G24" s="92" t="s">
        <v>87</v>
      </c>
      <c r="H24" s="46">
        <v>-35.387096774193573</v>
      </c>
      <c r="I24" s="49">
        <v>-38.60880663688576</v>
      </c>
    </row>
    <row r="25" spans="1:9" x14ac:dyDescent="0.25">
      <c r="A25" s="47" t="s">
        <v>33</v>
      </c>
      <c r="B25" s="48">
        <v>43.51063829787234</v>
      </c>
      <c r="C25" s="48">
        <v>9.5146871008940259</v>
      </c>
      <c r="D25" s="48">
        <v>-5.8823529411764603</v>
      </c>
      <c r="E25" s="90" t="s">
        <v>87</v>
      </c>
      <c r="F25" s="48">
        <v>15.226337448559679</v>
      </c>
      <c r="G25" s="48">
        <v>-2.7204030226700482</v>
      </c>
      <c r="H25" s="48">
        <v>3.120124804992197</v>
      </c>
      <c r="I25" s="48">
        <v>-7.5287865367581812</v>
      </c>
    </row>
    <row r="26" spans="1:9" x14ac:dyDescent="0.25">
      <c r="A26" s="2" t="s">
        <v>34</v>
      </c>
      <c r="B26" s="49">
        <v>18.874999999999996</v>
      </c>
      <c r="C26" s="46">
        <v>-0.18736616702357267</v>
      </c>
      <c r="D26" s="95" t="s">
        <v>87</v>
      </c>
      <c r="E26" s="46">
        <v>22.318031955363949</v>
      </c>
      <c r="F26" s="46">
        <v>9.76635514018691</v>
      </c>
      <c r="G26" s="95" t="s">
        <v>87</v>
      </c>
      <c r="H26" s="46">
        <v>8.6866597724922112</v>
      </c>
      <c r="I26" s="49">
        <v>-32.095238095238102</v>
      </c>
    </row>
    <row r="27" spans="1:9" x14ac:dyDescent="0.25">
      <c r="A27" s="47" t="s">
        <v>35</v>
      </c>
      <c r="B27" s="90" t="s">
        <v>87</v>
      </c>
      <c r="C27" s="48">
        <v>35.762990830002359</v>
      </c>
      <c r="D27" s="48">
        <v>36.849536103267447</v>
      </c>
      <c r="E27" s="91" t="s">
        <v>87</v>
      </c>
      <c r="F27" s="54">
        <v>38.457976383422078</v>
      </c>
      <c r="G27" s="48">
        <v>35.295677539114266</v>
      </c>
      <c r="H27" s="48">
        <v>20.443774235243417</v>
      </c>
      <c r="I27" s="48">
        <v>19.000000000000018</v>
      </c>
    </row>
    <row r="28" spans="1:9" x14ac:dyDescent="0.25">
      <c r="A28" s="2" t="s">
        <v>36</v>
      </c>
      <c r="B28" s="46">
        <v>1.1197243755383335</v>
      </c>
      <c r="C28" s="46">
        <v>38.150289017341009</v>
      </c>
      <c r="D28" s="46">
        <v>-27.871720116618082</v>
      </c>
      <c r="E28" s="46">
        <v>-3.2181168057210829</v>
      </c>
      <c r="F28" s="49">
        <v>-14.502849905003156</v>
      </c>
      <c r="G28" s="46">
        <v>-21.76121930567313</v>
      </c>
      <c r="H28" s="46">
        <v>-25.281899109792306</v>
      </c>
      <c r="I28" s="46">
        <v>-12.324393358876085</v>
      </c>
    </row>
    <row r="29" spans="1:9" x14ac:dyDescent="0.25">
      <c r="A29" s="47" t="s">
        <v>51</v>
      </c>
      <c r="B29" s="48">
        <v>-21.075268817204339</v>
      </c>
      <c r="C29" s="48">
        <v>-45.817990531299316</v>
      </c>
      <c r="D29" s="48">
        <v>-51.404093288910047</v>
      </c>
      <c r="E29" s="48">
        <v>-18.929254302103239</v>
      </c>
      <c r="F29" s="96" t="s">
        <v>87</v>
      </c>
      <c r="G29" s="54">
        <v>-23.667820069204161</v>
      </c>
      <c r="H29" s="48">
        <v>-23.523898781630738</v>
      </c>
      <c r="I29" s="48">
        <v>4.4556962025316338</v>
      </c>
    </row>
    <row r="30" spans="1:9" x14ac:dyDescent="0.25">
      <c r="A30" s="2" t="s">
        <v>37</v>
      </c>
      <c r="B30" s="46">
        <v>5.8621675722047462</v>
      </c>
      <c r="C30" s="46">
        <v>-7.9293628808864032</v>
      </c>
      <c r="D30" s="46">
        <v>-7.7942322681234799E-2</v>
      </c>
      <c r="E30" s="46">
        <v>-1.0624169986719556</v>
      </c>
      <c r="F30" s="46">
        <v>-14.560236511456015</v>
      </c>
      <c r="G30" s="46">
        <v>3.4323622728583913</v>
      </c>
      <c r="H30" s="46">
        <v>-8.572536850271506</v>
      </c>
      <c r="I30" s="46">
        <v>-5.1618189266693593</v>
      </c>
    </row>
    <row r="31" spans="1:9" x14ac:dyDescent="0.25">
      <c r="A31" s="47" t="s">
        <v>38</v>
      </c>
      <c r="B31" s="48">
        <v>18.371757925072085</v>
      </c>
      <c r="C31" s="48">
        <v>1.6081871345029031</v>
      </c>
      <c r="D31" s="111" t="s">
        <v>87</v>
      </c>
      <c r="E31" s="111" t="s">
        <v>87</v>
      </c>
      <c r="F31" s="48">
        <v>-36.754176610978526</v>
      </c>
      <c r="G31" s="111" t="s">
        <v>87</v>
      </c>
      <c r="H31" s="48">
        <v>-35.208333333333321</v>
      </c>
      <c r="I31" s="48">
        <v>-35.70478723404257</v>
      </c>
    </row>
    <row r="32" spans="1:9" x14ac:dyDescent="0.25">
      <c r="A32" s="2" t="s">
        <v>39</v>
      </c>
      <c r="B32" s="55">
        <v>-21.638924455825858</v>
      </c>
      <c r="C32" s="46">
        <v>100.5696202531646</v>
      </c>
      <c r="D32" s="46">
        <v>53.500761035007585</v>
      </c>
      <c r="E32" s="92" t="s">
        <v>87</v>
      </c>
      <c r="F32" s="46">
        <v>80.180180180180145</v>
      </c>
      <c r="G32" s="55">
        <v>31.245601688951453</v>
      </c>
      <c r="H32" s="46">
        <v>147.8937728937729</v>
      </c>
      <c r="I32" s="46">
        <v>85.471406491499252</v>
      </c>
    </row>
    <row r="33" spans="1:9" x14ac:dyDescent="0.25">
      <c r="A33" s="47" t="s">
        <v>54</v>
      </c>
      <c r="B33" s="48">
        <v>0</v>
      </c>
      <c r="C33" s="48">
        <v>-5.4204419011286031</v>
      </c>
      <c r="D33" s="48">
        <v>-3.0854830551340529</v>
      </c>
      <c r="E33" s="48">
        <v>6.1104379435693135</v>
      </c>
      <c r="F33" s="48">
        <v>-6.8071058009746892</v>
      </c>
      <c r="G33" s="48">
        <v>-1.8131779180832086</v>
      </c>
      <c r="H33" s="48">
        <v>-11.984957488554604</v>
      </c>
      <c r="I33" s="48">
        <v>-6.4902225219150562</v>
      </c>
    </row>
    <row r="34" spans="1:9" x14ac:dyDescent="0.25">
      <c r="A34" s="2" t="s">
        <v>40</v>
      </c>
      <c r="B34" s="46">
        <v>13.099870298313899</v>
      </c>
      <c r="C34" s="46">
        <v>36.868686868686893</v>
      </c>
      <c r="D34" s="46">
        <v>9.2643051771117193</v>
      </c>
      <c r="E34" s="94" t="s">
        <v>87</v>
      </c>
      <c r="F34" s="46">
        <v>15.884680610514401</v>
      </c>
      <c r="G34" s="46">
        <v>7.6066077602765958</v>
      </c>
      <c r="H34" s="46">
        <v>3.5671100362756558</v>
      </c>
      <c r="I34" s="46">
        <v>-3.1631269769543446</v>
      </c>
    </row>
    <row r="35" spans="1:9" x14ac:dyDescent="0.25">
      <c r="A35" s="47" t="s">
        <v>41</v>
      </c>
      <c r="B35" s="48">
        <v>-2.066115702479332</v>
      </c>
      <c r="C35" s="48">
        <v>-35.920897284533652</v>
      </c>
      <c r="D35" s="48">
        <v>-1.3445378151260678</v>
      </c>
      <c r="E35" s="48">
        <v>-1.348396501457727</v>
      </c>
      <c r="F35" s="48">
        <v>-42.37435008665512</v>
      </c>
      <c r="G35" s="48">
        <v>-8.5340955492037232</v>
      </c>
      <c r="H35" s="48">
        <v>-55.049557996249646</v>
      </c>
      <c r="I35" s="48">
        <v>-26.102941176470608</v>
      </c>
    </row>
    <row r="36" spans="1:9" x14ac:dyDescent="0.25">
      <c r="A36" s="2" t="s">
        <v>42</v>
      </c>
      <c r="B36" s="46">
        <v>-2.9383886255924141</v>
      </c>
      <c r="C36" s="46">
        <v>-7.4707470747074733</v>
      </c>
      <c r="D36" s="46">
        <v>16.730038022813698</v>
      </c>
      <c r="E36" s="94" t="s">
        <v>87</v>
      </c>
      <c r="F36" s="92" t="s">
        <v>87</v>
      </c>
      <c r="G36" s="94" t="s">
        <v>87</v>
      </c>
      <c r="H36" s="46">
        <v>7.5757575757575912</v>
      </c>
      <c r="I36" s="46">
        <v>-7.6923076923076756</v>
      </c>
    </row>
    <row r="37" spans="1:9" x14ac:dyDescent="0.25">
      <c r="A37" s="47" t="s">
        <v>56</v>
      </c>
      <c r="B37" s="90" t="s">
        <v>87</v>
      </c>
      <c r="C37" s="48">
        <v>-1.6655562958028058</v>
      </c>
      <c r="D37" s="48">
        <v>30.920464700625551</v>
      </c>
      <c r="E37" s="91" t="s">
        <v>87</v>
      </c>
      <c r="F37" s="48">
        <v>11.588785046728978</v>
      </c>
      <c r="G37" s="48">
        <v>32.692307692307665</v>
      </c>
      <c r="H37" s="48">
        <v>-12.963959117805279</v>
      </c>
      <c r="I37" s="48">
        <v>-7.2799999999999754</v>
      </c>
    </row>
    <row r="38" spans="1:9" x14ac:dyDescent="0.25">
      <c r="A38" s="2" t="s">
        <v>43</v>
      </c>
      <c r="B38" s="46">
        <v>-1.6487000634115678</v>
      </c>
      <c r="C38" s="46">
        <v>-23.040000000000028</v>
      </c>
      <c r="D38" s="46">
        <v>-16.872037914691916</v>
      </c>
      <c r="E38" s="94" t="s">
        <v>87</v>
      </c>
      <c r="F38" s="46">
        <v>5.7339449541284448</v>
      </c>
      <c r="G38" s="46">
        <v>-26.796929518492675</v>
      </c>
      <c r="H38" s="94" t="s">
        <v>87</v>
      </c>
      <c r="I38" s="94" t="s">
        <v>87</v>
      </c>
    </row>
    <row r="39" spans="1:9" x14ac:dyDescent="0.25">
      <c r="A39" s="50" t="s">
        <v>44</v>
      </c>
      <c r="B39" s="51">
        <v>31.376386170906724</v>
      </c>
      <c r="C39" s="51">
        <v>28.714190539640306</v>
      </c>
      <c r="D39" s="51">
        <v>28.580901856763962</v>
      </c>
      <c r="E39" s="51">
        <v>28.935064935064947</v>
      </c>
      <c r="F39" s="51">
        <v>24.316939890710376</v>
      </c>
      <c r="G39" s="56">
        <v>13.30255979857322</v>
      </c>
      <c r="H39" s="51">
        <v>16.008614501076799</v>
      </c>
      <c r="I39" s="51">
        <v>17.261904761904766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92" t="s">
        <v>87</v>
      </c>
      <c r="C41" s="46">
        <v>6.1660561660561441</v>
      </c>
      <c r="D41" s="46">
        <v>-13.27327327327329</v>
      </c>
      <c r="E41" s="92" t="s">
        <v>87</v>
      </c>
      <c r="F41" s="46">
        <v>-11.172261970280651</v>
      </c>
      <c r="G41" s="46">
        <v>-16.068275456150673</v>
      </c>
      <c r="H41" s="46">
        <v>12.003244120032463</v>
      </c>
      <c r="I41" s="49">
        <v>-24.67661691542289</v>
      </c>
    </row>
    <row r="42" spans="1:9" x14ac:dyDescent="0.25">
      <c r="A42" s="47" t="s">
        <v>47</v>
      </c>
      <c r="B42" s="48">
        <v>38.66432337434096</v>
      </c>
      <c r="C42" s="48">
        <v>32.443970117395928</v>
      </c>
      <c r="D42" s="48">
        <v>43.422913719943445</v>
      </c>
      <c r="E42" s="48">
        <v>34.91525423728816</v>
      </c>
      <c r="F42" s="48">
        <v>17.898832684824928</v>
      </c>
      <c r="G42" s="48">
        <v>39.625360230547571</v>
      </c>
      <c r="H42" s="48">
        <v>1.5561015561015523</v>
      </c>
      <c r="I42" s="48">
        <v>22.164048865619577</v>
      </c>
    </row>
    <row r="43" spans="1:9" x14ac:dyDescent="0.25">
      <c r="A43" s="2" t="s">
        <v>48</v>
      </c>
      <c r="B43" s="46">
        <v>9.4022834116856746</v>
      </c>
      <c r="C43" s="46">
        <v>13.29729729729725</v>
      </c>
      <c r="D43" s="46">
        <v>15.274034141958648</v>
      </c>
      <c r="E43" s="46">
        <v>6.6098081023453936</v>
      </c>
      <c r="F43" s="46">
        <v>-23.236822568671112</v>
      </c>
      <c r="G43" s="46">
        <v>5.3691275167785379</v>
      </c>
      <c r="H43" s="46">
        <v>46.736045411542037</v>
      </c>
      <c r="I43" s="46">
        <v>3.2573289902280367</v>
      </c>
    </row>
    <row r="44" spans="1:9" x14ac:dyDescent="0.25">
      <c r="A44" s="47" t="s">
        <v>49</v>
      </c>
      <c r="B44" s="48">
        <v>132.50259605399793</v>
      </c>
      <c r="C44" s="48">
        <v>15.108924806746305</v>
      </c>
      <c r="D44" s="48">
        <v>20.131291028446373</v>
      </c>
      <c r="E44" s="48">
        <v>103.29218106995887</v>
      </c>
      <c r="F44" s="48">
        <v>-11.495116453794152</v>
      </c>
      <c r="G44" s="48">
        <v>32.76131045241808</v>
      </c>
      <c r="H44" s="48">
        <v>-5.6617647058823888</v>
      </c>
      <c r="I44" s="48">
        <v>-20.046439628482972</v>
      </c>
    </row>
    <row r="45" spans="1:9" x14ac:dyDescent="0.25">
      <c r="A45" s="57" t="s">
        <v>50</v>
      </c>
      <c r="B45" s="58">
        <v>-20.561941251596405</v>
      </c>
      <c r="C45" s="58">
        <v>-18.62113402061857</v>
      </c>
      <c r="D45" s="58">
        <v>-33.428165007112383</v>
      </c>
      <c r="E45" s="58">
        <v>-23.319027181688114</v>
      </c>
      <c r="F45" s="58">
        <v>-37.991266375545848</v>
      </c>
      <c r="G45" s="58">
        <v>-27.568602425015953</v>
      </c>
      <c r="H45" s="58">
        <v>-33.198380566801603</v>
      </c>
      <c r="I45" s="58">
        <v>-31.939163498098843</v>
      </c>
    </row>
    <row r="46" spans="1:9" x14ac:dyDescent="0.25">
      <c r="A46" s="2"/>
      <c r="B46" s="46"/>
      <c r="C46" s="46"/>
      <c r="D46" s="46"/>
      <c r="E46" s="46"/>
      <c r="F46" s="46"/>
      <c r="G46" s="46"/>
      <c r="H46" s="46"/>
      <c r="I46" s="46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97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6 de agosto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19" workbookViewId="0">
      <selection activeCell="A9" sqref="A9:I4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1" t="s">
        <v>0</v>
      </c>
      <c r="B4" s="121"/>
      <c r="C4" s="121"/>
      <c r="D4" s="121"/>
      <c r="E4" s="121"/>
      <c r="F4" s="121"/>
      <c r="G4" s="121"/>
      <c r="H4" s="121"/>
      <c r="I4" s="121"/>
    </row>
    <row r="5" spans="1:9" s="2" customFormat="1" ht="27.75" customHeight="1" x14ac:dyDescent="0.2">
      <c r="A5" s="121"/>
      <c r="B5" s="121"/>
      <c r="C5" s="121"/>
      <c r="D5" s="121"/>
      <c r="E5" s="121"/>
      <c r="F5" s="121"/>
      <c r="G5" s="121"/>
      <c r="H5" s="121"/>
      <c r="I5" s="121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83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5" t="s">
        <v>17</v>
      </c>
      <c r="B9" s="76" t="s">
        <v>2</v>
      </c>
      <c r="C9" s="76" t="s">
        <v>3</v>
      </c>
      <c r="D9" s="76" t="s">
        <v>4</v>
      </c>
      <c r="E9" s="77" t="s">
        <v>5</v>
      </c>
      <c r="F9" s="76" t="s">
        <v>6</v>
      </c>
      <c r="G9" s="76" t="s">
        <v>7</v>
      </c>
      <c r="H9" s="76" t="s">
        <v>8</v>
      </c>
      <c r="I9" s="76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75.149700598802397</v>
      </c>
      <c r="C11" s="46">
        <v>13.408393039918076</v>
      </c>
      <c r="D11" s="46">
        <v>22.789115646258431</v>
      </c>
      <c r="E11" s="46">
        <v>65.525383707201911</v>
      </c>
      <c r="F11" s="46">
        <v>12.547051442910906</v>
      </c>
      <c r="G11" s="46">
        <v>16.731517509727588</v>
      </c>
      <c r="H11" s="46">
        <v>-4.4285714285714146</v>
      </c>
      <c r="I11" s="46">
        <v>1.9586507072905102</v>
      </c>
    </row>
    <row r="12" spans="1:9" x14ac:dyDescent="0.25">
      <c r="A12" s="47" t="s">
        <v>21</v>
      </c>
      <c r="B12" s="48">
        <v>0.69165192214895033</v>
      </c>
      <c r="C12" s="48">
        <v>1.0298389226300442</v>
      </c>
      <c r="D12" s="48">
        <v>-27.689594356261004</v>
      </c>
      <c r="E12" s="90" t="s">
        <v>87</v>
      </c>
      <c r="F12" s="48">
        <v>-6.2757201646090666</v>
      </c>
      <c r="G12" s="48">
        <v>-22.580645161290334</v>
      </c>
      <c r="H12" s="48">
        <v>-47.135102533172521</v>
      </c>
      <c r="I12" s="48">
        <v>7.9748822605965941</v>
      </c>
    </row>
    <row r="13" spans="1:9" x14ac:dyDescent="0.25">
      <c r="A13" s="2" t="s">
        <v>22</v>
      </c>
      <c r="B13" s="46">
        <v>7.7356557377049384</v>
      </c>
      <c r="C13" s="46">
        <v>15.520389531345046</v>
      </c>
      <c r="D13" s="46">
        <v>11.084624553039335</v>
      </c>
      <c r="E13" s="46">
        <v>9.5733610822060342</v>
      </c>
      <c r="F13" s="46">
        <v>13.401476433844394</v>
      </c>
      <c r="G13" s="46">
        <v>11.861520998864927</v>
      </c>
      <c r="H13" s="46">
        <v>19.060052219321101</v>
      </c>
      <c r="I13" s="46">
        <v>11.531841652323592</v>
      </c>
    </row>
    <row r="14" spans="1:9" x14ac:dyDescent="0.25">
      <c r="A14" s="47" t="s">
        <v>23</v>
      </c>
      <c r="B14" s="110">
        <v>-14.16719846841098</v>
      </c>
      <c r="C14" s="48">
        <v>-13.112320633349805</v>
      </c>
      <c r="D14" s="48">
        <v>-21.311475409836056</v>
      </c>
      <c r="E14" s="90" t="s">
        <v>87</v>
      </c>
      <c r="F14" s="48">
        <v>-6.6961815163254057</v>
      </c>
      <c r="G14" s="48">
        <v>-18.844984802431608</v>
      </c>
      <c r="H14" s="48">
        <v>-11.617858857417174</v>
      </c>
      <c r="I14" s="48">
        <v>-4.2200854700854773</v>
      </c>
    </row>
    <row r="15" spans="1:9" x14ac:dyDescent="0.25">
      <c r="A15" s="2" t="s">
        <v>24</v>
      </c>
      <c r="B15" s="46">
        <v>6.4297800338409372</v>
      </c>
      <c r="C15" s="46">
        <v>-22.350472193074499</v>
      </c>
      <c r="D15" s="46">
        <v>-9.176470588235297</v>
      </c>
      <c r="E15" s="46">
        <v>-22.990353697749189</v>
      </c>
      <c r="F15" s="46">
        <v>-20.396600566572264</v>
      </c>
      <c r="G15" s="46">
        <v>24.999999999999979</v>
      </c>
      <c r="H15" s="46">
        <v>-20.164609053497983</v>
      </c>
      <c r="I15" s="92" t="s">
        <v>87</v>
      </c>
    </row>
    <row r="16" spans="1:9" x14ac:dyDescent="0.25">
      <c r="A16" s="47" t="s">
        <v>25</v>
      </c>
      <c r="B16" s="48">
        <v>-36.411992263056106</v>
      </c>
      <c r="C16" s="48">
        <v>-36.710719530102764</v>
      </c>
      <c r="D16" s="48">
        <v>-42.431761786600497</v>
      </c>
      <c r="E16" s="48">
        <v>-30.89005235602097</v>
      </c>
      <c r="F16" s="48">
        <v>-31.940027260336191</v>
      </c>
      <c r="G16" s="48">
        <v>-37.892603850050662</v>
      </c>
      <c r="H16" s="48">
        <v>-30.8675184936113</v>
      </c>
      <c r="I16" s="48">
        <v>-49.372215471850936</v>
      </c>
    </row>
    <row r="17" spans="1:9" x14ac:dyDescent="0.25">
      <c r="A17" s="2" t="s">
        <v>26</v>
      </c>
      <c r="B17" s="46">
        <v>-4.633471645919796</v>
      </c>
      <c r="C17" s="46">
        <v>-3.5613870665417213</v>
      </c>
      <c r="D17" s="46">
        <v>0.49586776859507076</v>
      </c>
      <c r="E17" s="46">
        <v>16.724738675958207</v>
      </c>
      <c r="F17" s="46">
        <v>11.409395973154336</v>
      </c>
      <c r="G17" s="46">
        <v>-12.529738302934156</v>
      </c>
      <c r="H17" s="46">
        <v>21.550387596899267</v>
      </c>
      <c r="I17" s="46">
        <v>0.91673032849504121</v>
      </c>
    </row>
    <row r="18" spans="1:9" x14ac:dyDescent="0.25">
      <c r="A18" s="47" t="s">
        <v>27</v>
      </c>
      <c r="B18" s="48">
        <v>1.3658536585365866</v>
      </c>
      <c r="C18" s="48">
        <v>9.7833223900196664</v>
      </c>
      <c r="D18" s="48">
        <v>-1.2285012285011665</v>
      </c>
      <c r="E18" s="48">
        <v>6.0344827586206851</v>
      </c>
      <c r="F18" s="48">
        <v>39.138240574506391</v>
      </c>
      <c r="G18" s="48">
        <v>39.233817701453091</v>
      </c>
      <c r="H18" s="48">
        <v>51.399491094147656</v>
      </c>
      <c r="I18" s="48">
        <v>10.520607375271162</v>
      </c>
    </row>
    <row r="19" spans="1:9" x14ac:dyDescent="0.25">
      <c r="A19" s="2" t="s">
        <v>28</v>
      </c>
      <c r="B19" s="46">
        <v>18.785222291797112</v>
      </c>
      <c r="C19" s="46">
        <v>-6.5335753176043232</v>
      </c>
      <c r="D19" s="46">
        <v>41.405849153411943</v>
      </c>
      <c r="E19" s="46">
        <v>12.522768670309659</v>
      </c>
      <c r="F19" s="46">
        <v>32.227221597300336</v>
      </c>
      <c r="G19" s="46">
        <v>64.575645756457575</v>
      </c>
      <c r="H19" s="46">
        <v>49.87714987714984</v>
      </c>
      <c r="I19" s="46">
        <v>8.2592786199686241</v>
      </c>
    </row>
    <row r="20" spans="1:9" x14ac:dyDescent="0.25">
      <c r="A20" s="47" t="s">
        <v>29</v>
      </c>
      <c r="B20" s="48">
        <v>82.461538461538368</v>
      </c>
      <c r="C20" s="48">
        <v>194.53376205787777</v>
      </c>
      <c r="D20" s="48">
        <v>136.62306777645659</v>
      </c>
      <c r="E20" s="48">
        <v>71.126760563380302</v>
      </c>
      <c r="F20" s="48">
        <v>162.93888166449938</v>
      </c>
      <c r="G20" s="48">
        <v>97.631578947368425</v>
      </c>
      <c r="H20" s="48">
        <v>124.39516129032255</v>
      </c>
      <c r="I20" s="90" t="s">
        <v>87</v>
      </c>
    </row>
    <row r="21" spans="1:9" x14ac:dyDescent="0.25">
      <c r="A21" s="2" t="s">
        <v>30</v>
      </c>
      <c r="B21" s="46">
        <v>-33.85639562529721</v>
      </c>
      <c r="C21" s="46">
        <v>-38.624100719424462</v>
      </c>
      <c r="D21" s="46">
        <v>-42.435827416712193</v>
      </c>
      <c r="E21" s="46">
        <v>-28.881008668242703</v>
      </c>
      <c r="F21" s="46">
        <v>-32.51063829787234</v>
      </c>
      <c r="G21" s="49">
        <v>-41.554559043348284</v>
      </c>
      <c r="H21" s="46">
        <v>-24.716786817713675</v>
      </c>
      <c r="I21" s="46">
        <v>-28.277972027972066</v>
      </c>
    </row>
    <row r="22" spans="1:9" x14ac:dyDescent="0.25">
      <c r="A22" s="50" t="s">
        <v>31</v>
      </c>
      <c r="B22" s="51">
        <v>31.746031746031743</v>
      </c>
      <c r="C22" s="51">
        <v>18.368511123787744</v>
      </c>
      <c r="D22" s="51">
        <v>30.331412103746437</v>
      </c>
      <c r="E22" s="51">
        <v>28.456913827655271</v>
      </c>
      <c r="F22" s="51">
        <v>30.93333333333339</v>
      </c>
      <c r="G22" s="51">
        <v>39.777983348751178</v>
      </c>
      <c r="H22" s="51">
        <v>48.899755501222543</v>
      </c>
      <c r="I22" s="93" t="s">
        <v>87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92" t="s">
        <v>87</v>
      </c>
      <c r="C24" s="46">
        <v>-19.667347534286563</v>
      </c>
      <c r="D24" s="46">
        <v>-23.477232406859894</v>
      </c>
      <c r="E24" s="94" t="s">
        <v>87</v>
      </c>
      <c r="F24" s="46">
        <v>-6.5896448438168438</v>
      </c>
      <c r="G24" s="92" t="s">
        <v>87</v>
      </c>
      <c r="H24" s="46">
        <v>-8.747152619590004</v>
      </c>
      <c r="I24" s="49">
        <v>-9.5439586271744083</v>
      </c>
    </row>
    <row r="25" spans="1:9" x14ac:dyDescent="0.25">
      <c r="A25" s="47" t="s">
        <v>33</v>
      </c>
      <c r="B25" s="48">
        <v>9.6747967479674735</v>
      </c>
      <c r="C25" s="48">
        <v>30.517503805175082</v>
      </c>
      <c r="D25" s="48">
        <v>13.919999999999998</v>
      </c>
      <c r="E25" s="90" t="s">
        <v>87</v>
      </c>
      <c r="F25" s="48">
        <v>17.523609653725103</v>
      </c>
      <c r="G25" s="48">
        <v>21.217827997488946</v>
      </c>
      <c r="H25" s="48">
        <v>37.851929092804994</v>
      </c>
      <c r="I25" s="48">
        <v>10.010537407797692</v>
      </c>
    </row>
    <row r="26" spans="1:9" x14ac:dyDescent="0.25">
      <c r="A26" s="2" t="s">
        <v>34</v>
      </c>
      <c r="B26" s="49">
        <v>17.118226600985189</v>
      </c>
      <c r="C26" s="46">
        <v>-0.37403152551431784</v>
      </c>
      <c r="D26" s="95" t="s">
        <v>87</v>
      </c>
      <c r="E26" s="46">
        <v>60.76666666666668</v>
      </c>
      <c r="F26" s="46">
        <v>13.64296081277212</v>
      </c>
      <c r="G26" s="95" t="s">
        <v>87</v>
      </c>
      <c r="H26" s="46">
        <v>41.317710334229687</v>
      </c>
      <c r="I26" s="49">
        <v>-6.5530799475753803</v>
      </c>
    </row>
    <row r="27" spans="1:9" x14ac:dyDescent="0.25">
      <c r="A27" s="47" t="s">
        <v>35</v>
      </c>
      <c r="B27" s="90" t="s">
        <v>87</v>
      </c>
      <c r="C27" s="48">
        <v>3.1992850759606561</v>
      </c>
      <c r="D27" s="48">
        <v>5.2427485652241312</v>
      </c>
      <c r="E27" s="91" t="s">
        <v>87</v>
      </c>
      <c r="F27" s="54">
        <v>18.298714144411441</v>
      </c>
      <c r="G27" s="48">
        <v>-8.3033788641265538</v>
      </c>
      <c r="H27" s="48">
        <v>1.9511305616338515</v>
      </c>
      <c r="I27" s="48">
        <v>17.191179618925311</v>
      </c>
    </row>
    <row r="28" spans="1:9" x14ac:dyDescent="0.25">
      <c r="A28" s="2" t="s">
        <v>36</v>
      </c>
      <c r="B28" s="46">
        <v>0</v>
      </c>
      <c r="C28" s="46">
        <v>8.1937528293344997</v>
      </c>
      <c r="D28" s="46">
        <v>-27.320799059929524</v>
      </c>
      <c r="E28" s="46">
        <v>2.3959646910466814</v>
      </c>
      <c r="F28" s="49">
        <v>-1.3878743608473298</v>
      </c>
      <c r="G28" s="46">
        <v>-25.060827250608241</v>
      </c>
      <c r="H28" s="46">
        <v>-4.1127189642041317</v>
      </c>
      <c r="I28" s="46">
        <v>2.4626865671641962</v>
      </c>
    </row>
    <row r="29" spans="1:9" x14ac:dyDescent="0.25">
      <c r="A29" s="47" t="s">
        <v>51</v>
      </c>
      <c r="B29" s="48">
        <v>15.668617739756808</v>
      </c>
      <c r="C29" s="48">
        <v>-28.91649413388544</v>
      </c>
      <c r="D29" s="48">
        <v>5.0411522633744932</v>
      </c>
      <c r="E29" s="48">
        <v>16.965517241379334</v>
      </c>
      <c r="F29" s="96" t="s">
        <v>87</v>
      </c>
      <c r="G29" s="54">
        <v>122.37903225806446</v>
      </c>
      <c r="H29" s="48">
        <v>3.1605562579013702</v>
      </c>
      <c r="I29" s="48">
        <v>21.639150943396213</v>
      </c>
    </row>
    <row r="30" spans="1:9" x14ac:dyDescent="0.25">
      <c r="A30" s="2" t="s">
        <v>37</v>
      </c>
      <c r="B30" s="46">
        <v>4.4877222692633278</v>
      </c>
      <c r="C30" s="46">
        <v>-9.0940170940170812</v>
      </c>
      <c r="D30" s="46">
        <v>-8.2975679542203409</v>
      </c>
      <c r="E30" s="46">
        <v>-6.5244667503136515</v>
      </c>
      <c r="F30" s="46">
        <v>-15.927272727272722</v>
      </c>
      <c r="G30" s="46">
        <v>-0.85706386508154209</v>
      </c>
      <c r="H30" s="46">
        <v>0.85579803166453416</v>
      </c>
      <c r="I30" s="46">
        <v>-13.554891710231477</v>
      </c>
    </row>
    <row r="31" spans="1:9" x14ac:dyDescent="0.25">
      <c r="A31" s="47" t="s">
        <v>38</v>
      </c>
      <c r="B31" s="48">
        <v>-23.687877380399424</v>
      </c>
      <c r="C31" s="48">
        <v>-21.953958450308832</v>
      </c>
      <c r="D31" s="111" t="s">
        <v>87</v>
      </c>
      <c r="E31" s="111" t="s">
        <v>87</v>
      </c>
      <c r="F31" s="48">
        <v>-41.241685144124183</v>
      </c>
      <c r="G31" s="111" t="s">
        <v>87</v>
      </c>
      <c r="H31" s="48">
        <v>-45.125716806352003</v>
      </c>
      <c r="I31" s="48">
        <v>-48.344017094017111</v>
      </c>
    </row>
    <row r="32" spans="1:9" x14ac:dyDescent="0.25">
      <c r="A32" s="2" t="s">
        <v>39</v>
      </c>
      <c r="B32" s="55">
        <v>-22.236340533672173</v>
      </c>
      <c r="C32" s="46">
        <v>-40.173683216915236</v>
      </c>
      <c r="D32" s="46">
        <v>-44.158361018826156</v>
      </c>
      <c r="E32" s="92" t="s">
        <v>87</v>
      </c>
      <c r="F32" s="46">
        <v>-39.309056956115796</v>
      </c>
      <c r="G32" s="55">
        <v>-24.646464646464629</v>
      </c>
      <c r="H32" s="46">
        <v>-36.737555503622346</v>
      </c>
      <c r="I32" s="46">
        <v>-17.864476386036955</v>
      </c>
    </row>
    <row r="33" spans="1:9" x14ac:dyDescent="0.25">
      <c r="A33" s="47" t="s">
        <v>54</v>
      </c>
      <c r="B33" s="48">
        <v>14.267469439883262</v>
      </c>
      <c r="C33" s="48">
        <v>-0.61800567897110081</v>
      </c>
      <c r="D33" s="48">
        <v>7.2388059701492313</v>
      </c>
      <c r="E33" s="48">
        <v>13.834726090993499</v>
      </c>
      <c r="F33" s="48">
        <v>13.890489913544691</v>
      </c>
      <c r="G33" s="48">
        <v>15.52380952380954</v>
      </c>
      <c r="H33" s="48">
        <v>-0.38860103626943143</v>
      </c>
      <c r="I33" s="48">
        <v>5.1563981042653806</v>
      </c>
    </row>
    <row r="34" spans="1:9" x14ac:dyDescent="0.25">
      <c r="A34" s="2" t="s">
        <v>40</v>
      </c>
      <c r="B34" s="46">
        <v>-15.009746588693929</v>
      </c>
      <c r="C34" s="46">
        <v>-6.3579820317898879</v>
      </c>
      <c r="D34" s="46">
        <v>-18.263350998777018</v>
      </c>
      <c r="E34" s="94" t="s">
        <v>87</v>
      </c>
      <c r="F34" s="46">
        <v>-25.562817719680474</v>
      </c>
      <c r="G34" s="46">
        <v>-11.668243456322925</v>
      </c>
      <c r="H34" s="46">
        <v>-17.166344294003899</v>
      </c>
      <c r="I34" s="46">
        <v>-22.941387989931663</v>
      </c>
    </row>
    <row r="35" spans="1:9" x14ac:dyDescent="0.25">
      <c r="A35" s="47" t="s">
        <v>41</v>
      </c>
      <c r="B35" s="48">
        <v>2.0295202952029578</v>
      </c>
      <c r="C35" s="48">
        <v>-19.562801037421252</v>
      </c>
      <c r="D35" s="48">
        <v>0.85910652920959674</v>
      </c>
      <c r="E35" s="48">
        <v>0.37078235076009047</v>
      </c>
      <c r="F35" s="48">
        <v>-29.778247096092926</v>
      </c>
      <c r="G35" s="48">
        <v>2.6581118240146973</v>
      </c>
      <c r="H35" s="48">
        <v>-22.637159981558273</v>
      </c>
      <c r="I35" s="48">
        <v>-5.4288816503800463</v>
      </c>
    </row>
    <row r="36" spans="1:9" x14ac:dyDescent="0.25">
      <c r="A36" s="2" t="s">
        <v>42</v>
      </c>
      <c r="B36" s="46">
        <v>-14.666666666666671</v>
      </c>
      <c r="C36" s="46">
        <v>-11.986301369863028</v>
      </c>
      <c r="D36" s="46">
        <v>-20.156046814044192</v>
      </c>
      <c r="E36" s="94" t="s">
        <v>87</v>
      </c>
      <c r="F36" s="92" t="s">
        <v>87</v>
      </c>
      <c r="G36" s="94" t="s">
        <v>87</v>
      </c>
      <c r="H36" s="46">
        <v>-5.9602649006622261</v>
      </c>
      <c r="I36" s="46">
        <v>-14.285714285714279</v>
      </c>
    </row>
    <row r="37" spans="1:9" x14ac:dyDescent="0.25">
      <c r="A37" s="47" t="s">
        <v>56</v>
      </c>
      <c r="B37" s="90" t="s">
        <v>87</v>
      </c>
      <c r="C37" s="48">
        <v>-32.10671573137077</v>
      </c>
      <c r="D37" s="48">
        <v>-0.94658553076405472</v>
      </c>
      <c r="E37" s="91" t="s">
        <v>87</v>
      </c>
      <c r="F37" s="48">
        <v>-40.419161676646723</v>
      </c>
      <c r="G37" s="48">
        <v>3.9973787680209538</v>
      </c>
      <c r="H37" s="48">
        <v>-38.989441930618405</v>
      </c>
      <c r="I37" s="48">
        <v>-47.461468721668176</v>
      </c>
    </row>
    <row r="38" spans="1:9" x14ac:dyDescent="0.25">
      <c r="A38" s="2" t="s">
        <v>43</v>
      </c>
      <c r="B38" s="46">
        <v>-0.38535645472063118</v>
      </c>
      <c r="C38" s="46">
        <v>-11.743119266055091</v>
      </c>
      <c r="D38" s="46">
        <v>-7.1957671957671554</v>
      </c>
      <c r="E38" s="94" t="s">
        <v>87</v>
      </c>
      <c r="F38" s="46">
        <v>58.965517241379331</v>
      </c>
      <c r="G38" s="46">
        <v>-11.101694915254235</v>
      </c>
      <c r="H38" s="94" t="s">
        <v>87</v>
      </c>
      <c r="I38" s="94" t="s">
        <v>87</v>
      </c>
    </row>
    <row r="39" spans="1:9" x14ac:dyDescent="0.25">
      <c r="A39" s="50" t="s">
        <v>44</v>
      </c>
      <c r="B39" s="51">
        <v>-15.661641541038518</v>
      </c>
      <c r="C39" s="51">
        <v>-15.963462374945603</v>
      </c>
      <c r="D39" s="51">
        <v>-17.769296013570802</v>
      </c>
      <c r="E39" s="51">
        <v>-9.1840468349798634</v>
      </c>
      <c r="F39" s="51">
        <v>-19.753086419753075</v>
      </c>
      <c r="G39" s="56">
        <v>-3.6402569593148137</v>
      </c>
      <c r="H39" s="51">
        <v>-22.531160115052717</v>
      </c>
      <c r="I39" s="51">
        <v>-16.631400761743532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92" t="s">
        <v>87</v>
      </c>
      <c r="C41" s="46">
        <v>2.7777777777777457</v>
      </c>
      <c r="D41" s="46">
        <v>-16.046511627907002</v>
      </c>
      <c r="E41" s="92" t="s">
        <v>87</v>
      </c>
      <c r="F41" s="46">
        <v>16.956521739130448</v>
      </c>
      <c r="G41" s="46">
        <v>-29.12524850894631</v>
      </c>
      <c r="H41" s="46">
        <v>65.885885885885912</v>
      </c>
      <c r="I41" s="49">
        <v>10.834553440702766</v>
      </c>
    </row>
    <row r="42" spans="1:9" x14ac:dyDescent="0.25">
      <c r="A42" s="47" t="s">
        <v>47</v>
      </c>
      <c r="B42" s="48">
        <v>-19.159836065573753</v>
      </c>
      <c r="C42" s="48">
        <v>-8.4808259587020984</v>
      </c>
      <c r="D42" s="48">
        <v>-16.885245901639312</v>
      </c>
      <c r="E42" s="48">
        <v>-29.244444444444451</v>
      </c>
      <c r="F42" s="48">
        <v>-6.0950413223140316</v>
      </c>
      <c r="G42" s="48">
        <v>-19.25</v>
      </c>
      <c r="H42" s="48">
        <v>-14.718019257221437</v>
      </c>
      <c r="I42" s="48">
        <v>-29.648241206030157</v>
      </c>
    </row>
    <row r="43" spans="1:9" x14ac:dyDescent="0.25">
      <c r="A43" s="2" t="s">
        <v>48</v>
      </c>
      <c r="B43" s="46">
        <v>-43.24041811846692</v>
      </c>
      <c r="C43" s="46">
        <v>-36.54253708749625</v>
      </c>
      <c r="D43" s="46">
        <v>-41.254578754578787</v>
      </c>
      <c r="E43" s="46">
        <v>-35.917975008010281</v>
      </c>
      <c r="F43" s="46">
        <v>-37.560386473429944</v>
      </c>
      <c r="G43" s="46">
        <v>-40.614657210401894</v>
      </c>
      <c r="H43" s="46">
        <v>-49.080761654629022</v>
      </c>
      <c r="I43" s="46">
        <v>-41.620626151012871</v>
      </c>
    </row>
    <row r="44" spans="1:9" x14ac:dyDescent="0.25">
      <c r="A44" s="47" t="s">
        <v>49</v>
      </c>
      <c r="B44" s="48">
        <v>-11.186037286790951</v>
      </c>
      <c r="C44" s="48">
        <v>-16.683621566632787</v>
      </c>
      <c r="D44" s="48">
        <v>-14.883720930232547</v>
      </c>
      <c r="E44" s="48">
        <v>-19.999999999999996</v>
      </c>
      <c r="F44" s="48">
        <v>-16.983791402396054</v>
      </c>
      <c r="G44" s="48">
        <v>-6.0706401766004277</v>
      </c>
      <c r="H44" s="48">
        <v>-7.6978417266187593</v>
      </c>
      <c r="I44" s="48">
        <v>-17.950754567116746</v>
      </c>
    </row>
    <row r="45" spans="1:9" x14ac:dyDescent="0.25">
      <c r="A45" s="57" t="s">
        <v>50</v>
      </c>
      <c r="B45" s="58">
        <v>-51.406249999999986</v>
      </c>
      <c r="C45" s="58">
        <v>-37.537091988130555</v>
      </c>
      <c r="D45" s="58">
        <v>-38.58267716535434</v>
      </c>
      <c r="E45" s="58">
        <v>-52.858399296393998</v>
      </c>
      <c r="F45" s="58">
        <v>-53.926022063595056</v>
      </c>
      <c r="G45" s="58">
        <v>-34.049970947123754</v>
      </c>
      <c r="H45" s="58">
        <v>-49.261992619926176</v>
      </c>
      <c r="I45" s="58">
        <v>-50.381150381150384</v>
      </c>
    </row>
    <row r="46" spans="1:9" x14ac:dyDescent="0.25">
      <c r="A46" s="9"/>
      <c r="B46" s="27"/>
      <c r="C46" s="27"/>
      <c r="D46" s="27"/>
      <c r="E46" s="27"/>
      <c r="F46" s="27"/>
      <c r="G46" s="27"/>
      <c r="H46" s="27"/>
      <c r="I46" s="27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97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6 de agosto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2020-08-03T19:13:40Z</dcterms:modified>
</cp:coreProperties>
</file>