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<sst xmlns="http://schemas.openxmlformats.org/spreadsheetml/2006/main" count="318" uniqueCount="89">
  <si>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</si>
  <si>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</si>
  <si>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</si>
  <si>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</si>
  <si>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</si>
  <si>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</si>
  <si>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</si>
  <si>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</si>
  <si>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</si>
  <si>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</si>
  <si>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</si>
  <si>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</si>
  <si>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</si>
  <si>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</si>
  <si>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</si>
  <si>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</si>
  <si>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</si>
  <si>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</si>
  <si>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</si>
  <si>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</si>
  <si>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</si>
  <si>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</si>
  <si>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</si>
  <si>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</si>
  <si>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</si>
  <si>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</si>
  <si>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</si>
  <si>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</si>
  <si>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</si>
  <si>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</si>
  <si>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</si>
  <si>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</si>
  <si>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</si>
  <si>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</si>
  <si>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</si>
  <si>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</si>
  <si>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</si>
  <si>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</si>
  <si>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</si>
  <si>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</si>
  <si>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</si>
  <si>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</si>
  <si>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</si>
  <si>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</si>
  <si>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</si>
  <si>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</si>
  <si>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</si>
  <si>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</si>
  <si>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</si>
  <si>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</si>
  <si>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</si>
  <si>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</si>
  <si>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</si>
  <si>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</si>
  <si>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</si>
  <si>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</si>
  <si>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</si>
  <si>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Junio de 2019</t>
  </si>
  <si>
    <t>Variación mensual. Junio 2019</t>
  </si>
  <si>
    <t>Variación año corrido. Junio 2019</t>
  </si>
  <si>
    <t>Variación anual. Junio 2019</t>
  </si>
  <si>
    <t>Fecha de actualización: 8 de julio de 2019</t>
  </si>
  <si>
    <t>n.d.</t>
  </si>
  <si>
    <t>-</t>
  </si>
  <si>
    <t>Limón Tahití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</si>
  <si>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</si>
  <si>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</si>
  <si>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</si>
  <si>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</si>
  <si>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</si>
  <si>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</si>
  <si>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</si>
  <si>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</si>
  <si>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</si>
  <si>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</si>
  <si>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pernil sin hueso</t>
  </si>
  <si>
    <t>Carne de res, punta de anca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</si>
  <si>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</si>
  <si>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</si>
  <si>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</si>
  <si>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</si>
  <si>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</si>
  <si>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</si>
  <si>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</si>
  <si>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</si>
  <si>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</si>
  <si>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</si>
  <si>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 yodada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</si>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</sst>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u/>
      <sz val="10"/>
      <color indexed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0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centerContinuous"/>
    </xf>
    <xf numFmtId="167" fontId="24" fillId="33" borderId="0" xfId="33" applyNumberFormat="1" applyFont="1" applyFill="1" applyBorder="1" applyAlignment="1">
      <alignment horizontal="centerContinuous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2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10" fontId="22" fillId="0" borderId="1" xfId="43" applyNumberFormat="1" applyFont="1" applyFill="1" applyBorder="1" applyAlignment="1">
      <alignment horizontal="center"/>
    </xf>
    <xf numFmtId="10" fontId="23" fillId="0" borderId="1" xfId="4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31" quotePrefix="1" applyFont="1" applyFill="1" applyBorder="1" applyAlignment="1" applyProtection="1">
      <alignment vertical="center"/>
    </xf>
    <xf numFmtId="0" fontId="31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0" fontId="25" fillId="0" borderId="2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2" fillId="33" borderId="0" xfId="33" applyNumberFormat="1" applyFont="1" applyFill="1" applyBorder="1" applyAlignment="1">
      <alignment horizontal="right"/>
    </xf>
    <xf numFmtId="0" fontId="32" fillId="33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2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2" fillId="33" borderId="0" xfId="33" applyNumberFormat="1" applyFont="1" applyFill="1" applyBorder="1" applyAlignment="1">
      <alignment horizontal="right" vertical="center"/>
    </xf>
    <xf numFmtId="0" fontId="32" fillId="33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 applyProtection="1">
      <alignment horizontal="right"/>
    </xf>
    <xf numFmtId="4" fontId="32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2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2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22" fillId="33" borderId="0" xfId="0" applyFont="1" applyFill="1" applyBorder="1" applyAlignment="1">
      <alignment horizontal="right" wrapText="1"/>
    </xf>
    <xf numFmtId="0" fontId="24" fillId="31" borderId="0" xfId="0" applyFont="1" applyFill="1" applyBorder="1" applyAlignment="1"/>
    <xf numFmtId="0" fontId="22" fillId="33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2" fontId="22" fillId="0" borderId="2" xfId="33" applyNumberFormat="1" applyFont="1" applyFill="1" applyBorder="1" applyAlignment="1">
      <alignment horizontal="right"/>
    </xf>
    <xf numFmtId="2" fontId="25" fillId="0" borderId="2" xfId="33" applyNumberFormat="1" applyFont="1" applyFill="1" applyBorder="1" applyAlignment="1">
      <alignment horizontal="right"/>
    </xf>
    <xf numFmtId="0" fontId="25" fillId="33" borderId="0" xfId="33" applyNumberFormat="1" applyFont="1" applyFill="1" applyBorder="1" applyAlignment="1">
      <alignment horizontal="right" vertical="center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5" fillId="33" borderId="0" xfId="33" applyNumberFormat="1" applyFont="1" applyFill="1" applyBorder="1" applyAlignment="1">
      <alignment horizontal="right" vertical="center"/>
    </xf>
    <xf numFmtId="2" fontId="25" fillId="0" borderId="2" xfId="33" applyNumberFormat="1" applyFont="1" applyFill="1" applyBorder="1" applyAlignment="1">
      <alignment horizontal="right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2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center" vertical="center"/>
    </xf>
    <xf numFmtId="0" fontId="25" fillId="33" borderId="2" xfId="33" applyNumberFormat="1" applyFont="1" applyFill="1" applyBorder="1" applyAlignment="1">
      <alignment horizontal="right" vertical="center"/>
    </xf>
    <xf numFmtId="167" fontId="25" fillId="33" borderId="2" xfId="33" applyNumberFormat="1" applyFont="1" applyFill="1" applyBorder="1" applyAlignment="1">
      <alignment horizontal="center"/>
    </xf>
    <xf numFmtId="2" fontId="25" fillId="33" borderId="2" xfId="33" applyNumberFormat="1" applyFont="1" applyFill="1" applyBorder="1" applyAlignment="1">
      <alignment horizontal="center"/>
    </xf>
    <xf numFmtId="0" fontId="30" fillId="31" borderId="0" xfId="31" quotePrefix="1" applyFont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sqref="A1:L5"/>
    </sheetView>
  </sheetViews>
  <sheetFormatPr baseColWidth="10" defaultRowHeight="14.25" x14ac:dyDescent="0.25"/>
  <cols>
    <col min="1" max="1" width="6.28515625" style="54" customWidth="1"/>
    <col min="2" max="2" width="11.42578125" style="47"/>
    <col min="3" max="3" width="14" style="47" customWidth="1"/>
    <col min="4" max="16384" width="11.42578125" style="47"/>
  </cols>
  <sheetData>
    <row r="1" spans="1:14" ht="21.95" customHeight="1" x14ac:dyDescent="0.2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4" ht="21.95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4" ht="21.95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N3" s="48"/>
    </row>
    <row r="4" spans="1:14" ht="21.95" customHeight="1" x14ac:dyDescent="0.2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1:14" ht="21.95" customHeight="1" x14ac:dyDescent="0.25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</row>
    <row r="6" spans="1:14" ht="26.25" customHeight="1" x14ac:dyDescent="0.25">
      <c r="A6" s="113" t="s">
        <v>55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ht="31.5" customHeight="1" x14ac:dyDescent="0.25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x14ac:dyDescent="0.25">
      <c r="A8" s="111" t="s">
        <v>57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</row>
    <row r="9" spans="1:14" ht="15" customHeight="1" x14ac:dyDescent="0.25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</row>
    <row r="10" spans="1:14" x14ac:dyDescent="0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</row>
    <row r="11" spans="1:14" s="50" customFormat="1" ht="31.5" customHeight="1" x14ac:dyDescent="0.2">
      <c r="A11" s="49" t="str">
        <f>+"Anexo 1. "&amp;'Anexo 1'!A6&amp;" "&amp;'Anexo 1'!A7</f>
        <v>Anexo 1. Comportamiento de los precios mayoristas de los principales alimentos en las principales ocho ciudades. Variación mensual. Junio 2019</v>
      </c>
    </row>
    <row r="12" spans="1:14" s="50" customFormat="1" ht="39" customHeight="1" x14ac:dyDescent="0.2">
      <c r="A12" s="110" t="str">
        <f>+"Anexo 2. "&amp;'Anexo 2'!A6&amp;" "&amp;'Anexo 2'!A7</f>
        <v>Anexo 2. Comportamiento de los precios mayoristas de los principales alimentos en las principales ocho ciudades. Variación año corrido. Junio 2019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</row>
    <row r="13" spans="1:14" s="50" customFormat="1" ht="39" customHeight="1" x14ac:dyDescent="0.2">
      <c r="A13" s="110" t="str">
        <f>+"Anexo 3. "&amp;'Anexo 3'!A6&amp;" "&amp;'Anexo 3'!A7</f>
        <v>Anexo 3. Comportamiento de los precios mayoristas de los principales alimentos en las principales ocho ciudades. Variación anual. Junio 2019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</row>
    <row r="14" spans="1:14" x14ac:dyDescent="0.25">
      <c r="A14" s="5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1:14" ht="18.75" customHeight="1" x14ac:dyDescent="0.25">
      <c r="A15" s="53" t="s">
        <v>61</v>
      </c>
    </row>
    <row r="16" spans="1:14" s="48" customFormat="1" ht="30" customHeight="1" x14ac:dyDescent="0.25"/>
    <row r="17" spans="1:1" s="48" customFormat="1" ht="32.25" customHeight="1" x14ac:dyDescent="0.25"/>
    <row r="18" spans="1:1" s="48" customFormat="1" ht="34.5" customHeight="1" x14ac:dyDescent="0.25"/>
    <row r="19" spans="1:1" s="48" customFormat="1" x14ac:dyDescent="0.25"/>
    <row r="20" spans="1:1" x14ac:dyDescent="0.25">
      <c r="A20" s="4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A55" zoomScaleNormal="100" workbookViewId="0">
      <selection activeCell="A11" sqref="A11:Q70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100" customWidth="1"/>
    <col min="4" max="4" width="7.140625" style="7" customWidth="1"/>
    <col min="5" max="5" width="6.7109375" style="100" customWidth="1"/>
    <col min="6" max="6" width="7.140625" style="7" customWidth="1"/>
    <col min="7" max="7" width="6.7109375" style="100" customWidth="1"/>
    <col min="8" max="8" width="7.140625" style="7" customWidth="1"/>
    <col min="9" max="9" width="6.7109375" style="100" customWidth="1"/>
    <col min="10" max="10" width="7.140625" style="7" customWidth="1"/>
    <col min="11" max="11" width="6.7109375" style="100" customWidth="1"/>
    <col min="12" max="12" width="7.140625" style="7" customWidth="1"/>
    <col min="13" max="13" width="6.7109375" style="100" customWidth="1"/>
    <col min="14" max="14" width="7.140625" style="7" customWidth="1"/>
    <col min="15" max="15" width="6.7109375" style="100" customWidth="1"/>
    <col min="16" max="16" width="7.140625" style="7" customWidth="1"/>
    <col min="17" max="17" width="6.7109375" style="100" customWidth="1"/>
    <col min="18" max="16384" width="11.42578125" style="7"/>
  </cols>
  <sheetData>
    <row r="1" spans="1:17" s="2" customFormat="1" ht="12" x14ac:dyDescent="0.2">
      <c r="A1" s="1"/>
      <c r="B1" s="1"/>
      <c r="C1" s="93"/>
      <c r="D1" s="1"/>
      <c r="E1" s="93"/>
      <c r="F1" s="1"/>
      <c r="G1" s="93"/>
      <c r="I1" s="93"/>
      <c r="K1" s="93"/>
      <c r="M1" s="93"/>
      <c r="O1" s="93"/>
      <c r="Q1" s="93"/>
    </row>
    <row r="2" spans="1:17" s="2" customFormat="1" ht="33.75" customHeight="1" x14ac:dyDescent="0.2">
      <c r="A2" s="1"/>
      <c r="B2" s="1"/>
      <c r="C2" s="93"/>
      <c r="D2" s="1"/>
      <c r="E2" s="93"/>
      <c r="F2" s="1"/>
      <c r="G2" s="93"/>
      <c r="I2" s="93"/>
      <c r="K2" s="93"/>
      <c r="M2" s="93"/>
      <c r="O2" s="93"/>
      <c r="Q2" s="93"/>
    </row>
    <row r="3" spans="1:17" s="2" customFormat="1" ht="56.1" customHeight="1" x14ac:dyDescent="0.2">
      <c r="A3" s="1"/>
      <c r="B3" s="1"/>
      <c r="C3" s="93"/>
      <c r="D3" s="1"/>
      <c r="E3" s="93"/>
      <c r="F3" s="1"/>
      <c r="G3" s="93"/>
      <c r="I3" s="93"/>
      <c r="K3" s="93"/>
      <c r="M3" s="93"/>
      <c r="O3" s="93"/>
      <c r="Q3" s="93"/>
    </row>
    <row r="4" spans="1:17" s="2" customFormat="1" ht="18.75" customHeight="1" x14ac:dyDescent="0.2">
      <c r="A4" s="114" t="s">
        <v>0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</row>
    <row r="5" spans="1:17" s="2" customFormat="1" ht="24" customHeight="1" x14ac:dyDescent="0.2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</row>
    <row r="6" spans="1:17" s="5" customFormat="1" ht="18.75" customHeight="1" x14ac:dyDescent="0.25">
      <c r="A6" s="3" t="s">
        <v>18</v>
      </c>
      <c r="B6" s="4"/>
      <c r="C6" s="94"/>
      <c r="D6" s="4"/>
      <c r="E6" s="94"/>
      <c r="F6" s="4"/>
      <c r="G6" s="94"/>
      <c r="H6" s="4"/>
      <c r="I6" s="94"/>
      <c r="J6" s="4"/>
      <c r="K6" s="94"/>
      <c r="L6" s="4"/>
      <c r="M6" s="94"/>
      <c r="N6" s="4"/>
      <c r="O6" s="94"/>
      <c r="P6" s="4"/>
      <c r="Q6" s="94"/>
    </row>
    <row r="7" spans="1:17" s="5" customFormat="1" ht="19.5" customHeight="1" x14ac:dyDescent="0.25">
      <c r="A7" s="3" t="s">
        <v>58</v>
      </c>
      <c r="B7" s="4"/>
      <c r="C7" s="94"/>
      <c r="D7" s="4"/>
      <c r="E7" s="94"/>
      <c r="F7" s="4"/>
      <c r="G7" s="94"/>
      <c r="H7" s="4"/>
      <c r="I7" s="94"/>
      <c r="J7" s="4"/>
      <c r="K7" s="94"/>
      <c r="L7" s="4"/>
      <c r="M7" s="94"/>
      <c r="N7" s="4"/>
      <c r="O7" s="94"/>
      <c r="P7" s="4"/>
      <c r="Q7" s="94"/>
    </row>
    <row r="8" spans="1:17" s="2" customFormat="1" ht="12" x14ac:dyDescent="0.2">
      <c r="A8" s="6"/>
      <c r="B8" s="6"/>
      <c r="C8" s="95"/>
      <c r="D8" s="6"/>
      <c r="E8" s="95"/>
      <c r="F8" s="6"/>
      <c r="G8" s="95"/>
      <c r="I8" s="93"/>
      <c r="K8" s="93"/>
      <c r="M8" s="93"/>
      <c r="O8" s="93"/>
      <c r="Q8" s="93"/>
    </row>
    <row r="9" spans="1:17" x14ac:dyDescent="0.25">
      <c r="A9" s="118" t="s">
        <v>1</v>
      </c>
      <c r="B9" s="116" t="s">
        <v>2</v>
      </c>
      <c r="C9" s="116"/>
      <c r="D9" s="116" t="s">
        <v>3</v>
      </c>
      <c r="E9" s="116"/>
      <c r="F9" s="116" t="s">
        <v>4</v>
      </c>
      <c r="G9" s="116"/>
      <c r="H9" s="115" t="s">
        <v>5</v>
      </c>
      <c r="I9" s="115"/>
      <c r="J9" s="116" t="s">
        <v>6</v>
      </c>
      <c r="K9" s="116"/>
      <c r="L9" s="116" t="s">
        <v>7</v>
      </c>
      <c r="M9" s="116"/>
      <c r="N9" s="116" t="s">
        <v>8</v>
      </c>
      <c r="O9" s="116"/>
      <c r="P9" s="116" t="s">
        <v>9</v>
      </c>
      <c r="Q9" s="116"/>
    </row>
    <row r="10" spans="1:17" x14ac:dyDescent="0.25">
      <c r="A10" s="119"/>
      <c r="B10" s="8" t="s">
        <v>10</v>
      </c>
      <c r="C10" s="96" t="s">
        <v>11</v>
      </c>
      <c r="D10" s="8" t="s">
        <v>10</v>
      </c>
      <c r="E10" s="96" t="s">
        <v>11</v>
      </c>
      <c r="F10" s="8" t="s">
        <v>10</v>
      </c>
      <c r="G10" s="96" t="s">
        <v>11</v>
      </c>
      <c r="H10" s="8" t="s">
        <v>10</v>
      </c>
      <c r="I10" s="96" t="s">
        <v>11</v>
      </c>
      <c r="J10" s="8" t="s">
        <v>10</v>
      </c>
      <c r="K10" s="96" t="s">
        <v>11</v>
      </c>
      <c r="L10" s="8" t="s">
        <v>10</v>
      </c>
      <c r="M10" s="96" t="s">
        <v>11</v>
      </c>
      <c r="N10" s="8" t="s">
        <v>10</v>
      </c>
      <c r="O10" s="96" t="s">
        <v>11</v>
      </c>
      <c r="P10" s="8" t="s">
        <v>10</v>
      </c>
      <c r="Q10" s="96" t="s">
        <v>11</v>
      </c>
    </row>
    <row r="11" spans="1:17" x14ac:dyDescent="0.25">
      <c r="A11" s="12" t="s">
        <v>20</v>
      </c>
      <c r="B11" s="13">
        <v>552</v>
      </c>
      <c r="C11" s="14">
        <v>2.99</v>
      </c>
      <c r="D11" s="13">
        <v>1024</v>
      </c>
      <c r="E11" s="14">
        <v>-1.1599999999999999</v>
      </c>
      <c r="F11" s="13">
        <v>600</v>
      </c>
      <c r="G11" s="14">
        <v>-14.29</v>
      </c>
      <c r="H11" s="13">
        <v>575</v>
      </c>
      <c r="I11" s="14">
        <v>-2.21</v>
      </c>
      <c r="J11" s="13">
        <v>882</v>
      </c>
      <c r="K11" s="14">
        <v>16.05</v>
      </c>
      <c r="L11" s="13">
        <v>812</v>
      </c>
      <c r="M11" s="14">
        <v>-7.94</v>
      </c>
      <c r="N11" s="13">
        <v>717</v>
      </c>
      <c r="O11" s="14">
        <v>14.9</v>
      </c>
      <c r="P11" s="13">
        <v>885</v>
      </c>
      <c r="Q11" s="14">
        <v>0.8</v>
      </c>
    </row>
    <row r="12" spans="1:17" x14ac:dyDescent="0.25">
      <c r="A12" s="15" t="s">
        <v>21</v>
      </c>
      <c r="B12" s="16">
        <v>6322</v>
      </c>
      <c r="C12" s="17">
        <v>-1.1599999999999999</v>
      </c>
      <c r="D12" s="16">
        <v>4151</v>
      </c>
      <c r="E12" s="17">
        <v>-14.55</v>
      </c>
      <c r="F12" s="16">
        <v>3035</v>
      </c>
      <c r="G12" s="17">
        <v>14.14</v>
      </c>
      <c r="H12" s="18" t="s">
        <v>62</v>
      </c>
      <c r="I12" s="19" t="s">
        <v>63</v>
      </c>
      <c r="J12" s="16">
        <v>2633</v>
      </c>
      <c r="K12" s="17">
        <v>36.57</v>
      </c>
      <c r="L12" s="16">
        <v>3343</v>
      </c>
      <c r="M12" s="17">
        <v>1.73</v>
      </c>
      <c r="N12" s="16">
        <v>3100</v>
      </c>
      <c r="O12" s="17">
        <v>18.5</v>
      </c>
      <c r="P12" s="16">
        <v>3245</v>
      </c>
      <c r="Q12" s="17">
        <v>26.36</v>
      </c>
    </row>
    <row r="13" spans="1:17" x14ac:dyDescent="0.25">
      <c r="A13" s="12" t="s">
        <v>22</v>
      </c>
      <c r="B13" s="13">
        <v>1515</v>
      </c>
      <c r="C13" s="14">
        <v>17.53</v>
      </c>
      <c r="D13" s="13">
        <v>1385</v>
      </c>
      <c r="E13" s="14">
        <v>30.05</v>
      </c>
      <c r="F13" s="13">
        <v>1441</v>
      </c>
      <c r="G13" s="14">
        <v>35.43</v>
      </c>
      <c r="H13" s="13">
        <v>1523</v>
      </c>
      <c r="I13" s="14">
        <v>21.94</v>
      </c>
      <c r="J13" s="13">
        <v>1577</v>
      </c>
      <c r="K13" s="14">
        <v>32.97</v>
      </c>
      <c r="L13" s="13">
        <v>1491</v>
      </c>
      <c r="M13" s="14">
        <v>34.93</v>
      </c>
      <c r="N13" s="13">
        <v>1616</v>
      </c>
      <c r="O13" s="14">
        <v>26.75</v>
      </c>
      <c r="P13" s="80">
        <v>1505</v>
      </c>
      <c r="Q13" s="99">
        <v>27.43</v>
      </c>
    </row>
    <row r="14" spans="1:17" x14ac:dyDescent="0.25">
      <c r="A14" s="15" t="s">
        <v>23</v>
      </c>
      <c r="B14" s="16">
        <v>1123</v>
      </c>
      <c r="C14" s="17">
        <v>-17.3</v>
      </c>
      <c r="D14" s="16">
        <v>1633</v>
      </c>
      <c r="E14" s="17">
        <v>23.62</v>
      </c>
      <c r="F14" s="16">
        <v>864</v>
      </c>
      <c r="G14" s="17">
        <v>-12.73</v>
      </c>
      <c r="H14" s="18">
        <v>1435</v>
      </c>
      <c r="I14" s="98">
        <v>-11.64</v>
      </c>
      <c r="J14" s="16">
        <v>1581</v>
      </c>
      <c r="K14" s="17">
        <v>24.49</v>
      </c>
      <c r="L14" s="16">
        <v>840</v>
      </c>
      <c r="M14" s="17">
        <v>-8.4</v>
      </c>
      <c r="N14" s="16">
        <v>2028</v>
      </c>
      <c r="O14" s="17">
        <v>2.27</v>
      </c>
      <c r="P14" s="16">
        <v>1808</v>
      </c>
      <c r="Q14" s="17">
        <v>26.7</v>
      </c>
    </row>
    <row r="15" spans="1:17" x14ac:dyDescent="0.25">
      <c r="A15" s="12" t="s">
        <v>24</v>
      </c>
      <c r="B15" s="13">
        <v>865</v>
      </c>
      <c r="C15" s="14">
        <v>-2.2599999999999998</v>
      </c>
      <c r="D15" s="13">
        <v>1149</v>
      </c>
      <c r="E15" s="14">
        <v>-7.11</v>
      </c>
      <c r="F15" s="13">
        <v>938</v>
      </c>
      <c r="G15" s="14">
        <v>27.97</v>
      </c>
      <c r="H15" s="13">
        <v>1139</v>
      </c>
      <c r="I15" s="14">
        <v>27.55</v>
      </c>
      <c r="J15" s="13">
        <v>635</v>
      </c>
      <c r="K15" s="14">
        <v>39.869999999999997</v>
      </c>
      <c r="L15" s="13">
        <v>835</v>
      </c>
      <c r="M15" s="14">
        <v>15.65</v>
      </c>
      <c r="N15" s="13">
        <v>940</v>
      </c>
      <c r="O15" s="14">
        <v>4.4400000000000004</v>
      </c>
      <c r="P15" s="61" t="s">
        <v>62</v>
      </c>
      <c r="Q15" s="29" t="s">
        <v>63</v>
      </c>
    </row>
    <row r="16" spans="1:17" x14ac:dyDescent="0.25">
      <c r="A16" s="15" t="s">
        <v>25</v>
      </c>
      <c r="B16" s="16">
        <v>1454</v>
      </c>
      <c r="C16" s="17">
        <v>-9.07</v>
      </c>
      <c r="D16" s="16">
        <v>1753</v>
      </c>
      <c r="E16" s="17">
        <v>-7.3</v>
      </c>
      <c r="F16" s="16">
        <v>1003</v>
      </c>
      <c r="G16" s="17">
        <v>-11.79</v>
      </c>
      <c r="H16" s="18">
        <v>1430</v>
      </c>
      <c r="I16" s="98">
        <v>-13.54</v>
      </c>
      <c r="J16" s="16">
        <v>2765</v>
      </c>
      <c r="K16" s="17">
        <v>37.840000000000003</v>
      </c>
      <c r="L16" s="16">
        <v>1318</v>
      </c>
      <c r="M16" s="17">
        <v>-13.4</v>
      </c>
      <c r="N16" s="16">
        <v>1558</v>
      </c>
      <c r="O16" s="17">
        <v>113.13</v>
      </c>
      <c r="P16" s="16">
        <v>2410</v>
      </c>
      <c r="Q16" s="17">
        <v>62.95</v>
      </c>
    </row>
    <row r="17" spans="1:17" x14ac:dyDescent="0.25">
      <c r="A17" s="12" t="s">
        <v>26</v>
      </c>
      <c r="B17" s="13">
        <v>1571</v>
      </c>
      <c r="C17" s="14">
        <v>-7.37</v>
      </c>
      <c r="D17" s="13">
        <v>939</v>
      </c>
      <c r="E17" s="14">
        <v>-5.25</v>
      </c>
      <c r="F17" s="13">
        <v>1160</v>
      </c>
      <c r="G17" s="14">
        <v>-6.15</v>
      </c>
      <c r="H17" s="13">
        <v>1335</v>
      </c>
      <c r="I17" s="14">
        <v>-14.42</v>
      </c>
      <c r="J17" s="13">
        <v>733</v>
      </c>
      <c r="K17" s="14">
        <v>28.37</v>
      </c>
      <c r="L17" s="13">
        <v>1087</v>
      </c>
      <c r="M17" s="14">
        <v>-7.96</v>
      </c>
      <c r="N17" s="13">
        <v>778</v>
      </c>
      <c r="O17" s="14">
        <v>12.1</v>
      </c>
      <c r="P17" s="80">
        <v>1298</v>
      </c>
      <c r="Q17" s="99">
        <v>1.96</v>
      </c>
    </row>
    <row r="18" spans="1:17" x14ac:dyDescent="0.25">
      <c r="A18" s="15" t="s">
        <v>27</v>
      </c>
      <c r="B18" s="16">
        <v>890</v>
      </c>
      <c r="C18" s="17">
        <v>7.23</v>
      </c>
      <c r="D18" s="16">
        <v>1525</v>
      </c>
      <c r="E18" s="17">
        <v>-8.74</v>
      </c>
      <c r="F18" s="16">
        <v>654</v>
      </c>
      <c r="G18" s="17">
        <v>-24.22</v>
      </c>
      <c r="H18" s="18">
        <v>974</v>
      </c>
      <c r="I18" s="98">
        <v>-16.54</v>
      </c>
      <c r="J18" s="16">
        <v>681</v>
      </c>
      <c r="K18" s="17">
        <v>-10.98</v>
      </c>
      <c r="L18" s="16">
        <v>734</v>
      </c>
      <c r="M18" s="17">
        <v>-24.41</v>
      </c>
      <c r="N18" s="16">
        <v>976</v>
      </c>
      <c r="O18" s="17">
        <v>-14.08</v>
      </c>
      <c r="P18" s="81">
        <v>1023</v>
      </c>
      <c r="Q18" s="17">
        <v>-16.079999999999998</v>
      </c>
    </row>
    <row r="19" spans="1:17" x14ac:dyDescent="0.25">
      <c r="A19" s="12" t="s">
        <v>28</v>
      </c>
      <c r="B19" s="13">
        <v>1816</v>
      </c>
      <c r="C19" s="14">
        <v>1.51</v>
      </c>
      <c r="D19" s="13">
        <v>3513</v>
      </c>
      <c r="E19" s="14">
        <v>15.83</v>
      </c>
      <c r="F19" s="13">
        <v>2346</v>
      </c>
      <c r="G19" s="14">
        <v>-3.42</v>
      </c>
      <c r="H19" s="13">
        <v>2306</v>
      </c>
      <c r="I19" s="14">
        <v>9.19</v>
      </c>
      <c r="J19" s="13">
        <v>2400</v>
      </c>
      <c r="K19" s="14">
        <v>3.85</v>
      </c>
      <c r="L19" s="13">
        <v>1884</v>
      </c>
      <c r="M19" s="14">
        <v>-0.63</v>
      </c>
      <c r="N19" s="13">
        <v>1990</v>
      </c>
      <c r="O19" s="14">
        <v>18.52</v>
      </c>
      <c r="P19" s="13">
        <v>2347</v>
      </c>
      <c r="Q19" s="14">
        <v>2.62</v>
      </c>
    </row>
    <row r="20" spans="1:17" x14ac:dyDescent="0.25">
      <c r="A20" s="15" t="s">
        <v>29</v>
      </c>
      <c r="B20" s="16">
        <v>764</v>
      </c>
      <c r="C20" s="17">
        <v>-17.579999999999998</v>
      </c>
      <c r="D20" s="16">
        <v>525</v>
      </c>
      <c r="E20" s="17">
        <v>-0.56999999999999995</v>
      </c>
      <c r="F20" s="16">
        <v>616</v>
      </c>
      <c r="G20" s="17">
        <v>-3.6</v>
      </c>
      <c r="H20" s="18">
        <v>723</v>
      </c>
      <c r="I20" s="101">
        <v>-12.89</v>
      </c>
      <c r="J20" s="16">
        <v>647</v>
      </c>
      <c r="K20" s="17">
        <v>-9.26</v>
      </c>
      <c r="L20" s="16">
        <v>663</v>
      </c>
      <c r="M20" s="17">
        <v>-5.29</v>
      </c>
      <c r="N20" s="16">
        <v>459</v>
      </c>
      <c r="O20" s="17">
        <v>-10.53</v>
      </c>
      <c r="P20" s="81" t="s">
        <v>62</v>
      </c>
      <c r="Q20" s="82" t="s">
        <v>63</v>
      </c>
    </row>
    <row r="21" spans="1:17" x14ac:dyDescent="0.25">
      <c r="A21" s="12" t="s">
        <v>30</v>
      </c>
      <c r="B21" s="13">
        <v>2498</v>
      </c>
      <c r="C21" s="14">
        <v>-6.05</v>
      </c>
      <c r="D21" s="13">
        <v>2647</v>
      </c>
      <c r="E21" s="14">
        <v>2.8</v>
      </c>
      <c r="F21" s="13">
        <v>2012</v>
      </c>
      <c r="G21" s="14">
        <v>-17.64</v>
      </c>
      <c r="H21" s="13">
        <v>2845</v>
      </c>
      <c r="I21" s="14">
        <v>8.3800000000000008</v>
      </c>
      <c r="J21" s="13">
        <v>2678</v>
      </c>
      <c r="K21" s="14">
        <v>-9.5</v>
      </c>
      <c r="L21" s="13">
        <v>1912</v>
      </c>
      <c r="M21" s="14">
        <v>-14.22</v>
      </c>
      <c r="N21" s="13">
        <v>2121</v>
      </c>
      <c r="O21" s="14">
        <v>-18.86</v>
      </c>
      <c r="P21" s="61">
        <v>2520</v>
      </c>
      <c r="Q21" s="29">
        <v>-15.38</v>
      </c>
    </row>
    <row r="22" spans="1:17" x14ac:dyDescent="0.25">
      <c r="A22" s="103" t="s">
        <v>31</v>
      </c>
      <c r="B22" s="104">
        <v>1751</v>
      </c>
      <c r="C22" s="105">
        <v>18.63</v>
      </c>
      <c r="D22" s="104">
        <v>1818</v>
      </c>
      <c r="E22" s="105">
        <v>13.13</v>
      </c>
      <c r="F22" s="104">
        <v>1480</v>
      </c>
      <c r="G22" s="105">
        <v>28.7</v>
      </c>
      <c r="H22" s="106">
        <v>1457</v>
      </c>
      <c r="I22" s="107">
        <v>17.98</v>
      </c>
      <c r="J22" s="104">
        <v>1529</v>
      </c>
      <c r="K22" s="105">
        <v>10.48</v>
      </c>
      <c r="L22" s="104">
        <v>1049</v>
      </c>
      <c r="M22" s="105">
        <v>19.07</v>
      </c>
      <c r="N22" s="104">
        <v>442</v>
      </c>
      <c r="O22" s="105">
        <v>-11.6</v>
      </c>
      <c r="P22" s="104">
        <v>1505</v>
      </c>
      <c r="Q22" s="105">
        <v>-1.89</v>
      </c>
    </row>
    <row r="23" spans="1:17" x14ac:dyDescent="0.25">
      <c r="A23" s="9" t="s">
        <v>32</v>
      </c>
      <c r="B23" s="23"/>
      <c r="C23" s="90"/>
      <c r="D23" s="23"/>
      <c r="E23" s="90"/>
      <c r="F23" s="23"/>
      <c r="G23" s="90"/>
      <c r="H23" s="24"/>
      <c r="I23" s="90"/>
      <c r="J23" s="23"/>
      <c r="K23" s="90"/>
      <c r="L23" s="23"/>
      <c r="M23" s="90"/>
      <c r="N23" s="23"/>
      <c r="O23" s="90"/>
      <c r="P23" s="23"/>
      <c r="Q23" s="90"/>
    </row>
    <row r="24" spans="1:17" x14ac:dyDescent="0.25">
      <c r="A24" s="12" t="s">
        <v>33</v>
      </c>
      <c r="B24" s="20">
        <v>3989</v>
      </c>
      <c r="C24" s="25" t="s">
        <v>63</v>
      </c>
      <c r="D24" s="13">
        <v>4023</v>
      </c>
      <c r="E24" s="14">
        <v>-26.8</v>
      </c>
      <c r="F24" s="13">
        <v>3529</v>
      </c>
      <c r="G24" s="14">
        <v>-13.57</v>
      </c>
      <c r="H24" s="20">
        <v>5302</v>
      </c>
      <c r="I24" s="99">
        <v>1.03</v>
      </c>
      <c r="J24" s="13">
        <v>2761</v>
      </c>
      <c r="K24" s="14">
        <v>-36.46</v>
      </c>
      <c r="L24" s="20">
        <v>4250</v>
      </c>
      <c r="M24" s="21" t="s">
        <v>63</v>
      </c>
      <c r="N24" s="20">
        <v>2922</v>
      </c>
      <c r="O24" s="99">
        <v>44.65</v>
      </c>
      <c r="P24" s="13">
        <v>2876</v>
      </c>
      <c r="Q24" s="14">
        <v>-36.17</v>
      </c>
    </row>
    <row r="25" spans="1:17" x14ac:dyDescent="0.25">
      <c r="A25" s="15" t="s">
        <v>34</v>
      </c>
      <c r="B25" s="16">
        <v>1313</v>
      </c>
      <c r="C25" s="17">
        <v>78.400000000000006</v>
      </c>
      <c r="D25" s="16">
        <v>1270</v>
      </c>
      <c r="E25" s="17">
        <v>-3.64</v>
      </c>
      <c r="F25" s="16">
        <v>1244</v>
      </c>
      <c r="G25" s="17">
        <v>-2.96</v>
      </c>
      <c r="H25" s="18" t="s">
        <v>62</v>
      </c>
      <c r="I25" s="19" t="s">
        <v>63</v>
      </c>
      <c r="J25" s="16">
        <v>957</v>
      </c>
      <c r="K25" s="17">
        <v>1.48</v>
      </c>
      <c r="L25" s="16">
        <v>1578</v>
      </c>
      <c r="M25" s="17">
        <v>3.61</v>
      </c>
      <c r="N25" s="16">
        <v>867</v>
      </c>
      <c r="O25" s="17">
        <v>-8.93</v>
      </c>
      <c r="P25" s="16">
        <v>988</v>
      </c>
      <c r="Q25" s="17">
        <v>-3.33</v>
      </c>
    </row>
    <row r="26" spans="1:17" x14ac:dyDescent="0.25">
      <c r="A26" s="12" t="s">
        <v>35</v>
      </c>
      <c r="B26" s="13">
        <v>3340</v>
      </c>
      <c r="C26" s="14">
        <v>-1.97</v>
      </c>
      <c r="D26" s="13">
        <v>3748</v>
      </c>
      <c r="E26" s="14">
        <v>3.51</v>
      </c>
      <c r="F26" s="61" t="s">
        <v>62</v>
      </c>
      <c r="G26" s="21" t="s">
        <v>63</v>
      </c>
      <c r="H26" s="13">
        <v>3079</v>
      </c>
      <c r="I26" s="14">
        <v>2.33</v>
      </c>
      <c r="J26" s="13">
        <v>2107</v>
      </c>
      <c r="K26" s="14">
        <v>2.23</v>
      </c>
      <c r="L26" s="20" t="s">
        <v>62</v>
      </c>
      <c r="M26" s="21" t="s">
        <v>63</v>
      </c>
      <c r="N26" s="13">
        <v>4877</v>
      </c>
      <c r="O26" s="14">
        <v>-3.37</v>
      </c>
      <c r="P26" s="13">
        <v>2400</v>
      </c>
      <c r="Q26" s="14">
        <v>0</v>
      </c>
    </row>
    <row r="27" spans="1:17" x14ac:dyDescent="0.25">
      <c r="A27" s="15" t="s">
        <v>36</v>
      </c>
      <c r="B27" s="18" t="s">
        <v>62</v>
      </c>
      <c r="C27" s="19" t="s">
        <v>63</v>
      </c>
      <c r="D27" s="16">
        <v>5495</v>
      </c>
      <c r="E27" s="17">
        <v>65.41</v>
      </c>
      <c r="F27" s="16">
        <v>6059</v>
      </c>
      <c r="G27" s="17">
        <v>56</v>
      </c>
      <c r="H27" s="18">
        <v>4615</v>
      </c>
      <c r="I27" s="98">
        <v>11.8</v>
      </c>
      <c r="J27" s="16">
        <v>4887</v>
      </c>
      <c r="K27" s="17">
        <v>56.03</v>
      </c>
      <c r="L27" s="16">
        <v>3720</v>
      </c>
      <c r="M27" s="17">
        <v>22.53</v>
      </c>
      <c r="N27" s="16">
        <v>5504</v>
      </c>
      <c r="O27" s="17">
        <v>52.72</v>
      </c>
      <c r="P27" s="16">
        <v>4767</v>
      </c>
      <c r="Q27" s="17">
        <v>52.84</v>
      </c>
    </row>
    <row r="28" spans="1:17" x14ac:dyDescent="0.25">
      <c r="A28" s="12" t="s">
        <v>37</v>
      </c>
      <c r="B28" s="13">
        <v>2318</v>
      </c>
      <c r="C28" s="14">
        <v>-1.78</v>
      </c>
      <c r="D28" s="13">
        <v>2713</v>
      </c>
      <c r="E28" s="14">
        <v>14.14</v>
      </c>
      <c r="F28" s="13">
        <v>1663</v>
      </c>
      <c r="G28" s="14">
        <v>17.28</v>
      </c>
      <c r="H28" s="13">
        <v>2119</v>
      </c>
      <c r="I28" s="14">
        <v>-1.67</v>
      </c>
      <c r="J28" s="13">
        <v>1509</v>
      </c>
      <c r="K28" s="14">
        <v>10.47</v>
      </c>
      <c r="L28" s="13">
        <v>2265</v>
      </c>
      <c r="M28" s="14">
        <v>9.42</v>
      </c>
      <c r="N28" s="13">
        <v>1138</v>
      </c>
      <c r="O28" s="14">
        <v>-7.03</v>
      </c>
      <c r="P28" s="13">
        <v>1431</v>
      </c>
      <c r="Q28" s="14">
        <v>5.3</v>
      </c>
    </row>
    <row r="29" spans="1:17" x14ac:dyDescent="0.25">
      <c r="A29" s="15" t="s">
        <v>53</v>
      </c>
      <c r="B29" s="16">
        <v>1596</v>
      </c>
      <c r="C29" s="17">
        <v>8.1999999999999993</v>
      </c>
      <c r="D29" s="16">
        <v>958</v>
      </c>
      <c r="E29" s="17">
        <v>-13.77</v>
      </c>
      <c r="F29" s="16">
        <v>789</v>
      </c>
      <c r="G29" s="17">
        <v>-29.68</v>
      </c>
      <c r="H29" s="18">
        <v>1679</v>
      </c>
      <c r="I29" s="98">
        <v>29.75</v>
      </c>
      <c r="J29" s="16">
        <v>779</v>
      </c>
      <c r="K29" s="17">
        <v>-32.200000000000003</v>
      </c>
      <c r="L29" s="16">
        <v>1249</v>
      </c>
      <c r="M29" s="17">
        <v>-36.979999999999997</v>
      </c>
      <c r="N29" s="16">
        <v>1123</v>
      </c>
      <c r="O29" s="17">
        <v>-6.1</v>
      </c>
      <c r="P29" s="16">
        <v>1658</v>
      </c>
      <c r="Q29" s="17">
        <v>-20.63</v>
      </c>
    </row>
    <row r="30" spans="1:17" x14ac:dyDescent="0.25">
      <c r="A30" s="83" t="s">
        <v>64</v>
      </c>
      <c r="B30" s="84">
        <v>825</v>
      </c>
      <c r="C30" s="85">
        <v>-45.33</v>
      </c>
      <c r="D30" s="84">
        <v>897</v>
      </c>
      <c r="E30" s="85">
        <v>-34.72</v>
      </c>
      <c r="F30" s="84">
        <v>387</v>
      </c>
      <c r="G30" s="85">
        <v>-62.06</v>
      </c>
      <c r="H30" s="87">
        <v>1006</v>
      </c>
      <c r="I30" s="88">
        <v>-50.71</v>
      </c>
      <c r="J30" s="84">
        <v>887</v>
      </c>
      <c r="K30" s="85">
        <v>-20.59</v>
      </c>
      <c r="L30" s="84">
        <v>999</v>
      </c>
      <c r="M30" s="85">
        <v>-41.82</v>
      </c>
      <c r="N30" s="84">
        <v>1062</v>
      </c>
      <c r="O30" s="85">
        <v>-18.12</v>
      </c>
      <c r="P30" s="84">
        <v>917</v>
      </c>
      <c r="Q30" s="85">
        <v>-22.94</v>
      </c>
    </row>
    <row r="31" spans="1:17" x14ac:dyDescent="0.25">
      <c r="A31" s="15" t="s">
        <v>38</v>
      </c>
      <c r="B31" s="16">
        <v>4022</v>
      </c>
      <c r="C31" s="17">
        <v>13.23</v>
      </c>
      <c r="D31" s="16">
        <v>3055</v>
      </c>
      <c r="E31" s="17">
        <v>5.64</v>
      </c>
      <c r="F31" s="16">
        <v>2959</v>
      </c>
      <c r="G31" s="17">
        <v>0.71</v>
      </c>
      <c r="H31" s="18">
        <v>3856</v>
      </c>
      <c r="I31" s="98">
        <v>3.57</v>
      </c>
      <c r="J31" s="16">
        <v>2790</v>
      </c>
      <c r="K31" s="17">
        <v>3.53</v>
      </c>
      <c r="L31" s="16">
        <v>3776</v>
      </c>
      <c r="M31" s="17">
        <v>4.7699999999999996</v>
      </c>
      <c r="N31" s="16">
        <v>2941</v>
      </c>
      <c r="O31" s="17">
        <v>5.68</v>
      </c>
      <c r="P31" s="16">
        <v>2548</v>
      </c>
      <c r="Q31" s="98">
        <v>3.92</v>
      </c>
    </row>
    <row r="32" spans="1:17" x14ac:dyDescent="0.25">
      <c r="A32" s="26" t="s">
        <v>39</v>
      </c>
      <c r="B32" s="13">
        <v>1941</v>
      </c>
      <c r="C32" s="14">
        <v>-3.86</v>
      </c>
      <c r="D32" s="13">
        <v>1956</v>
      </c>
      <c r="E32" s="14">
        <v>-30.24</v>
      </c>
      <c r="F32" s="13">
        <v>1645</v>
      </c>
      <c r="G32" s="14">
        <v>0.67</v>
      </c>
      <c r="H32" s="13">
        <v>2333</v>
      </c>
      <c r="I32" s="14">
        <v>1.1299999999999999</v>
      </c>
      <c r="J32" s="13">
        <v>1893</v>
      </c>
      <c r="K32" s="14">
        <v>-3.02</v>
      </c>
      <c r="L32" s="13">
        <v>1730</v>
      </c>
      <c r="M32" s="14">
        <v>-12.58</v>
      </c>
      <c r="N32" s="13">
        <v>3109</v>
      </c>
      <c r="O32" s="14">
        <v>-1.18</v>
      </c>
      <c r="P32" s="13">
        <v>2195</v>
      </c>
      <c r="Q32" s="14">
        <v>23.31</v>
      </c>
    </row>
    <row r="33" spans="1:17" x14ac:dyDescent="0.25">
      <c r="A33" s="15" t="s">
        <v>40</v>
      </c>
      <c r="B33" s="16">
        <v>1874</v>
      </c>
      <c r="C33" s="17">
        <v>28.97</v>
      </c>
      <c r="D33" s="16">
        <v>3082</v>
      </c>
      <c r="E33" s="17">
        <v>64.81</v>
      </c>
      <c r="F33" s="16">
        <v>1885</v>
      </c>
      <c r="G33" s="17">
        <v>52.51</v>
      </c>
      <c r="H33" s="18">
        <v>1390</v>
      </c>
      <c r="I33" s="98">
        <v>4.2</v>
      </c>
      <c r="J33" s="16">
        <v>2631</v>
      </c>
      <c r="K33" s="17">
        <v>59.45</v>
      </c>
      <c r="L33" s="16">
        <v>1812</v>
      </c>
      <c r="M33" s="17">
        <v>30.17</v>
      </c>
      <c r="N33" s="16">
        <v>2430</v>
      </c>
      <c r="O33" s="17">
        <v>101.49</v>
      </c>
      <c r="P33" s="16">
        <v>1911</v>
      </c>
      <c r="Q33" s="17">
        <v>37.28</v>
      </c>
    </row>
    <row r="34" spans="1:17" x14ac:dyDescent="0.25">
      <c r="A34" s="91" t="s">
        <v>56</v>
      </c>
      <c r="B34" s="84">
        <v>5852</v>
      </c>
      <c r="C34" s="85">
        <v>18.079999999999998</v>
      </c>
      <c r="D34" s="84">
        <v>5613</v>
      </c>
      <c r="E34" s="85">
        <v>9.5399999999999991</v>
      </c>
      <c r="F34" s="84">
        <v>5026</v>
      </c>
      <c r="G34" s="85">
        <v>1.84</v>
      </c>
      <c r="H34" s="84">
        <v>4792</v>
      </c>
      <c r="I34" s="85">
        <v>-7.72</v>
      </c>
      <c r="J34" s="84">
        <v>5112</v>
      </c>
      <c r="K34" s="85">
        <v>7.8</v>
      </c>
      <c r="L34" s="84">
        <v>5306</v>
      </c>
      <c r="M34" s="85">
        <v>3.31</v>
      </c>
      <c r="N34" s="84">
        <v>5258</v>
      </c>
      <c r="O34" s="85">
        <v>7.46</v>
      </c>
      <c r="P34" s="84">
        <v>5029</v>
      </c>
      <c r="Q34" s="85">
        <v>6.43</v>
      </c>
    </row>
    <row r="35" spans="1:17" x14ac:dyDescent="0.25">
      <c r="A35" s="15" t="s">
        <v>41</v>
      </c>
      <c r="B35" s="16">
        <v>2360</v>
      </c>
      <c r="C35" s="17">
        <v>-23.08</v>
      </c>
      <c r="D35" s="16">
        <v>2182</v>
      </c>
      <c r="E35" s="17">
        <v>-9.39</v>
      </c>
      <c r="F35" s="16">
        <v>1701</v>
      </c>
      <c r="G35" s="17">
        <v>-26.71</v>
      </c>
      <c r="H35" s="18">
        <v>2738</v>
      </c>
      <c r="I35" s="98">
        <v>5.35</v>
      </c>
      <c r="J35" s="16">
        <v>2108</v>
      </c>
      <c r="K35" s="17">
        <v>2.33</v>
      </c>
      <c r="L35" s="16">
        <v>2865</v>
      </c>
      <c r="M35" s="17">
        <v>-8.1999999999999993</v>
      </c>
      <c r="N35" s="16">
        <v>1848</v>
      </c>
      <c r="O35" s="17">
        <v>-16.53</v>
      </c>
      <c r="P35" s="16">
        <v>2098</v>
      </c>
      <c r="Q35" s="98">
        <v>-7.04</v>
      </c>
    </row>
    <row r="36" spans="1:17" x14ac:dyDescent="0.25">
      <c r="A36" s="26" t="s">
        <v>42</v>
      </c>
      <c r="B36" s="13">
        <v>3763</v>
      </c>
      <c r="C36" s="14">
        <v>-3.36</v>
      </c>
      <c r="D36" s="13">
        <v>2873</v>
      </c>
      <c r="E36" s="14">
        <v>-15.3</v>
      </c>
      <c r="F36" s="13">
        <v>2833</v>
      </c>
      <c r="G36" s="14">
        <v>-6.84</v>
      </c>
      <c r="H36" s="13">
        <v>3165</v>
      </c>
      <c r="I36" s="14">
        <v>0.83</v>
      </c>
      <c r="J36" s="13">
        <v>3109</v>
      </c>
      <c r="K36" s="14">
        <v>2.57</v>
      </c>
      <c r="L36" s="13">
        <v>3376</v>
      </c>
      <c r="M36" s="14">
        <v>14.79</v>
      </c>
      <c r="N36" s="13">
        <v>2115</v>
      </c>
      <c r="O36" s="14">
        <v>-19.12</v>
      </c>
      <c r="P36" s="13">
        <v>2932</v>
      </c>
      <c r="Q36" s="14">
        <v>-12.82</v>
      </c>
    </row>
    <row r="37" spans="1:17" x14ac:dyDescent="0.25">
      <c r="A37" s="15" t="s">
        <v>43</v>
      </c>
      <c r="B37" s="16">
        <v>1158</v>
      </c>
      <c r="C37" s="17">
        <v>6.34</v>
      </c>
      <c r="D37" s="16">
        <v>1133</v>
      </c>
      <c r="E37" s="17">
        <v>5</v>
      </c>
      <c r="F37" s="16">
        <v>792</v>
      </c>
      <c r="G37" s="17">
        <v>-2.46</v>
      </c>
      <c r="H37" s="18">
        <v>922</v>
      </c>
      <c r="I37" s="98">
        <v>-7.89</v>
      </c>
      <c r="J37" s="16" t="s">
        <v>62</v>
      </c>
      <c r="K37" s="17" t="s">
        <v>63</v>
      </c>
      <c r="L37" s="16">
        <v>1000</v>
      </c>
      <c r="M37" s="17">
        <v>-5.66</v>
      </c>
      <c r="N37" s="16">
        <v>1244</v>
      </c>
      <c r="O37" s="17">
        <v>10.58</v>
      </c>
      <c r="P37" s="16">
        <v>764</v>
      </c>
      <c r="Q37" s="17">
        <v>11.37</v>
      </c>
    </row>
    <row r="38" spans="1:17" x14ac:dyDescent="0.25">
      <c r="A38" s="91" t="s">
        <v>44</v>
      </c>
      <c r="B38" s="84" t="s">
        <v>62</v>
      </c>
      <c r="C38" s="85" t="s">
        <v>63</v>
      </c>
      <c r="D38" s="84">
        <v>1861</v>
      </c>
      <c r="E38" s="85">
        <v>2.87</v>
      </c>
      <c r="F38" s="84">
        <v>1701</v>
      </c>
      <c r="G38" s="85">
        <v>3.66</v>
      </c>
      <c r="H38" s="84">
        <v>1870</v>
      </c>
      <c r="I38" s="85">
        <v>0.32</v>
      </c>
      <c r="J38" s="84">
        <v>1552</v>
      </c>
      <c r="K38" s="85">
        <v>21.34</v>
      </c>
      <c r="L38" s="84">
        <v>1592</v>
      </c>
      <c r="M38" s="85">
        <v>-3.75</v>
      </c>
      <c r="N38" s="84">
        <v>2257</v>
      </c>
      <c r="O38" s="85">
        <v>-2</v>
      </c>
      <c r="P38" s="84">
        <v>1720</v>
      </c>
      <c r="Q38" s="85">
        <v>21.04</v>
      </c>
    </row>
    <row r="39" spans="1:17" x14ac:dyDescent="0.25">
      <c r="A39" s="15" t="s">
        <v>45</v>
      </c>
      <c r="B39" s="16">
        <v>1399</v>
      </c>
      <c r="C39" s="17">
        <v>3.02</v>
      </c>
      <c r="D39" s="16">
        <v>955</v>
      </c>
      <c r="E39" s="17">
        <v>2.0299999999999998</v>
      </c>
      <c r="F39" s="16">
        <v>850</v>
      </c>
      <c r="G39" s="17">
        <v>4.04</v>
      </c>
      <c r="H39" s="18">
        <v>1363</v>
      </c>
      <c r="I39" s="98">
        <v>-7.34</v>
      </c>
      <c r="J39" s="16">
        <v>819</v>
      </c>
      <c r="K39" s="17">
        <v>-11.65</v>
      </c>
      <c r="L39" s="16">
        <v>1073</v>
      </c>
      <c r="M39" s="17">
        <v>2.88</v>
      </c>
      <c r="N39" s="16">
        <v>1300</v>
      </c>
      <c r="O39" s="17">
        <v>-2.5499999999999998</v>
      </c>
      <c r="P39" s="16" t="s">
        <v>62</v>
      </c>
      <c r="Q39" s="98" t="s">
        <v>63</v>
      </c>
    </row>
    <row r="40" spans="1:17" x14ac:dyDescent="0.25">
      <c r="A40" s="26" t="s">
        <v>46</v>
      </c>
      <c r="B40" s="13">
        <v>2396</v>
      </c>
      <c r="C40" s="14">
        <v>21.87</v>
      </c>
      <c r="D40" s="13">
        <v>2159</v>
      </c>
      <c r="E40" s="14">
        <v>19.41</v>
      </c>
      <c r="F40" s="13">
        <v>2311</v>
      </c>
      <c r="G40" s="14">
        <v>19.37</v>
      </c>
      <c r="H40" s="13">
        <v>2347</v>
      </c>
      <c r="I40" s="14">
        <v>30.75</v>
      </c>
      <c r="J40" s="13">
        <v>2307</v>
      </c>
      <c r="K40" s="14">
        <v>28.24</v>
      </c>
      <c r="L40" s="13">
        <v>2372</v>
      </c>
      <c r="M40" s="14">
        <v>1.41</v>
      </c>
      <c r="N40" s="13">
        <v>2216</v>
      </c>
      <c r="O40" s="14">
        <v>19.53</v>
      </c>
      <c r="P40" s="13">
        <v>2197</v>
      </c>
      <c r="Q40" s="14">
        <v>7.75</v>
      </c>
    </row>
    <row r="41" spans="1:17" x14ac:dyDescent="0.25">
      <c r="A41" s="103" t="s">
        <v>65</v>
      </c>
      <c r="B41" s="104" t="s">
        <v>62</v>
      </c>
      <c r="C41" s="105" t="s">
        <v>63</v>
      </c>
      <c r="D41" s="104">
        <v>3902</v>
      </c>
      <c r="E41" s="105">
        <v>3.31</v>
      </c>
      <c r="F41" s="104">
        <v>4601</v>
      </c>
      <c r="G41" s="105">
        <v>3.21</v>
      </c>
      <c r="H41" s="106">
        <v>4099</v>
      </c>
      <c r="I41" s="107">
        <v>-5.57</v>
      </c>
      <c r="J41" s="104">
        <v>3925</v>
      </c>
      <c r="K41" s="105">
        <v>10.31</v>
      </c>
      <c r="L41" s="104" t="s">
        <v>62</v>
      </c>
      <c r="M41" s="105" t="s">
        <v>63</v>
      </c>
      <c r="N41" s="104">
        <v>3954</v>
      </c>
      <c r="O41" s="105">
        <v>12.27</v>
      </c>
      <c r="P41" s="104">
        <v>3483</v>
      </c>
      <c r="Q41" s="105">
        <v>4.9400000000000004</v>
      </c>
    </row>
    <row r="42" spans="1:17" x14ac:dyDescent="0.25">
      <c r="A42" s="9" t="s">
        <v>47</v>
      </c>
      <c r="B42" s="10"/>
      <c r="C42" s="92"/>
      <c r="D42" s="10"/>
      <c r="E42" s="92"/>
      <c r="F42" s="10"/>
      <c r="G42" s="92"/>
      <c r="H42" s="11"/>
      <c r="I42" s="92"/>
      <c r="J42" s="10"/>
      <c r="K42" s="92"/>
      <c r="L42" s="10"/>
      <c r="M42" s="92"/>
      <c r="N42" s="10"/>
      <c r="O42" s="92"/>
      <c r="P42" s="10"/>
      <c r="Q42" s="92"/>
    </row>
    <row r="43" spans="1:17" x14ac:dyDescent="0.25">
      <c r="A43" s="26" t="s">
        <v>48</v>
      </c>
      <c r="B43" s="25" t="s">
        <v>62</v>
      </c>
      <c r="C43" s="21" t="s">
        <v>63</v>
      </c>
      <c r="D43" s="13">
        <v>1475</v>
      </c>
      <c r="E43" s="14">
        <v>-0.54</v>
      </c>
      <c r="F43" s="13">
        <v>1650</v>
      </c>
      <c r="G43" s="14">
        <v>-1.26</v>
      </c>
      <c r="H43" s="20" t="s">
        <v>62</v>
      </c>
      <c r="I43" s="21" t="s">
        <v>63</v>
      </c>
      <c r="J43" s="13">
        <v>1185</v>
      </c>
      <c r="K43" s="14">
        <v>-8</v>
      </c>
      <c r="L43" s="13">
        <v>2041</v>
      </c>
      <c r="M43" s="14">
        <v>-2.62</v>
      </c>
      <c r="N43" s="13">
        <v>1568</v>
      </c>
      <c r="O43" s="14">
        <v>-3.09</v>
      </c>
      <c r="P43" s="13">
        <v>1281</v>
      </c>
      <c r="Q43" s="14">
        <v>-13.09</v>
      </c>
    </row>
    <row r="44" spans="1:17" x14ac:dyDescent="0.25">
      <c r="A44" s="15" t="s">
        <v>49</v>
      </c>
      <c r="B44" s="16">
        <v>1142</v>
      </c>
      <c r="C44" s="17">
        <v>0.18</v>
      </c>
      <c r="D44" s="16">
        <v>1423</v>
      </c>
      <c r="E44" s="17">
        <v>-0.7</v>
      </c>
      <c r="F44" s="16">
        <v>1340</v>
      </c>
      <c r="G44" s="17">
        <v>5.59</v>
      </c>
      <c r="H44" s="18">
        <v>1079</v>
      </c>
      <c r="I44" s="98">
        <v>-10.9</v>
      </c>
      <c r="J44" s="16">
        <v>1177</v>
      </c>
      <c r="K44" s="17">
        <v>29.2</v>
      </c>
      <c r="L44" s="16">
        <v>1264</v>
      </c>
      <c r="M44" s="17">
        <v>8.5</v>
      </c>
      <c r="N44" s="16">
        <v>1743</v>
      </c>
      <c r="O44" s="17">
        <v>-24.74</v>
      </c>
      <c r="P44" s="16">
        <v>1154</v>
      </c>
      <c r="Q44" s="17">
        <v>20.21</v>
      </c>
    </row>
    <row r="45" spans="1:17" x14ac:dyDescent="0.25">
      <c r="A45" s="26" t="s">
        <v>50</v>
      </c>
      <c r="B45" s="13">
        <v>3497</v>
      </c>
      <c r="C45" s="14">
        <v>1.92</v>
      </c>
      <c r="D45" s="13">
        <v>3996</v>
      </c>
      <c r="E45" s="14">
        <v>18.22</v>
      </c>
      <c r="F45" s="13">
        <v>2988</v>
      </c>
      <c r="G45" s="14">
        <v>6.49</v>
      </c>
      <c r="H45" s="13">
        <v>3290</v>
      </c>
      <c r="I45" s="14">
        <v>-11.87</v>
      </c>
      <c r="J45" s="13">
        <v>2370</v>
      </c>
      <c r="K45" s="14">
        <v>5.15</v>
      </c>
      <c r="L45" s="13">
        <v>2678</v>
      </c>
      <c r="M45" s="14">
        <v>2.4900000000000002</v>
      </c>
      <c r="N45" s="13">
        <v>2572</v>
      </c>
      <c r="O45" s="14">
        <v>-8.66</v>
      </c>
      <c r="P45" s="13">
        <v>2817</v>
      </c>
      <c r="Q45" s="14">
        <v>3.26</v>
      </c>
    </row>
    <row r="46" spans="1:17" x14ac:dyDescent="0.25">
      <c r="A46" s="15" t="s">
        <v>51</v>
      </c>
      <c r="B46" s="16">
        <v>2264</v>
      </c>
      <c r="C46" s="17">
        <v>6.09</v>
      </c>
      <c r="D46" s="16">
        <v>2318</v>
      </c>
      <c r="E46" s="17">
        <v>4.46</v>
      </c>
      <c r="F46" s="16">
        <v>2251</v>
      </c>
      <c r="G46" s="17">
        <v>5.38</v>
      </c>
      <c r="H46" s="18">
        <v>2475</v>
      </c>
      <c r="I46" s="98">
        <v>34.880000000000003</v>
      </c>
      <c r="J46" s="16">
        <v>1575</v>
      </c>
      <c r="K46" s="17">
        <v>3.69</v>
      </c>
      <c r="L46" s="16">
        <v>2241</v>
      </c>
      <c r="M46" s="17">
        <v>7.02</v>
      </c>
      <c r="N46" s="16">
        <v>1554</v>
      </c>
      <c r="O46" s="17">
        <v>-4.55</v>
      </c>
      <c r="P46" s="16">
        <v>1404</v>
      </c>
      <c r="Q46" s="17">
        <v>2.1800000000000002</v>
      </c>
    </row>
    <row r="47" spans="1:17" x14ac:dyDescent="0.25">
      <c r="A47" s="27" t="s">
        <v>52</v>
      </c>
      <c r="B47" s="22">
        <v>1235</v>
      </c>
      <c r="C47" s="97">
        <v>-4.78</v>
      </c>
      <c r="D47" s="22">
        <v>2223</v>
      </c>
      <c r="E47" s="97">
        <v>-14.47</v>
      </c>
      <c r="F47" s="22">
        <v>1520</v>
      </c>
      <c r="G47" s="97">
        <v>-1.55</v>
      </c>
      <c r="H47" s="22">
        <v>1258</v>
      </c>
      <c r="I47" s="97">
        <v>27.33</v>
      </c>
      <c r="J47" s="22">
        <v>1597</v>
      </c>
      <c r="K47" s="102">
        <v>-2.08</v>
      </c>
      <c r="L47" s="22">
        <v>1680</v>
      </c>
      <c r="M47" s="97">
        <v>1.27</v>
      </c>
      <c r="N47" s="22" t="s">
        <v>62</v>
      </c>
      <c r="O47" s="62" t="s">
        <v>63</v>
      </c>
      <c r="P47" s="22">
        <v>1550</v>
      </c>
      <c r="Q47" s="97">
        <v>-1.96</v>
      </c>
    </row>
    <row r="48" spans="1:17" x14ac:dyDescent="0.25">
      <c r="A48" s="9" t="s">
        <v>66</v>
      </c>
      <c r="B48" s="10"/>
      <c r="C48" s="92"/>
      <c r="D48" s="10"/>
      <c r="E48" s="92"/>
      <c r="F48" s="10"/>
      <c r="G48" s="92"/>
      <c r="H48" s="11"/>
      <c r="I48" s="92"/>
      <c r="J48" s="10"/>
      <c r="K48" s="92"/>
      <c r="L48" s="10"/>
      <c r="M48" s="92"/>
      <c r="N48" s="10"/>
      <c r="O48" s="92"/>
      <c r="P48" s="10"/>
      <c r="Q48" s="92"/>
    </row>
    <row r="49" spans="1:17" x14ac:dyDescent="0.25">
      <c r="A49" s="26" t="s">
        <v>67</v>
      </c>
      <c r="B49" s="13">
        <v>2472</v>
      </c>
      <c r="C49" s="28">
        <v>1.73</v>
      </c>
      <c r="D49" s="13">
        <v>2411</v>
      </c>
      <c r="E49" s="14">
        <v>1.82</v>
      </c>
      <c r="F49" s="13">
        <v>2613</v>
      </c>
      <c r="G49" s="14">
        <v>1.24</v>
      </c>
      <c r="H49" s="13">
        <v>2560</v>
      </c>
      <c r="I49" s="14">
        <v>2.15</v>
      </c>
      <c r="J49" s="13">
        <v>2339</v>
      </c>
      <c r="K49" s="14">
        <v>0.91</v>
      </c>
      <c r="L49" s="13">
        <v>2736</v>
      </c>
      <c r="M49" s="14">
        <v>1.75</v>
      </c>
      <c r="N49" s="13">
        <v>2440</v>
      </c>
      <c r="O49" s="14">
        <v>2.4300000000000002</v>
      </c>
      <c r="P49" s="13">
        <v>2567</v>
      </c>
      <c r="Q49" s="14">
        <v>2.27</v>
      </c>
    </row>
    <row r="50" spans="1:17" x14ac:dyDescent="0.25">
      <c r="A50" s="15" t="s">
        <v>68</v>
      </c>
      <c r="B50" s="16">
        <v>2131</v>
      </c>
      <c r="C50" s="17">
        <v>2.65</v>
      </c>
      <c r="D50" s="16">
        <v>2088</v>
      </c>
      <c r="E50" s="17">
        <v>1.02</v>
      </c>
      <c r="F50" s="16">
        <v>2242</v>
      </c>
      <c r="G50" s="17">
        <v>4.8600000000000003</v>
      </c>
      <c r="H50" s="18">
        <v>2642</v>
      </c>
      <c r="I50" s="17">
        <v>8.86</v>
      </c>
      <c r="J50" s="16">
        <v>2300</v>
      </c>
      <c r="K50" s="17">
        <v>1.19</v>
      </c>
      <c r="L50" s="16">
        <v>2333</v>
      </c>
      <c r="M50" s="17">
        <v>-2.1</v>
      </c>
      <c r="N50" s="16">
        <v>2133</v>
      </c>
      <c r="O50" s="17">
        <v>3.34</v>
      </c>
      <c r="P50" s="16">
        <v>2199</v>
      </c>
      <c r="Q50" s="17">
        <v>2.71</v>
      </c>
    </row>
    <row r="51" spans="1:17" x14ac:dyDescent="0.25">
      <c r="A51" s="26" t="s">
        <v>69</v>
      </c>
      <c r="B51" s="13">
        <v>5158</v>
      </c>
      <c r="C51" s="28">
        <v>1.62</v>
      </c>
      <c r="D51" s="13">
        <v>6180</v>
      </c>
      <c r="E51" s="14">
        <v>-3.35</v>
      </c>
      <c r="F51" s="13" t="s">
        <v>62</v>
      </c>
      <c r="G51" s="14" t="s">
        <v>63</v>
      </c>
      <c r="H51" s="13">
        <v>5594</v>
      </c>
      <c r="I51" s="14">
        <v>4.5599999999999996</v>
      </c>
      <c r="J51" s="13">
        <v>5450</v>
      </c>
      <c r="K51" s="14">
        <v>3.97</v>
      </c>
      <c r="L51" s="20">
        <v>8833</v>
      </c>
      <c r="M51" s="21">
        <v>-1.86</v>
      </c>
      <c r="N51" s="13">
        <v>6744</v>
      </c>
      <c r="O51" s="14">
        <v>0.21</v>
      </c>
      <c r="P51" s="13">
        <v>6447</v>
      </c>
      <c r="Q51" s="14">
        <v>-1.78</v>
      </c>
    </row>
    <row r="52" spans="1:17" x14ac:dyDescent="0.25">
      <c r="A52" s="15" t="s">
        <v>70</v>
      </c>
      <c r="B52" s="18" t="s">
        <v>62</v>
      </c>
      <c r="C52" s="19" t="s">
        <v>63</v>
      </c>
      <c r="D52" s="16">
        <v>4758</v>
      </c>
      <c r="E52" s="17">
        <v>-4.38</v>
      </c>
      <c r="F52" s="16">
        <v>3838</v>
      </c>
      <c r="G52" s="17">
        <v>-3.23</v>
      </c>
      <c r="H52" s="18" t="s">
        <v>62</v>
      </c>
      <c r="I52" s="19" t="s">
        <v>63</v>
      </c>
      <c r="J52" s="18" t="s">
        <v>62</v>
      </c>
      <c r="K52" s="19" t="s">
        <v>63</v>
      </c>
      <c r="L52" s="16">
        <v>4900</v>
      </c>
      <c r="M52" s="17">
        <v>1.51</v>
      </c>
      <c r="N52" s="16">
        <v>3235</v>
      </c>
      <c r="O52" s="17">
        <v>0.78</v>
      </c>
      <c r="P52" s="16">
        <v>3743</v>
      </c>
      <c r="Q52" s="17">
        <v>-0.53</v>
      </c>
    </row>
    <row r="53" spans="1:17" x14ac:dyDescent="0.25">
      <c r="A53" s="26" t="s">
        <v>71</v>
      </c>
      <c r="B53" s="13">
        <v>2231</v>
      </c>
      <c r="C53" s="28">
        <v>-6.02</v>
      </c>
      <c r="D53" s="13">
        <v>2525</v>
      </c>
      <c r="E53" s="14">
        <v>2.1</v>
      </c>
      <c r="F53" s="13">
        <v>2683</v>
      </c>
      <c r="G53" s="14">
        <v>1.9</v>
      </c>
      <c r="H53" s="13">
        <v>2706</v>
      </c>
      <c r="I53" s="14">
        <v>0.41</v>
      </c>
      <c r="J53" s="13">
        <v>2572</v>
      </c>
      <c r="K53" s="14">
        <v>-2.3199999999999998</v>
      </c>
      <c r="L53" s="13">
        <v>2533</v>
      </c>
      <c r="M53" s="14">
        <v>-0.55000000000000004</v>
      </c>
      <c r="N53" s="13">
        <v>2560</v>
      </c>
      <c r="O53" s="14">
        <v>-5.88</v>
      </c>
      <c r="P53" s="13">
        <v>2494</v>
      </c>
      <c r="Q53" s="14">
        <v>0.28000000000000003</v>
      </c>
    </row>
    <row r="54" spans="1:17" x14ac:dyDescent="0.25">
      <c r="A54" s="15" t="s">
        <v>72</v>
      </c>
      <c r="B54" s="16">
        <v>1748</v>
      </c>
      <c r="C54" s="17">
        <v>9.94</v>
      </c>
      <c r="D54" s="18" t="s">
        <v>62</v>
      </c>
      <c r="E54" s="19" t="s">
        <v>63</v>
      </c>
      <c r="F54" s="18" t="s">
        <v>62</v>
      </c>
      <c r="G54" s="19" t="s">
        <v>63</v>
      </c>
      <c r="H54" s="18">
        <v>1920</v>
      </c>
      <c r="I54" s="98">
        <v>-0.21</v>
      </c>
      <c r="J54" s="16">
        <v>1558</v>
      </c>
      <c r="K54" s="17">
        <v>-0.13</v>
      </c>
      <c r="L54" s="16" t="s">
        <v>62</v>
      </c>
      <c r="M54" s="82" t="s">
        <v>63</v>
      </c>
      <c r="N54" s="16">
        <v>1594</v>
      </c>
      <c r="O54" s="17">
        <v>18.690000000000001</v>
      </c>
      <c r="P54" s="16">
        <v>1678</v>
      </c>
      <c r="Q54" s="17">
        <v>15.96</v>
      </c>
    </row>
    <row r="55" spans="1:17" x14ac:dyDescent="0.25">
      <c r="A55" s="12" t="s">
        <v>73</v>
      </c>
      <c r="B55" s="13">
        <v>297</v>
      </c>
      <c r="C55" s="28">
        <v>4.58</v>
      </c>
      <c r="D55" s="13">
        <v>308</v>
      </c>
      <c r="E55" s="14">
        <v>-1.28</v>
      </c>
      <c r="F55" s="13">
        <v>284</v>
      </c>
      <c r="G55" s="14">
        <v>-2.0699999999999998</v>
      </c>
      <c r="H55" s="13">
        <v>306</v>
      </c>
      <c r="I55" s="14">
        <v>8.1300000000000008</v>
      </c>
      <c r="J55" s="13">
        <v>281</v>
      </c>
      <c r="K55" s="14">
        <v>0.72</v>
      </c>
      <c r="L55" s="13">
        <v>288</v>
      </c>
      <c r="M55" s="14">
        <v>-0.35</v>
      </c>
      <c r="N55" s="13">
        <v>302</v>
      </c>
      <c r="O55" s="14">
        <v>-0.66</v>
      </c>
      <c r="P55" s="13">
        <v>300</v>
      </c>
      <c r="Q55" s="14">
        <v>2.04</v>
      </c>
    </row>
    <row r="56" spans="1:17" x14ac:dyDescent="0.25">
      <c r="A56" s="15" t="s">
        <v>74</v>
      </c>
      <c r="B56" s="16">
        <v>9281</v>
      </c>
      <c r="C56" s="17">
        <v>-28.64</v>
      </c>
      <c r="D56" s="16">
        <v>11654</v>
      </c>
      <c r="E56" s="17">
        <v>-6.27</v>
      </c>
      <c r="F56" s="16">
        <v>13000</v>
      </c>
      <c r="G56" s="17">
        <v>-2.99</v>
      </c>
      <c r="H56" s="18">
        <v>11675</v>
      </c>
      <c r="I56" s="98">
        <v>-12.74</v>
      </c>
      <c r="J56" s="16">
        <v>12458</v>
      </c>
      <c r="K56" s="17">
        <v>-2.61</v>
      </c>
      <c r="L56" s="16">
        <v>13125</v>
      </c>
      <c r="M56" s="17">
        <v>-4.8899999999999997</v>
      </c>
      <c r="N56" s="16">
        <v>12763</v>
      </c>
      <c r="O56" s="17">
        <v>-7.68</v>
      </c>
      <c r="P56" s="81" t="s">
        <v>62</v>
      </c>
      <c r="Q56" s="19" t="s">
        <v>63</v>
      </c>
    </row>
    <row r="57" spans="1:17" x14ac:dyDescent="0.25">
      <c r="A57" s="12" t="s">
        <v>75</v>
      </c>
      <c r="B57" s="20" t="s">
        <v>62</v>
      </c>
      <c r="C57" s="21" t="s">
        <v>63</v>
      </c>
      <c r="D57" s="13">
        <v>10917</v>
      </c>
      <c r="E57" s="14">
        <v>-0.69</v>
      </c>
      <c r="F57" s="20" t="s">
        <v>62</v>
      </c>
      <c r="G57" s="21" t="s">
        <v>63</v>
      </c>
      <c r="H57" s="13">
        <v>12350</v>
      </c>
      <c r="I57" s="14">
        <v>0.16</v>
      </c>
      <c r="J57" s="61">
        <v>11819</v>
      </c>
      <c r="K57" s="14">
        <v>-0.89</v>
      </c>
      <c r="L57" s="13">
        <v>11292</v>
      </c>
      <c r="M57" s="14">
        <v>-2.38</v>
      </c>
      <c r="N57" s="13">
        <v>13425</v>
      </c>
      <c r="O57" s="14">
        <v>-1.1000000000000001</v>
      </c>
      <c r="P57" s="13">
        <v>13667</v>
      </c>
      <c r="Q57" s="14">
        <v>2.5099999999999998</v>
      </c>
    </row>
    <row r="58" spans="1:17" x14ac:dyDescent="0.25">
      <c r="A58" s="15" t="s">
        <v>76</v>
      </c>
      <c r="B58" s="16">
        <v>17538</v>
      </c>
      <c r="C58" s="17">
        <v>2.56</v>
      </c>
      <c r="D58" s="16">
        <v>17967</v>
      </c>
      <c r="E58" s="17">
        <v>0.15</v>
      </c>
      <c r="F58" s="16">
        <v>29775</v>
      </c>
      <c r="G58" s="17">
        <v>0.05</v>
      </c>
      <c r="H58" s="18">
        <v>15344</v>
      </c>
      <c r="I58" s="98">
        <v>1.18</v>
      </c>
      <c r="J58" s="18">
        <v>19100</v>
      </c>
      <c r="K58" s="98">
        <v>1.8</v>
      </c>
      <c r="L58" s="16">
        <v>15542</v>
      </c>
      <c r="M58" s="17">
        <v>2.81</v>
      </c>
      <c r="N58" s="16">
        <v>29963</v>
      </c>
      <c r="O58" s="17">
        <v>10.28</v>
      </c>
      <c r="P58" s="16">
        <v>17667</v>
      </c>
      <c r="Q58" s="17">
        <v>-1.85</v>
      </c>
    </row>
    <row r="59" spans="1:17" x14ac:dyDescent="0.25">
      <c r="A59" s="12" t="s">
        <v>77</v>
      </c>
      <c r="B59" s="20">
        <v>7106</v>
      </c>
      <c r="C59" s="99">
        <v>0.94</v>
      </c>
      <c r="D59" s="13">
        <v>8067</v>
      </c>
      <c r="E59" s="14">
        <v>6.03</v>
      </c>
      <c r="F59" s="20">
        <v>9050</v>
      </c>
      <c r="G59" s="99">
        <v>0.7</v>
      </c>
      <c r="H59" s="13">
        <v>7613</v>
      </c>
      <c r="I59" s="14">
        <v>0.97</v>
      </c>
      <c r="J59" s="13">
        <v>7513</v>
      </c>
      <c r="K59" s="14">
        <v>-0.33</v>
      </c>
      <c r="L59" s="13">
        <v>7107</v>
      </c>
      <c r="M59" s="14">
        <v>-2.5</v>
      </c>
      <c r="N59" s="13">
        <v>8725</v>
      </c>
      <c r="O59" s="14">
        <v>0</v>
      </c>
      <c r="P59" s="61" t="s">
        <v>62</v>
      </c>
      <c r="Q59" s="29" t="s">
        <v>63</v>
      </c>
    </row>
    <row r="60" spans="1:17" x14ac:dyDescent="0.25">
      <c r="A60" s="15" t="s">
        <v>78</v>
      </c>
      <c r="B60" s="16">
        <v>5077</v>
      </c>
      <c r="C60" s="17">
        <v>2.0499999999999998</v>
      </c>
      <c r="D60" s="16">
        <v>4750</v>
      </c>
      <c r="E60" s="17">
        <v>1.95</v>
      </c>
      <c r="F60" s="16">
        <v>4763</v>
      </c>
      <c r="G60" s="17">
        <v>0.44</v>
      </c>
      <c r="H60" s="18">
        <v>4635</v>
      </c>
      <c r="I60" s="98">
        <v>2.4300000000000002</v>
      </c>
      <c r="J60" s="18">
        <v>6087</v>
      </c>
      <c r="K60" s="98">
        <v>0.03</v>
      </c>
      <c r="L60" s="16">
        <v>4348</v>
      </c>
      <c r="M60" s="17">
        <v>0.62</v>
      </c>
      <c r="N60" s="16">
        <v>5012</v>
      </c>
      <c r="O60" s="17">
        <v>5.98</v>
      </c>
      <c r="P60" s="81">
        <v>5576</v>
      </c>
      <c r="Q60" s="82" t="s">
        <v>63</v>
      </c>
    </row>
    <row r="61" spans="1:17" x14ac:dyDescent="0.25">
      <c r="A61" s="12" t="s">
        <v>79</v>
      </c>
      <c r="B61" s="20">
        <v>2221</v>
      </c>
      <c r="C61" s="99">
        <v>-7.73</v>
      </c>
      <c r="D61" s="13">
        <v>2323</v>
      </c>
      <c r="E61" s="14">
        <v>-4.13</v>
      </c>
      <c r="F61" s="20">
        <v>2423</v>
      </c>
      <c r="G61" s="99">
        <v>-5.17</v>
      </c>
      <c r="H61" s="13">
        <v>2319</v>
      </c>
      <c r="I61" s="14">
        <v>0.22</v>
      </c>
      <c r="J61" s="13">
        <v>2265</v>
      </c>
      <c r="K61" s="14">
        <v>9.26</v>
      </c>
      <c r="L61" s="61" t="s">
        <v>62</v>
      </c>
      <c r="M61" s="29" t="s">
        <v>63</v>
      </c>
      <c r="N61" s="13">
        <v>2290</v>
      </c>
      <c r="O61" s="14">
        <v>1.37</v>
      </c>
      <c r="P61" s="61" t="s">
        <v>62</v>
      </c>
      <c r="Q61" s="29" t="s">
        <v>63</v>
      </c>
    </row>
    <row r="62" spans="1:17" x14ac:dyDescent="0.25">
      <c r="A62" s="15" t="s">
        <v>80</v>
      </c>
      <c r="B62" s="16">
        <v>11238</v>
      </c>
      <c r="C62" s="17">
        <v>-0.55000000000000004</v>
      </c>
      <c r="D62" s="16">
        <v>9215</v>
      </c>
      <c r="E62" s="17">
        <v>-0.64</v>
      </c>
      <c r="F62" s="16">
        <v>10267</v>
      </c>
      <c r="G62" s="17">
        <v>2.97</v>
      </c>
      <c r="H62" s="18" t="s">
        <v>62</v>
      </c>
      <c r="I62" s="98" t="s">
        <v>63</v>
      </c>
      <c r="J62" s="18">
        <v>10886</v>
      </c>
      <c r="K62" s="98">
        <v>1.1000000000000001</v>
      </c>
      <c r="L62" s="16">
        <v>10822</v>
      </c>
      <c r="M62" s="17">
        <v>-2.6</v>
      </c>
      <c r="N62" s="16">
        <v>9180</v>
      </c>
      <c r="O62" s="17">
        <v>-0.12</v>
      </c>
      <c r="P62" s="16">
        <v>9551</v>
      </c>
      <c r="Q62" s="17">
        <v>2.0699999999999998</v>
      </c>
    </row>
    <row r="63" spans="1:17" x14ac:dyDescent="0.25">
      <c r="A63" s="12" t="s">
        <v>81</v>
      </c>
      <c r="B63" s="20">
        <v>1355</v>
      </c>
      <c r="C63" s="99">
        <v>1.5</v>
      </c>
      <c r="D63" s="13">
        <v>1795</v>
      </c>
      <c r="E63" s="14">
        <v>-0.88</v>
      </c>
      <c r="F63" s="20">
        <v>2280</v>
      </c>
      <c r="G63" s="28">
        <v>5.9</v>
      </c>
      <c r="H63" s="13">
        <v>1663</v>
      </c>
      <c r="I63" s="14">
        <v>4.66</v>
      </c>
      <c r="J63" s="13">
        <v>3117</v>
      </c>
      <c r="K63" s="14">
        <v>1.63</v>
      </c>
      <c r="L63" s="13">
        <v>2138</v>
      </c>
      <c r="M63" s="14">
        <v>-0.7</v>
      </c>
      <c r="N63" s="13">
        <v>2870</v>
      </c>
      <c r="O63" s="14">
        <v>1.2</v>
      </c>
      <c r="P63" s="13">
        <v>2857</v>
      </c>
      <c r="Q63" s="14">
        <v>0.46</v>
      </c>
    </row>
    <row r="64" spans="1:17" x14ac:dyDescent="0.25">
      <c r="A64" s="15" t="s">
        <v>82</v>
      </c>
      <c r="B64" s="16">
        <v>2267</v>
      </c>
      <c r="C64" s="17">
        <v>4.66</v>
      </c>
      <c r="D64" s="16">
        <v>2899</v>
      </c>
      <c r="E64" s="17">
        <v>3.02</v>
      </c>
      <c r="F64" s="16">
        <v>2867</v>
      </c>
      <c r="G64" s="17">
        <v>6.7</v>
      </c>
      <c r="H64" s="18">
        <v>2953</v>
      </c>
      <c r="I64" s="98">
        <v>1.97</v>
      </c>
      <c r="J64" s="18">
        <v>3175</v>
      </c>
      <c r="K64" s="98">
        <v>0.92</v>
      </c>
      <c r="L64" s="16">
        <v>2942</v>
      </c>
      <c r="M64" s="17">
        <v>2.76</v>
      </c>
      <c r="N64" s="81" t="s">
        <v>62</v>
      </c>
      <c r="O64" s="82" t="s">
        <v>63</v>
      </c>
      <c r="P64" s="16">
        <v>2625</v>
      </c>
      <c r="Q64" s="17">
        <v>-0.68</v>
      </c>
    </row>
    <row r="65" spans="1:17" x14ac:dyDescent="0.25">
      <c r="A65" s="12" t="s">
        <v>83</v>
      </c>
      <c r="B65" s="20">
        <v>22041</v>
      </c>
      <c r="C65" s="99">
        <v>-1.63</v>
      </c>
      <c r="D65" s="13">
        <v>19556</v>
      </c>
      <c r="E65" s="14">
        <v>0.47</v>
      </c>
      <c r="F65" s="20">
        <v>20372</v>
      </c>
      <c r="G65" s="99">
        <v>-1.46</v>
      </c>
      <c r="H65" s="13">
        <v>26150</v>
      </c>
      <c r="I65" s="14">
        <v>1.29</v>
      </c>
      <c r="J65" s="13">
        <v>19191</v>
      </c>
      <c r="K65" s="14">
        <v>1.01</v>
      </c>
      <c r="L65" s="13">
        <v>20512</v>
      </c>
      <c r="M65" s="14">
        <v>-0.3</v>
      </c>
      <c r="N65" s="13">
        <v>19975</v>
      </c>
      <c r="O65" s="14">
        <v>0.49</v>
      </c>
      <c r="P65" s="13">
        <v>21201</v>
      </c>
      <c r="Q65" s="14">
        <v>1.32</v>
      </c>
    </row>
    <row r="66" spans="1:17" x14ac:dyDescent="0.25">
      <c r="A66" s="15" t="s">
        <v>84</v>
      </c>
      <c r="B66" s="16">
        <v>12227</v>
      </c>
      <c r="C66" s="17">
        <v>2.68</v>
      </c>
      <c r="D66" s="16">
        <v>9408</v>
      </c>
      <c r="E66" s="17">
        <v>6.92</v>
      </c>
      <c r="F66" s="16">
        <v>10743</v>
      </c>
      <c r="G66" s="17">
        <v>-1.38</v>
      </c>
      <c r="H66" s="18" t="s">
        <v>62</v>
      </c>
      <c r="I66" s="19" t="s">
        <v>63</v>
      </c>
      <c r="J66" s="18">
        <v>17467</v>
      </c>
      <c r="K66" s="98">
        <v>-1.32</v>
      </c>
      <c r="L66" s="81" t="s">
        <v>62</v>
      </c>
      <c r="M66" s="82" t="s">
        <v>63</v>
      </c>
      <c r="N66" s="16">
        <v>10381</v>
      </c>
      <c r="O66" s="17">
        <v>0.13</v>
      </c>
      <c r="P66" s="81" t="s">
        <v>62</v>
      </c>
      <c r="Q66" s="82" t="s">
        <v>63</v>
      </c>
    </row>
    <row r="67" spans="1:17" x14ac:dyDescent="0.25">
      <c r="A67" s="12" t="s">
        <v>85</v>
      </c>
      <c r="B67" s="20">
        <v>2189</v>
      </c>
      <c r="C67" s="99">
        <v>4.99</v>
      </c>
      <c r="D67" s="13">
        <v>2129</v>
      </c>
      <c r="E67" s="14">
        <v>-2.56</v>
      </c>
      <c r="F67" s="20">
        <v>2033</v>
      </c>
      <c r="G67" s="99">
        <v>3.99</v>
      </c>
      <c r="H67" s="13">
        <v>1737</v>
      </c>
      <c r="I67" s="14">
        <v>0.93</v>
      </c>
      <c r="J67" s="13">
        <v>3931</v>
      </c>
      <c r="K67" s="14">
        <v>-0.08</v>
      </c>
      <c r="L67" s="13">
        <v>1811</v>
      </c>
      <c r="M67" s="14">
        <v>3.31</v>
      </c>
      <c r="N67" s="13">
        <v>2411</v>
      </c>
      <c r="O67" s="14">
        <v>2.86</v>
      </c>
      <c r="P67" s="13">
        <v>3013</v>
      </c>
      <c r="Q67" s="14">
        <v>2.62</v>
      </c>
    </row>
    <row r="68" spans="1:17" x14ac:dyDescent="0.25">
      <c r="A68" s="15" t="s">
        <v>86</v>
      </c>
      <c r="B68" s="16">
        <v>5035</v>
      </c>
      <c r="C68" s="17">
        <v>-0.94</v>
      </c>
      <c r="D68" s="16">
        <v>5566</v>
      </c>
      <c r="E68" s="17">
        <v>3.9</v>
      </c>
      <c r="F68" s="16">
        <v>4227</v>
      </c>
      <c r="G68" s="17">
        <v>1.29</v>
      </c>
      <c r="H68" s="18">
        <v>4188</v>
      </c>
      <c r="I68" s="98">
        <v>-0.69</v>
      </c>
      <c r="J68" s="18">
        <v>6226</v>
      </c>
      <c r="K68" s="98">
        <v>-4.1100000000000003</v>
      </c>
      <c r="L68" s="16">
        <v>3333</v>
      </c>
      <c r="M68" s="17">
        <v>2.36</v>
      </c>
      <c r="N68" s="16">
        <v>5042</v>
      </c>
      <c r="O68" s="17">
        <v>-2.5099999999999998</v>
      </c>
      <c r="P68" s="16">
        <v>5150</v>
      </c>
      <c r="Q68" s="17">
        <v>1.86</v>
      </c>
    </row>
    <row r="69" spans="1:17" x14ac:dyDescent="0.25">
      <c r="A69" s="12" t="s">
        <v>87</v>
      </c>
      <c r="B69" s="13">
        <v>1012</v>
      </c>
      <c r="C69" s="28">
        <v>10.24</v>
      </c>
      <c r="D69" s="13">
        <v>591</v>
      </c>
      <c r="E69" s="14">
        <v>7.07</v>
      </c>
      <c r="F69" s="20">
        <v>1069</v>
      </c>
      <c r="G69" s="14">
        <v>3.48</v>
      </c>
      <c r="H69" s="13">
        <v>626</v>
      </c>
      <c r="I69" s="14">
        <v>6.1</v>
      </c>
      <c r="J69" s="13">
        <v>1053</v>
      </c>
      <c r="K69" s="14">
        <v>0</v>
      </c>
      <c r="L69" s="61">
        <v>1077</v>
      </c>
      <c r="M69" s="28">
        <v>3.26</v>
      </c>
      <c r="N69" s="13">
        <v>1088</v>
      </c>
      <c r="O69" s="14">
        <v>4.1100000000000003</v>
      </c>
      <c r="P69" s="61">
        <v>974</v>
      </c>
      <c r="Q69" s="14">
        <v>2.5299999999999998</v>
      </c>
    </row>
    <row r="70" spans="1:17" x14ac:dyDescent="0.25">
      <c r="A70" s="103" t="s">
        <v>88</v>
      </c>
      <c r="B70" s="106">
        <v>11052</v>
      </c>
      <c r="C70" s="107">
        <v>0.22</v>
      </c>
      <c r="D70" s="108">
        <v>10722</v>
      </c>
      <c r="E70" s="105">
        <v>2.66</v>
      </c>
      <c r="F70" s="106">
        <v>10340</v>
      </c>
      <c r="G70" s="107">
        <v>20.22</v>
      </c>
      <c r="H70" s="104">
        <v>15755</v>
      </c>
      <c r="I70" s="105">
        <v>-0.49</v>
      </c>
      <c r="J70" s="104">
        <v>14722</v>
      </c>
      <c r="K70" s="105">
        <v>0</v>
      </c>
      <c r="L70" s="108" t="s">
        <v>62</v>
      </c>
      <c r="M70" s="109" t="s">
        <v>63</v>
      </c>
      <c r="N70" s="104">
        <v>11771</v>
      </c>
      <c r="O70" s="105">
        <v>0.18</v>
      </c>
      <c r="P70" s="108" t="s">
        <v>62</v>
      </c>
      <c r="Q70" s="109" t="s">
        <v>63</v>
      </c>
    </row>
    <row r="71" spans="1:17" s="89" customFormat="1" x14ac:dyDescent="0.25">
      <c r="A71" s="83"/>
      <c r="B71" s="84"/>
      <c r="C71" s="85"/>
      <c r="D71" s="86"/>
      <c r="E71" s="85"/>
      <c r="F71" s="84"/>
      <c r="G71" s="85"/>
      <c r="H71" s="87"/>
      <c r="I71" s="88"/>
      <c r="J71" s="87"/>
      <c r="K71" s="88"/>
      <c r="L71" s="86"/>
      <c r="M71" s="85"/>
      <c r="N71" s="84"/>
      <c r="O71" s="85"/>
      <c r="P71" s="86"/>
      <c r="Q71" s="85"/>
    </row>
    <row r="72" spans="1:17" x14ac:dyDescent="0.25">
      <c r="A72" s="30" t="s">
        <v>54</v>
      </c>
      <c r="B72" s="13"/>
      <c r="C72" s="28"/>
      <c r="D72" s="13"/>
      <c r="E72" s="14"/>
      <c r="F72" s="20"/>
      <c r="G72" s="99"/>
      <c r="H72" s="13"/>
      <c r="I72" s="14"/>
      <c r="J72" s="13"/>
      <c r="K72" s="14"/>
      <c r="L72" s="13"/>
      <c r="M72" s="14"/>
      <c r="N72" s="13"/>
      <c r="O72" s="14"/>
      <c r="P72" s="13"/>
      <c r="Q72" s="14"/>
    </row>
    <row r="73" spans="1:17" x14ac:dyDescent="0.25">
      <c r="A73" s="55" t="s">
        <v>12</v>
      </c>
      <c r="B73" s="31"/>
      <c r="C73" s="32"/>
      <c r="D73" s="31"/>
      <c r="E73" s="32"/>
      <c r="F73" s="31"/>
      <c r="G73" s="32"/>
      <c r="H73" s="31"/>
      <c r="I73" s="32"/>
      <c r="J73" s="31"/>
      <c r="K73" s="32"/>
      <c r="L73" s="31"/>
      <c r="M73" s="32"/>
      <c r="N73" s="31"/>
      <c r="O73" s="32"/>
      <c r="P73" s="31"/>
      <c r="Q73" s="32"/>
    </row>
    <row r="74" spans="1:17" x14ac:dyDescent="0.25">
      <c r="A74" s="56" t="s">
        <v>13</v>
      </c>
      <c r="B74" s="31"/>
      <c r="C74" s="32"/>
      <c r="D74" s="31"/>
      <c r="E74" s="32"/>
      <c r="F74" s="31"/>
      <c r="G74" s="32"/>
      <c r="H74" s="31"/>
      <c r="I74" s="32"/>
      <c r="J74" s="31"/>
      <c r="K74" s="32"/>
      <c r="L74" s="31"/>
      <c r="M74" s="32"/>
      <c r="N74" s="31"/>
      <c r="O74" s="32"/>
      <c r="P74" s="31"/>
      <c r="Q74" s="32"/>
    </row>
    <row r="75" spans="1:17" x14ac:dyDescent="0.25">
      <c r="A75" s="117" t="s">
        <v>14</v>
      </c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</row>
    <row r="76" spans="1:17" x14ac:dyDescent="0.25">
      <c r="A76" s="33" t="s">
        <v>15</v>
      </c>
      <c r="B76" s="34"/>
      <c r="C76" s="57"/>
      <c r="D76" s="58"/>
      <c r="E76" s="57"/>
      <c r="F76" s="58"/>
      <c r="G76" s="57"/>
      <c r="H76" s="59"/>
      <c r="I76" s="57"/>
      <c r="J76" s="58"/>
      <c r="K76" s="60"/>
      <c r="L76" s="58"/>
      <c r="M76" s="60"/>
      <c r="N76" s="58"/>
      <c r="O76" s="60"/>
      <c r="P76" s="58"/>
      <c r="Q76" s="60"/>
    </row>
    <row r="77" spans="1:17" x14ac:dyDescent="0.25">
      <c r="A77" s="35" t="s">
        <v>16</v>
      </c>
      <c r="B77" s="31"/>
      <c r="C77" s="32"/>
      <c r="D77" s="31"/>
      <c r="E77" s="32"/>
      <c r="F77" s="31"/>
      <c r="G77" s="32"/>
      <c r="H77" s="31"/>
      <c r="I77" s="32"/>
      <c r="J77" s="31"/>
      <c r="K77" s="32"/>
      <c r="L77" s="31"/>
      <c r="M77" s="32"/>
      <c r="N77" s="31"/>
      <c r="O77" s="32"/>
      <c r="P77" s="31"/>
      <c r="Q77" s="32"/>
    </row>
    <row r="78" spans="1:17" x14ac:dyDescent="0.25">
      <c r="A78" s="35"/>
      <c r="B78" s="31"/>
      <c r="C78" s="32"/>
      <c r="D78" s="31"/>
      <c r="E78" s="32"/>
      <c r="F78" s="31"/>
      <c r="G78" s="32"/>
      <c r="H78" s="31"/>
      <c r="I78" s="32"/>
      <c r="J78" s="31"/>
      <c r="K78" s="32"/>
      <c r="L78" s="31"/>
      <c r="M78" s="32"/>
      <c r="N78" s="31"/>
      <c r="O78" s="32"/>
      <c r="P78" s="31"/>
      <c r="Q78" s="32"/>
    </row>
    <row r="79" spans="1:17" x14ac:dyDescent="0.25">
      <c r="A79" s="36" t="str">
        <f>+Índice!A15</f>
        <v>Fecha de actualización: 8 de julio de 2019</v>
      </c>
      <c r="B79" s="31"/>
      <c r="C79" s="32"/>
      <c r="D79" s="31"/>
      <c r="E79" s="32"/>
      <c r="F79" s="31"/>
      <c r="G79" s="32"/>
      <c r="H79" s="31"/>
      <c r="I79" s="32"/>
      <c r="J79" s="31"/>
      <c r="K79" s="32"/>
      <c r="L79" s="31"/>
      <c r="M79" s="32"/>
      <c r="N79" s="31"/>
      <c r="O79" s="32"/>
      <c r="P79" s="31"/>
      <c r="Q79" s="32"/>
    </row>
    <row r="80" spans="1:17" x14ac:dyDescent="0.25">
      <c r="A80" s="35"/>
      <c r="B80" s="31"/>
      <c r="C80" s="32"/>
      <c r="D80" s="31"/>
      <c r="E80" s="32"/>
      <c r="F80" s="31"/>
      <c r="G80" s="32"/>
      <c r="H80" s="31"/>
      <c r="I80" s="32"/>
      <c r="J80" s="31"/>
      <c r="K80" s="32"/>
      <c r="L80" s="31"/>
      <c r="M80" s="32"/>
      <c r="N80" s="31"/>
      <c r="O80" s="32"/>
      <c r="P80" s="31"/>
      <c r="Q80" s="32"/>
    </row>
    <row r="81" spans="1:17" x14ac:dyDescent="0.25">
      <c r="A81" s="35"/>
      <c r="B81" s="31"/>
      <c r="C81" s="32"/>
      <c r="D81" s="31"/>
      <c r="E81" s="32"/>
      <c r="F81" s="31"/>
      <c r="G81" s="32"/>
      <c r="H81" s="31"/>
      <c r="I81" s="32"/>
      <c r="J81" s="31"/>
      <c r="K81" s="32"/>
      <c r="L81" s="31"/>
      <c r="M81" s="32"/>
      <c r="N81" s="31"/>
      <c r="O81" s="32"/>
      <c r="P81" s="31"/>
      <c r="Q81" s="32"/>
    </row>
    <row r="82" spans="1:17" x14ac:dyDescent="0.25">
      <c r="A82" s="35"/>
      <c r="B82" s="31"/>
      <c r="C82" s="32"/>
      <c r="D82" s="31"/>
      <c r="E82" s="32"/>
      <c r="F82" s="31"/>
      <c r="G82" s="32"/>
      <c r="H82" s="31"/>
      <c r="I82" s="32"/>
      <c r="J82" s="31"/>
      <c r="K82" s="32"/>
      <c r="L82" s="31"/>
      <c r="M82" s="32"/>
      <c r="N82" s="31"/>
      <c r="O82" s="32"/>
      <c r="P82" s="31"/>
      <c r="Q82" s="32"/>
    </row>
    <row r="83" spans="1:17" x14ac:dyDescent="0.25">
      <c r="A83" s="35"/>
      <c r="B83" s="31"/>
      <c r="C83" s="32"/>
      <c r="D83" s="31"/>
      <c r="E83" s="32"/>
      <c r="F83" s="31"/>
      <c r="G83" s="32"/>
      <c r="H83" s="31"/>
      <c r="I83" s="32"/>
      <c r="J83" s="31"/>
      <c r="K83" s="32"/>
      <c r="L83" s="31"/>
      <c r="M83" s="32"/>
      <c r="N83" s="31"/>
      <c r="O83" s="32"/>
      <c r="P83" s="31"/>
      <c r="Q83" s="32"/>
    </row>
  </sheetData>
  <mergeCells count="11">
    <mergeCell ref="A75:Q75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8" zoomScale="90" zoomScaleNormal="90" workbookViewId="0">
      <selection activeCell="I27" sqref="I27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4" t="s">
        <v>0</v>
      </c>
      <c r="B4" s="114"/>
      <c r="C4" s="114"/>
      <c r="D4" s="114"/>
      <c r="E4" s="114"/>
      <c r="F4" s="114"/>
      <c r="G4" s="114"/>
      <c r="H4" s="114"/>
      <c r="I4" s="114"/>
    </row>
    <row r="5" spans="1:9" s="2" customFormat="1" ht="18.75" customHeight="1" x14ac:dyDescent="0.2">
      <c r="A5" s="114"/>
      <c r="B5" s="114"/>
      <c r="C5" s="114"/>
      <c r="D5" s="114"/>
      <c r="E5" s="114"/>
      <c r="F5" s="114"/>
      <c r="G5" s="114"/>
      <c r="H5" s="114"/>
      <c r="I5" s="114"/>
    </row>
    <row r="6" spans="1:9" s="2" customFormat="1" ht="18.75" customHeight="1" x14ac:dyDescent="0.2">
      <c r="A6" s="3" t="s">
        <v>18</v>
      </c>
      <c r="B6" s="37"/>
      <c r="C6" s="37"/>
      <c r="D6" s="37"/>
      <c r="E6" s="37"/>
      <c r="F6" s="37"/>
      <c r="G6" s="37"/>
      <c r="H6" s="37"/>
      <c r="I6" s="37"/>
    </row>
    <row r="7" spans="1:9" s="2" customFormat="1" ht="15" customHeight="1" x14ac:dyDescent="0.2">
      <c r="A7" s="3" t="s">
        <v>59</v>
      </c>
      <c r="B7" s="37"/>
      <c r="C7" s="37"/>
      <c r="D7" s="37"/>
      <c r="E7" s="37"/>
      <c r="F7" s="37"/>
      <c r="G7" s="37"/>
      <c r="H7" s="37"/>
      <c r="I7" s="37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38" t="s">
        <v>17</v>
      </c>
      <c r="B9" s="39" t="s">
        <v>2</v>
      </c>
      <c r="C9" s="39" t="s">
        <v>3</v>
      </c>
      <c r="D9" s="39" t="s">
        <v>4</v>
      </c>
      <c r="E9" s="40" t="s">
        <v>5</v>
      </c>
      <c r="F9" s="39" t="s">
        <v>6</v>
      </c>
      <c r="G9" s="39" t="s">
        <v>7</v>
      </c>
      <c r="H9" s="39" t="s">
        <v>8</v>
      </c>
      <c r="I9" s="39" t="s">
        <v>9</v>
      </c>
    </row>
    <row r="10" spans="1:9" x14ac:dyDescent="0.25">
      <c r="A10" s="9" t="s">
        <v>19</v>
      </c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2" t="s">
        <v>20</v>
      </c>
      <c r="B11" s="63">
        <v>-36.258660508083139</v>
      </c>
      <c r="C11" s="63">
        <v>-14.021830394626388</v>
      </c>
      <c r="D11" s="63">
        <v>-29.98833138856477</v>
      </c>
      <c r="E11" s="63">
        <v>-49.249779346866717</v>
      </c>
      <c r="F11" s="63">
        <v>-12.673267326732685</v>
      </c>
      <c r="G11" s="63">
        <v>-16.973415132924341</v>
      </c>
      <c r="H11" s="63">
        <v>-5.1587301587301511</v>
      </c>
      <c r="I11" s="63">
        <v>-1.2276785714285587</v>
      </c>
    </row>
    <row r="12" spans="1:9" x14ac:dyDescent="0.25">
      <c r="A12" s="64" t="s">
        <v>21</v>
      </c>
      <c r="B12" s="65">
        <v>0.87761289293124545</v>
      </c>
      <c r="C12" s="65">
        <v>20.109953703703674</v>
      </c>
      <c r="D12" s="65">
        <v>-14.144271570014144</v>
      </c>
      <c r="E12" s="66" t="s">
        <v>63</v>
      </c>
      <c r="F12" s="65">
        <v>-12.408516300731886</v>
      </c>
      <c r="G12" s="65">
        <v>-16.215538847117784</v>
      </c>
      <c r="H12" s="65">
        <v>-9.1708174626428445</v>
      </c>
      <c r="I12" s="65">
        <v>-5.338389731621918</v>
      </c>
    </row>
    <row r="13" spans="1:9" x14ac:dyDescent="0.25">
      <c r="A13" s="2" t="s">
        <v>22</v>
      </c>
      <c r="B13" s="63">
        <v>-3.8705583756345363</v>
      </c>
      <c r="C13" s="63">
        <v>1.6886930983847304</v>
      </c>
      <c r="D13" s="63">
        <v>4.8000000000000043</v>
      </c>
      <c r="E13" s="63">
        <v>6.2805303558967074</v>
      </c>
      <c r="F13" s="63">
        <v>-1.9888129272840116</v>
      </c>
      <c r="G13" s="63">
        <v>-3.1189083820662544</v>
      </c>
      <c r="H13" s="63">
        <v>-2.8262176788935722</v>
      </c>
      <c r="I13" s="63">
        <v>0.87131367292225814</v>
      </c>
    </row>
    <row r="14" spans="1:9" x14ac:dyDescent="0.25">
      <c r="A14" s="64" t="s">
        <v>23</v>
      </c>
      <c r="B14" s="65">
        <v>-24.832663989290506</v>
      </c>
      <c r="C14" s="65">
        <v>-4.5029239766081748</v>
      </c>
      <c r="D14" s="65">
        <v>-31.428571428571416</v>
      </c>
      <c r="E14" s="66" t="s">
        <v>63</v>
      </c>
      <c r="F14" s="65">
        <v>34.210526315789444</v>
      </c>
      <c r="G14" s="65">
        <v>-34.426229508196712</v>
      </c>
      <c r="H14" s="65">
        <v>-7.7762619372442003</v>
      </c>
      <c r="I14" s="65">
        <v>11.811997526283236</v>
      </c>
    </row>
    <row r="15" spans="1:9" x14ac:dyDescent="0.25">
      <c r="A15" s="2" t="s">
        <v>24</v>
      </c>
      <c r="B15" s="63">
        <v>15.487316421895869</v>
      </c>
      <c r="C15" s="63">
        <v>3.60685302073942</v>
      </c>
      <c r="D15" s="63">
        <v>16.666666666666675</v>
      </c>
      <c r="E15" s="63">
        <v>80.507131537242401</v>
      </c>
      <c r="F15" s="63">
        <v>23.300970873786419</v>
      </c>
      <c r="G15" s="63">
        <v>22.974963181148755</v>
      </c>
      <c r="H15" s="63">
        <v>-7.7526987242394263</v>
      </c>
      <c r="I15" s="67" t="s">
        <v>63</v>
      </c>
    </row>
    <row r="16" spans="1:9" x14ac:dyDescent="0.25">
      <c r="A16" s="64" t="s">
        <v>25</v>
      </c>
      <c r="B16" s="65">
        <v>-11.287370347773029</v>
      </c>
      <c r="C16" s="65">
        <v>19.414168937329677</v>
      </c>
      <c r="D16" s="65">
        <v>-10.044843049327367</v>
      </c>
      <c r="E16" s="65">
        <v>-5.9210526315789602</v>
      </c>
      <c r="F16" s="65">
        <v>172.95162882527154</v>
      </c>
      <c r="G16" s="65">
        <v>-14.692556634304211</v>
      </c>
      <c r="H16" s="65">
        <v>3.5215946843853985</v>
      </c>
      <c r="I16" s="65">
        <v>69.837914023960607</v>
      </c>
    </row>
    <row r="17" spans="1:9" x14ac:dyDescent="0.25">
      <c r="A17" s="2" t="s">
        <v>26</v>
      </c>
      <c r="B17" s="63">
        <v>-15.537634408602175</v>
      </c>
      <c r="C17" s="63">
        <v>-13.535911602209961</v>
      </c>
      <c r="D17" s="63">
        <v>-12.1212121212121</v>
      </c>
      <c r="E17" s="63">
        <v>2.6923076923076383</v>
      </c>
      <c r="F17" s="63">
        <v>-23.165618448637339</v>
      </c>
      <c r="G17" s="63">
        <v>-11.409942950285235</v>
      </c>
      <c r="H17" s="63">
        <v>-1.8915510718789608</v>
      </c>
      <c r="I17" s="63">
        <v>-9.6729297146833417</v>
      </c>
    </row>
    <row r="18" spans="1:9" x14ac:dyDescent="0.25">
      <c r="A18" s="64" t="s">
        <v>27</v>
      </c>
      <c r="B18" s="65">
        <v>-43.563728598604946</v>
      </c>
      <c r="C18" s="65">
        <v>-33.896835717381876</v>
      </c>
      <c r="D18" s="65">
        <v>-41.969831410825208</v>
      </c>
      <c r="E18" s="65">
        <v>-19.636963696369637</v>
      </c>
      <c r="F18" s="65">
        <v>-35.694050991501427</v>
      </c>
      <c r="G18" s="65">
        <v>-40.901771336553935</v>
      </c>
      <c r="H18" s="65">
        <v>-39.975399753997543</v>
      </c>
      <c r="I18" s="65">
        <v>-39.467455621301774</v>
      </c>
    </row>
    <row r="19" spans="1:9" x14ac:dyDescent="0.25">
      <c r="A19" s="2" t="s">
        <v>28</v>
      </c>
      <c r="B19" s="63">
        <v>-18.710832587287374</v>
      </c>
      <c r="C19" s="63">
        <v>-2.4708495280399756</v>
      </c>
      <c r="D19" s="63">
        <v>2.0443671161374466</v>
      </c>
      <c r="E19" s="63">
        <v>7.7066791219056796</v>
      </c>
      <c r="F19" s="63">
        <v>34.378499440089591</v>
      </c>
      <c r="G19" s="63">
        <v>-14.363636363636356</v>
      </c>
      <c r="H19" s="63">
        <v>-21.991375931007472</v>
      </c>
      <c r="I19" s="63">
        <v>12.945139557266616</v>
      </c>
    </row>
    <row r="20" spans="1:9" x14ac:dyDescent="0.25">
      <c r="A20" s="64" t="s">
        <v>29</v>
      </c>
      <c r="B20" s="65">
        <v>-12.585812356979408</v>
      </c>
      <c r="C20" s="65">
        <v>4.7904191616766179</v>
      </c>
      <c r="D20" s="65">
        <v>-14.325452016689832</v>
      </c>
      <c r="E20" s="65">
        <v>5.8565153733528774</v>
      </c>
      <c r="F20" s="65">
        <v>1.2519561815336422</v>
      </c>
      <c r="G20" s="65">
        <v>-9.549795361527968</v>
      </c>
      <c r="H20" s="65">
        <v>-28.05642633228841</v>
      </c>
      <c r="I20" s="66" t="s">
        <v>63</v>
      </c>
    </row>
    <row r="21" spans="1:9" x14ac:dyDescent="0.25">
      <c r="A21" s="2" t="s">
        <v>30</v>
      </c>
      <c r="B21" s="63">
        <v>23.479980227385067</v>
      </c>
      <c r="C21" s="63">
        <v>62.792127921279196</v>
      </c>
      <c r="D21" s="63">
        <v>28.316326530612244</v>
      </c>
      <c r="E21" s="63">
        <v>50.44949762030668</v>
      </c>
      <c r="F21" s="69">
        <v>42.902881536819628</v>
      </c>
      <c r="G21" s="69">
        <v>14.149253731343281</v>
      </c>
      <c r="H21" s="63">
        <v>-2.7510316368637877</v>
      </c>
      <c r="I21" s="63">
        <v>33.971291866028722</v>
      </c>
    </row>
    <row r="22" spans="1:9" x14ac:dyDescent="0.25">
      <c r="A22" s="70" t="s">
        <v>31</v>
      </c>
      <c r="B22" s="71">
        <v>69.670542635658933</v>
      </c>
      <c r="C22" s="71">
        <v>83.081570996978812</v>
      </c>
      <c r="D22" s="71">
        <v>83.39529120198263</v>
      </c>
      <c r="E22" s="71">
        <v>39.693192713326923</v>
      </c>
      <c r="F22" s="71">
        <v>56.020408163265344</v>
      </c>
      <c r="G22" s="71">
        <v>23.848878394332939</v>
      </c>
      <c r="H22" s="71">
        <v>-47.50593824228028</v>
      </c>
      <c r="I22" s="71">
        <v>22.756933115823784</v>
      </c>
    </row>
    <row r="23" spans="1:9" x14ac:dyDescent="0.25">
      <c r="A23" s="72" t="s">
        <v>32</v>
      </c>
      <c r="B23" s="73"/>
      <c r="C23" s="73"/>
      <c r="D23" s="73"/>
      <c r="E23" s="73"/>
      <c r="F23" s="73"/>
      <c r="G23" s="73"/>
      <c r="H23" s="73"/>
      <c r="I23" s="73"/>
    </row>
    <row r="24" spans="1:9" x14ac:dyDescent="0.25">
      <c r="A24" s="2" t="s">
        <v>33</v>
      </c>
      <c r="B24" s="67" t="s">
        <v>63</v>
      </c>
      <c r="C24" s="63">
        <v>-14.001710132535283</v>
      </c>
      <c r="D24" s="63">
        <v>-11.774999999999991</v>
      </c>
      <c r="E24" s="67" t="s">
        <v>63</v>
      </c>
      <c r="F24" s="63">
        <v>-22.726000559753711</v>
      </c>
      <c r="G24" s="67" t="s">
        <v>63</v>
      </c>
      <c r="H24" s="63">
        <v>-20.197740112994346</v>
      </c>
      <c r="I24" s="69">
        <v>-18.549985839705464</v>
      </c>
    </row>
    <row r="25" spans="1:9" x14ac:dyDescent="0.25">
      <c r="A25" s="64" t="s">
        <v>34</v>
      </c>
      <c r="B25" s="65">
        <v>91.678832116788314</v>
      </c>
      <c r="C25" s="65">
        <v>-0.93603744149768353</v>
      </c>
      <c r="D25" s="65">
        <v>-24.606060606060598</v>
      </c>
      <c r="E25" s="66" t="s">
        <v>63</v>
      </c>
      <c r="F25" s="65">
        <v>3.9087947882735952</v>
      </c>
      <c r="G25" s="65">
        <v>12.473271560940846</v>
      </c>
      <c r="H25" s="65">
        <v>8.6466165413533691</v>
      </c>
      <c r="I25" s="65">
        <v>1.8556701030927769</v>
      </c>
    </row>
    <row r="26" spans="1:9" x14ac:dyDescent="0.25">
      <c r="A26" s="2" t="s">
        <v>35</v>
      </c>
      <c r="B26" s="69">
        <v>26.563092080333472</v>
      </c>
      <c r="C26" s="63">
        <v>24.147068565750239</v>
      </c>
      <c r="D26" s="68" t="s">
        <v>63</v>
      </c>
      <c r="E26" s="63">
        <v>4.2315504400812776</v>
      </c>
      <c r="F26" s="63">
        <v>15.896589658965921</v>
      </c>
      <c r="G26" s="68" t="s">
        <v>63</v>
      </c>
      <c r="H26" s="63">
        <v>0.14373716632443134</v>
      </c>
      <c r="I26" s="69">
        <v>3.4928848641655907</v>
      </c>
    </row>
    <row r="27" spans="1:9" x14ac:dyDescent="0.25">
      <c r="A27" s="64" t="s">
        <v>36</v>
      </c>
      <c r="B27" s="66" t="s">
        <v>63</v>
      </c>
      <c r="C27" s="65">
        <v>41.368664780036049</v>
      </c>
      <c r="D27" s="65">
        <v>44.848195075304844</v>
      </c>
      <c r="E27" s="65">
        <v>49.015175976751713</v>
      </c>
      <c r="F27" s="74">
        <v>55.044416243654794</v>
      </c>
      <c r="G27" s="65">
        <v>1.5561015561015967</v>
      </c>
      <c r="H27" s="65">
        <v>55.568117580553974</v>
      </c>
      <c r="I27" s="65">
        <v>30.8177826564215</v>
      </c>
    </row>
    <row r="28" spans="1:9" x14ac:dyDescent="0.25">
      <c r="A28" s="2" t="s">
        <v>37</v>
      </c>
      <c r="B28" s="63">
        <v>6.9681587448084725</v>
      </c>
      <c r="C28" s="63">
        <v>36.126442548921233</v>
      </c>
      <c r="D28" s="63">
        <v>27.923076923076941</v>
      </c>
      <c r="E28" s="63">
        <v>7.2911392405062836</v>
      </c>
      <c r="F28" s="69">
        <v>21.497584541062785</v>
      </c>
      <c r="G28" s="63">
        <v>22.964169381107524</v>
      </c>
      <c r="H28" s="63">
        <v>5.6638811513463283</v>
      </c>
      <c r="I28" s="63">
        <v>17.391304347826075</v>
      </c>
    </row>
    <row r="29" spans="1:9" x14ac:dyDescent="0.25">
      <c r="A29" s="64" t="s">
        <v>53</v>
      </c>
      <c r="B29" s="65">
        <v>-5.2151238591916504</v>
      </c>
      <c r="C29" s="65">
        <v>-10.883720930232531</v>
      </c>
      <c r="D29" s="65">
        <v>-41.728212703101896</v>
      </c>
      <c r="E29" s="66" t="s">
        <v>63</v>
      </c>
      <c r="F29" s="75" t="s">
        <v>63</v>
      </c>
      <c r="G29" s="74">
        <v>-7.0684523809523832</v>
      </c>
      <c r="H29" s="65">
        <v>0.4472271914132353</v>
      </c>
      <c r="I29" s="75" t="s">
        <v>63</v>
      </c>
    </row>
    <row r="30" spans="1:9" x14ac:dyDescent="0.25">
      <c r="A30" s="2" t="s">
        <v>38</v>
      </c>
      <c r="B30" s="63">
        <v>22.323600973236047</v>
      </c>
      <c r="C30" s="63">
        <v>-7.7039274924471162</v>
      </c>
      <c r="D30" s="63">
        <v>-0.67136623027860276</v>
      </c>
      <c r="E30" s="63">
        <v>17.956561639645162</v>
      </c>
      <c r="F30" s="63">
        <v>4.299065420560777</v>
      </c>
      <c r="G30" s="63">
        <v>1.2875536480686955</v>
      </c>
      <c r="H30" s="63">
        <v>21.028806584362126</v>
      </c>
      <c r="I30" s="63">
        <v>9.5913978494623677</v>
      </c>
    </row>
    <row r="31" spans="1:9" x14ac:dyDescent="0.25">
      <c r="A31" s="64" t="s">
        <v>39</v>
      </c>
      <c r="B31" s="65">
        <v>76.615104640582345</v>
      </c>
      <c r="C31" s="65">
        <v>28.853754940711475</v>
      </c>
      <c r="D31" s="66" t="s">
        <v>63</v>
      </c>
      <c r="E31" s="65">
        <v>31.584884376762567</v>
      </c>
      <c r="F31" s="65">
        <v>25.447316103379734</v>
      </c>
      <c r="G31" s="65">
        <v>95.480225988700582</v>
      </c>
      <c r="H31" s="65">
        <v>177.83735478105447</v>
      </c>
      <c r="I31" s="75" t="s">
        <v>63</v>
      </c>
    </row>
    <row r="32" spans="1:9" x14ac:dyDescent="0.25">
      <c r="A32" s="2" t="s">
        <v>40</v>
      </c>
      <c r="B32" s="76">
        <v>3.7652270210410066</v>
      </c>
      <c r="C32" s="63">
        <v>80.128579777907689</v>
      </c>
      <c r="D32" s="63">
        <v>47.959183673469383</v>
      </c>
      <c r="E32" s="67" t="s">
        <v>63</v>
      </c>
      <c r="F32" s="63">
        <v>74.933510638297918</v>
      </c>
      <c r="G32" s="76">
        <v>20.478723404255316</v>
      </c>
      <c r="H32" s="63">
        <v>133.2053742802303</v>
      </c>
      <c r="I32" s="63">
        <v>47.000000000000021</v>
      </c>
    </row>
    <row r="33" spans="1:9" x14ac:dyDescent="0.25">
      <c r="A33" s="64" t="s">
        <v>56</v>
      </c>
      <c r="B33" s="65">
        <v>9.219858156028371</v>
      </c>
      <c r="C33" s="65">
        <v>4.2339832869080718</v>
      </c>
      <c r="D33" s="65">
        <v>-1.2573673870334034</v>
      </c>
      <c r="E33" s="65">
        <v>-2.6807473598700282</v>
      </c>
      <c r="F33" s="65">
        <v>0</v>
      </c>
      <c r="G33" s="65">
        <v>-2.5528007346189208</v>
      </c>
      <c r="H33" s="65">
        <v>-5.1416200613386138</v>
      </c>
      <c r="I33" s="65">
        <v>1.3298408220833835</v>
      </c>
    </row>
    <row r="34" spans="1:9" x14ac:dyDescent="0.25">
      <c r="A34" s="2" t="s">
        <v>41</v>
      </c>
      <c r="B34" s="63">
        <v>-10.197869101978686</v>
      </c>
      <c r="C34" s="63">
        <v>-0.90826521344234967</v>
      </c>
      <c r="D34" s="63">
        <v>-14.177598385469203</v>
      </c>
      <c r="E34" s="63">
        <v>14.273789649415725</v>
      </c>
      <c r="F34" s="63">
        <v>16.271373414230549</v>
      </c>
      <c r="G34" s="63">
        <v>8.7699316628701673</v>
      </c>
      <c r="H34" s="63">
        <v>5.9633027522935977</v>
      </c>
      <c r="I34" s="63">
        <v>3.0451866404714867</v>
      </c>
    </row>
    <row r="35" spans="1:9" x14ac:dyDescent="0.25">
      <c r="A35" s="64" t="s">
        <v>42</v>
      </c>
      <c r="B35" s="65">
        <v>27.732518669382223</v>
      </c>
      <c r="C35" s="65">
        <v>-3.8487282463186112</v>
      </c>
      <c r="D35" s="65">
        <v>42.076228686058201</v>
      </c>
      <c r="E35" s="65">
        <v>23.6328125</v>
      </c>
      <c r="F35" s="65">
        <v>-7.1940298507462641</v>
      </c>
      <c r="G35" s="65">
        <v>80.728051391862991</v>
      </c>
      <c r="H35" s="65">
        <v>5.9619238476954051</v>
      </c>
      <c r="I35" s="65">
        <v>7.3599414134017049</v>
      </c>
    </row>
    <row r="36" spans="1:9" x14ac:dyDescent="0.25">
      <c r="A36" s="2" t="s">
        <v>43</v>
      </c>
      <c r="B36" s="63">
        <v>12.427184466019447</v>
      </c>
      <c r="C36" s="63">
        <v>10.752688172043001</v>
      </c>
      <c r="D36" s="63">
        <v>72.173913043478251</v>
      </c>
      <c r="E36" s="69">
        <v>-12.936732766761116</v>
      </c>
      <c r="F36" s="67" t="s">
        <v>63</v>
      </c>
      <c r="G36" s="69">
        <v>20.481927710843362</v>
      </c>
      <c r="H36" s="63">
        <v>38.839285714285744</v>
      </c>
      <c r="I36" s="63">
        <v>21.462639109697946</v>
      </c>
    </row>
    <row r="37" spans="1:9" x14ac:dyDescent="0.25">
      <c r="A37" s="64" t="s">
        <v>44</v>
      </c>
      <c r="B37" s="66" t="s">
        <v>63</v>
      </c>
      <c r="C37" s="65">
        <v>4.316143497757885</v>
      </c>
      <c r="D37" s="65">
        <v>25.999999999999979</v>
      </c>
      <c r="E37" s="65">
        <v>3.1439602868174488</v>
      </c>
      <c r="F37" s="65">
        <v>36.140350877192986</v>
      </c>
      <c r="G37" s="65">
        <v>17.144959529065517</v>
      </c>
      <c r="H37" s="65">
        <v>39.235040098704509</v>
      </c>
      <c r="I37" s="65">
        <v>51.009657594381054</v>
      </c>
    </row>
    <row r="38" spans="1:9" x14ac:dyDescent="0.25">
      <c r="A38" s="2" t="s">
        <v>45</v>
      </c>
      <c r="B38" s="63">
        <v>-13.801601971657451</v>
      </c>
      <c r="C38" s="63">
        <v>-20.681063122923625</v>
      </c>
      <c r="D38" s="63">
        <v>0.47281323877068626</v>
      </c>
      <c r="E38" s="63">
        <v>3.5714285714285809</v>
      </c>
      <c r="F38" s="63">
        <v>-20.716360116166477</v>
      </c>
      <c r="G38" s="63">
        <v>-14.908802537668532</v>
      </c>
      <c r="H38" s="63">
        <v>-2.0346646571213212</v>
      </c>
      <c r="I38" s="63" t="s">
        <v>63</v>
      </c>
    </row>
    <row r="39" spans="1:9" x14ac:dyDescent="0.25">
      <c r="A39" s="70" t="s">
        <v>46</v>
      </c>
      <c r="B39" s="71">
        <v>75.274323335771797</v>
      </c>
      <c r="C39" s="71">
        <v>24.151811385853939</v>
      </c>
      <c r="D39" s="71">
        <v>69.304029304029299</v>
      </c>
      <c r="E39" s="71">
        <v>3.5288928098809125</v>
      </c>
      <c r="F39" s="71">
        <v>75.704493526275726</v>
      </c>
      <c r="G39" s="77">
        <v>-2.0644095788604599</v>
      </c>
      <c r="H39" s="71">
        <v>111.85468451242819</v>
      </c>
      <c r="I39" s="71">
        <v>45.786330457863315</v>
      </c>
    </row>
    <row r="40" spans="1:9" x14ac:dyDescent="0.25">
      <c r="A40" s="72" t="s">
        <v>47</v>
      </c>
      <c r="B40" s="73"/>
      <c r="C40" s="73"/>
      <c r="D40" s="73"/>
      <c r="E40" s="73"/>
      <c r="F40" s="73"/>
      <c r="G40" s="73"/>
      <c r="H40" s="73"/>
      <c r="I40" s="73"/>
    </row>
    <row r="41" spans="1:9" x14ac:dyDescent="0.25">
      <c r="A41" s="2" t="s">
        <v>48</v>
      </c>
      <c r="B41" s="67" t="s">
        <v>63</v>
      </c>
      <c r="C41" s="63">
        <v>-14.144353899883589</v>
      </c>
      <c r="D41" s="63">
        <v>37.5</v>
      </c>
      <c r="E41" s="67" t="s">
        <v>63</v>
      </c>
      <c r="F41" s="63">
        <v>-19.332879509870658</v>
      </c>
      <c r="G41" s="63">
        <v>57.606177606177567</v>
      </c>
      <c r="H41" s="63">
        <v>24.148851939825832</v>
      </c>
      <c r="I41" s="69">
        <v>-5.2514792899408302</v>
      </c>
    </row>
    <row r="42" spans="1:9" x14ac:dyDescent="0.25">
      <c r="A42" s="64" t="s">
        <v>49</v>
      </c>
      <c r="B42" s="65">
        <v>39.950980392156879</v>
      </c>
      <c r="C42" s="65">
        <v>32.742537313432862</v>
      </c>
      <c r="D42" s="65">
        <v>49.386845039018937</v>
      </c>
      <c r="E42" s="65">
        <v>57.97950219619328</v>
      </c>
      <c r="F42" s="65">
        <v>21.090534979423879</v>
      </c>
      <c r="G42" s="65">
        <v>56.242274412855345</v>
      </c>
      <c r="H42" s="65">
        <v>14.079147640791479</v>
      </c>
      <c r="I42" s="65">
        <v>43.890274314214437</v>
      </c>
    </row>
    <row r="43" spans="1:9" x14ac:dyDescent="0.25">
      <c r="A43" s="2" t="s">
        <v>50</v>
      </c>
      <c r="B43" s="63">
        <v>82.049891540130133</v>
      </c>
      <c r="C43" s="63">
        <v>83.639705882352899</v>
      </c>
      <c r="D43" s="63">
        <v>74.024461269656385</v>
      </c>
      <c r="E43" s="63">
        <v>81.567328918322232</v>
      </c>
      <c r="F43" s="63">
        <v>44.072948328267472</v>
      </c>
      <c r="G43" s="63">
        <v>104.74006116207946</v>
      </c>
      <c r="H43" s="63">
        <v>42.020982882385404</v>
      </c>
      <c r="I43" s="63">
        <v>41.700201207243516</v>
      </c>
    </row>
    <row r="44" spans="1:9" x14ac:dyDescent="0.25">
      <c r="A44" s="64" t="s">
        <v>51</v>
      </c>
      <c r="B44" s="65">
        <v>88.666666666666629</v>
      </c>
      <c r="C44" s="65">
        <v>25.704989154013003</v>
      </c>
      <c r="D44" s="65">
        <v>14.8469387755102</v>
      </c>
      <c r="E44" s="65">
        <v>62.082514734774087</v>
      </c>
      <c r="F44" s="65">
        <v>33.136094674556226</v>
      </c>
      <c r="G44" s="65">
        <v>19.012214551247975</v>
      </c>
      <c r="H44" s="65">
        <v>31.25</v>
      </c>
      <c r="I44" s="65">
        <v>26.372637263726361</v>
      </c>
    </row>
    <row r="45" spans="1:9" x14ac:dyDescent="0.25">
      <c r="A45" s="78" t="s">
        <v>52</v>
      </c>
      <c r="B45" s="79">
        <v>40.820980615735422</v>
      </c>
      <c r="C45" s="79">
        <v>3.6847014925373234</v>
      </c>
      <c r="D45" s="79">
        <v>7.877927608232782</v>
      </c>
      <c r="E45" s="79">
        <v>28.893442622950836</v>
      </c>
      <c r="F45" s="79">
        <v>1.4612452350698968</v>
      </c>
      <c r="G45" s="79">
        <v>22.181818181818169</v>
      </c>
      <c r="H45" s="79">
        <v>9.1929824561403528</v>
      </c>
      <c r="I45" s="79">
        <v>-0.57729313662604476</v>
      </c>
    </row>
    <row r="46" spans="1:9" x14ac:dyDescent="0.25">
      <c r="A46" s="2"/>
      <c r="B46" s="63"/>
      <c r="C46" s="63"/>
      <c r="D46" s="63"/>
      <c r="E46" s="63"/>
      <c r="F46" s="63"/>
      <c r="G46" s="63"/>
      <c r="H46" s="63"/>
      <c r="I46" s="63"/>
    </row>
    <row r="47" spans="1:9" x14ac:dyDescent="0.25">
      <c r="A47" s="33" t="s">
        <v>12</v>
      </c>
      <c r="B47" s="42"/>
      <c r="C47" s="43"/>
      <c r="D47" s="43"/>
      <c r="E47" s="42"/>
      <c r="F47" s="43"/>
      <c r="G47" s="43"/>
      <c r="H47" s="43"/>
      <c r="I47" s="43"/>
    </row>
    <row r="48" spans="1:9" x14ac:dyDescent="0.25">
      <c r="A48" s="44" t="s">
        <v>14</v>
      </c>
      <c r="B48" s="44"/>
      <c r="C48" s="44"/>
      <c r="D48" s="44"/>
      <c r="E48" s="44"/>
      <c r="F48" s="44"/>
      <c r="G48" s="44"/>
      <c r="H48" s="44"/>
      <c r="I48" s="44"/>
    </row>
    <row r="49" spans="1:9" x14ac:dyDescent="0.25">
      <c r="A49" s="45" t="s">
        <v>15</v>
      </c>
      <c r="B49" s="42"/>
      <c r="C49" s="43"/>
      <c r="D49" s="43"/>
      <c r="E49" s="42"/>
      <c r="F49" s="43"/>
      <c r="G49" s="43"/>
      <c r="H49" s="43"/>
      <c r="I49" s="43"/>
    </row>
    <row r="50" spans="1:9" x14ac:dyDescent="0.25">
      <c r="A50" s="35" t="s">
        <v>16</v>
      </c>
      <c r="B50" s="46"/>
      <c r="C50" s="46"/>
      <c r="D50" s="46"/>
      <c r="E50" s="46"/>
      <c r="F50" s="46"/>
      <c r="G50" s="46"/>
      <c r="H50" s="46"/>
      <c r="I50" s="46"/>
    </row>
    <row r="51" spans="1:9" x14ac:dyDescent="0.25">
      <c r="A51" s="35"/>
      <c r="B51" s="31"/>
      <c r="C51" s="32"/>
      <c r="D51" s="31"/>
      <c r="E51" s="32"/>
      <c r="F51" s="31"/>
      <c r="G51" s="32"/>
      <c r="H51" s="31"/>
      <c r="I51" s="32"/>
    </row>
    <row r="52" spans="1:9" x14ac:dyDescent="0.25">
      <c r="A52" s="36" t="str">
        <f>+Índice!A15</f>
        <v>Fecha de actualización: 8 de julio de 2019</v>
      </c>
      <c r="B52" s="31"/>
      <c r="C52" s="32"/>
      <c r="D52" s="31"/>
      <c r="E52" s="32"/>
      <c r="F52" s="31"/>
      <c r="G52" s="32"/>
      <c r="H52" s="31"/>
      <c r="I52" s="32"/>
    </row>
    <row r="53" spans="1:9" x14ac:dyDescent="0.25">
      <c r="A53" s="35"/>
      <c r="B53" s="31"/>
      <c r="C53" s="32"/>
      <c r="D53" s="31"/>
      <c r="E53" s="32"/>
      <c r="F53" s="31"/>
      <c r="G53" s="32"/>
      <c r="H53" s="31"/>
      <c r="I53" s="32"/>
    </row>
    <row r="54" spans="1:9" x14ac:dyDescent="0.25">
      <c r="A54" s="35"/>
      <c r="B54" s="31"/>
      <c r="C54" s="32"/>
      <c r="D54" s="31"/>
      <c r="E54" s="32"/>
      <c r="F54" s="31"/>
      <c r="G54" s="32"/>
      <c r="H54" s="31"/>
      <c r="I54" s="32"/>
    </row>
    <row r="55" spans="1:9" x14ac:dyDescent="0.25">
      <c r="A55" s="35"/>
      <c r="B55" s="31"/>
      <c r="C55" s="32"/>
      <c r="D55" s="31"/>
      <c r="E55" s="32"/>
      <c r="F55" s="31"/>
      <c r="G55" s="32"/>
      <c r="H55" s="31"/>
      <c r="I55" s="32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8" zoomScale="90" zoomScaleNormal="90" workbookViewId="0">
      <selection activeCell="I27" sqref="I27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4" t="s">
        <v>0</v>
      </c>
      <c r="B4" s="114"/>
      <c r="C4" s="114"/>
      <c r="D4" s="114"/>
      <c r="E4" s="114"/>
      <c r="F4" s="114"/>
      <c r="G4" s="114"/>
      <c r="H4" s="114"/>
      <c r="I4" s="114"/>
    </row>
    <row r="5" spans="1:9" s="2" customFormat="1" ht="18.75" customHeight="1" x14ac:dyDescent="0.2">
      <c r="A5" s="114"/>
      <c r="B5" s="114"/>
      <c r="C5" s="114"/>
      <c r="D5" s="114"/>
      <c r="E5" s="114"/>
      <c r="F5" s="114"/>
      <c r="G5" s="114"/>
      <c r="H5" s="114"/>
      <c r="I5" s="114"/>
    </row>
    <row r="6" spans="1:9" s="2" customFormat="1" ht="18.75" customHeight="1" x14ac:dyDescent="0.2">
      <c r="A6" s="3" t="s">
        <v>18</v>
      </c>
      <c r="B6" s="37"/>
      <c r="C6" s="37"/>
      <c r="D6" s="37"/>
      <c r="E6" s="37"/>
      <c r="F6" s="37"/>
      <c r="G6" s="37"/>
      <c r="H6" s="37"/>
      <c r="I6" s="37"/>
    </row>
    <row r="7" spans="1:9" s="2" customFormat="1" ht="15" customHeight="1" x14ac:dyDescent="0.2">
      <c r="A7" s="3" t="s">
        <v>60</v>
      </c>
      <c r="B7" s="37"/>
      <c r="C7" s="37"/>
      <c r="D7" s="37"/>
      <c r="E7" s="37"/>
      <c r="F7" s="37"/>
      <c r="G7" s="37"/>
      <c r="H7" s="37"/>
      <c r="I7" s="37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38" t="s">
        <v>17</v>
      </c>
      <c r="B9" s="39" t="s">
        <v>2</v>
      </c>
      <c r="C9" s="39" t="s">
        <v>3</v>
      </c>
      <c r="D9" s="39" t="s">
        <v>4</v>
      </c>
      <c r="E9" s="40" t="s">
        <v>5</v>
      </c>
      <c r="F9" s="39" t="s">
        <v>6</v>
      </c>
      <c r="G9" s="39" t="s">
        <v>7</v>
      </c>
      <c r="H9" s="39" t="s">
        <v>8</v>
      </c>
      <c r="I9" s="39" t="s">
        <v>9</v>
      </c>
    </row>
    <row r="10" spans="1:9" x14ac:dyDescent="0.25">
      <c r="A10" s="9" t="s">
        <v>19</v>
      </c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2" t="s">
        <v>20</v>
      </c>
      <c r="B11" s="63">
        <v>-56.637863315003919</v>
      </c>
      <c r="C11" s="63">
        <v>-13.220338983050883</v>
      </c>
      <c r="D11" s="63">
        <v>4.5296167247386387</v>
      </c>
      <c r="E11" s="63">
        <v>-42.269076305220878</v>
      </c>
      <c r="F11" s="63">
        <v>20.491803278688494</v>
      </c>
      <c r="G11" s="63">
        <v>11.385459533607678</v>
      </c>
      <c r="H11" s="63">
        <v>20.302013422818831</v>
      </c>
      <c r="I11" s="63">
        <v>2.5492468134414858</v>
      </c>
    </row>
    <row r="12" spans="1:9" x14ac:dyDescent="0.25">
      <c r="A12" s="64" t="s">
        <v>21</v>
      </c>
      <c r="B12" s="65">
        <v>7.9576502732240817</v>
      </c>
      <c r="C12" s="65">
        <v>-21.218447523249207</v>
      </c>
      <c r="D12" s="65">
        <v>-16.803728070175417</v>
      </c>
      <c r="E12" s="66" t="s">
        <v>63</v>
      </c>
      <c r="F12" s="65">
        <v>-10.381211708645354</v>
      </c>
      <c r="G12" s="65">
        <v>-20.328884652049574</v>
      </c>
      <c r="H12" s="65">
        <v>-1.4621741894469076</v>
      </c>
      <c r="I12" s="65">
        <v>-5.9420289855072532</v>
      </c>
    </row>
    <row r="13" spans="1:9" x14ac:dyDescent="0.25">
      <c r="A13" s="2" t="s">
        <v>22</v>
      </c>
      <c r="B13" s="63">
        <v>89.849624060150362</v>
      </c>
      <c r="C13" s="63">
        <v>115.73208722741435</v>
      </c>
      <c r="D13" s="63">
        <v>105.85714285714288</v>
      </c>
      <c r="E13" s="63">
        <v>88.490099009900931</v>
      </c>
      <c r="F13" s="63">
        <v>115.14324693042295</v>
      </c>
      <c r="G13" s="63">
        <v>118.62170087976551</v>
      </c>
      <c r="H13" s="63">
        <v>120.16348773841953</v>
      </c>
      <c r="I13" s="63">
        <v>128.03030303030297</v>
      </c>
    </row>
    <row r="14" spans="1:9" x14ac:dyDescent="0.25">
      <c r="A14" s="64" t="s">
        <v>23</v>
      </c>
      <c r="B14" s="65">
        <v>4.3680297397769685</v>
      </c>
      <c r="C14" s="65">
        <v>21.593447505584496</v>
      </c>
      <c r="D14" s="65">
        <v>-3.4636871508379685</v>
      </c>
      <c r="E14" s="66" t="s">
        <v>63</v>
      </c>
      <c r="F14" s="65">
        <v>28.22384428223841</v>
      </c>
      <c r="G14" s="65">
        <v>2.8151774785801997</v>
      </c>
      <c r="H14" s="65">
        <v>69.991617770326926</v>
      </c>
      <c r="I14" s="65">
        <v>94.827586206896555</v>
      </c>
    </row>
    <row r="15" spans="1:9" x14ac:dyDescent="0.25">
      <c r="A15" s="2" t="s">
        <v>24</v>
      </c>
      <c r="B15" s="63">
        <v>52.288732394366178</v>
      </c>
      <c r="C15" s="63">
        <v>-12.088752869166008</v>
      </c>
      <c r="D15" s="63">
        <v>-14.181152790484886</v>
      </c>
      <c r="E15" s="63">
        <v>35.918854415274424</v>
      </c>
      <c r="F15" s="63">
        <v>18.470149253731382</v>
      </c>
      <c r="G15" s="63">
        <v>-15.055951169888083</v>
      </c>
      <c r="H15" s="63">
        <v>25.333333333333385</v>
      </c>
      <c r="I15" s="67" t="s">
        <v>63</v>
      </c>
    </row>
    <row r="16" spans="1:9" x14ac:dyDescent="0.25">
      <c r="A16" s="64" t="s">
        <v>25</v>
      </c>
      <c r="B16" s="65">
        <v>-32.277596646483474</v>
      </c>
      <c r="C16" s="65">
        <v>-33.973634651600769</v>
      </c>
      <c r="D16" s="65">
        <v>-36.679292929292941</v>
      </c>
      <c r="E16" s="65">
        <v>-34.643510054844626</v>
      </c>
      <c r="F16" s="65">
        <v>17.709663686675171</v>
      </c>
      <c r="G16" s="65">
        <v>-27.021040974529342</v>
      </c>
      <c r="H16" s="65">
        <v>-27.33208955223877</v>
      </c>
      <c r="I16" s="65">
        <v>18.021547502448598</v>
      </c>
    </row>
    <row r="17" spans="1:9" x14ac:dyDescent="0.25">
      <c r="A17" s="2" t="s">
        <v>26</v>
      </c>
      <c r="B17" s="63">
        <v>-1.9350811485643105</v>
      </c>
      <c r="C17" s="63">
        <v>-50.940438871473368</v>
      </c>
      <c r="D17" s="63">
        <v>-29.993964996982481</v>
      </c>
      <c r="E17" s="63">
        <v>-12.573673870334057</v>
      </c>
      <c r="F17" s="63">
        <v>-39.91803278688527</v>
      </c>
      <c r="G17" s="63">
        <v>-17.77609682299547</v>
      </c>
      <c r="H17" s="63">
        <v>-4.069050554870568</v>
      </c>
      <c r="I17" s="63">
        <v>-26.417233560090679</v>
      </c>
    </row>
    <row r="18" spans="1:9" x14ac:dyDescent="0.25">
      <c r="A18" s="64" t="s">
        <v>27</v>
      </c>
      <c r="B18" s="65">
        <v>-16.977611940298509</v>
      </c>
      <c r="C18" s="65">
        <v>-15.136338341680577</v>
      </c>
      <c r="D18" s="65">
        <v>-34.072580645161324</v>
      </c>
      <c r="E18" s="65">
        <v>-24.378881987577628</v>
      </c>
      <c r="F18" s="65">
        <v>-4.2194092827004592</v>
      </c>
      <c r="G18" s="65">
        <v>-30.028598665395599</v>
      </c>
      <c r="H18" s="65">
        <v>13.488372093023294</v>
      </c>
      <c r="I18" s="65">
        <v>7.6842105263157823</v>
      </c>
    </row>
    <row r="19" spans="1:9" x14ac:dyDescent="0.25">
      <c r="A19" s="2" t="s">
        <v>28</v>
      </c>
      <c r="B19" s="63">
        <v>-5.4659031754294762</v>
      </c>
      <c r="C19" s="63">
        <v>-7.6498422712933722</v>
      </c>
      <c r="D19" s="63">
        <v>-16.838000708968437</v>
      </c>
      <c r="E19" s="63">
        <v>7.9588014981273769</v>
      </c>
      <c r="F19" s="63">
        <v>-7.5856757797458707</v>
      </c>
      <c r="G19" s="63">
        <v>-24.940239043824686</v>
      </c>
      <c r="H19" s="63">
        <v>-9.5043201455207278</v>
      </c>
      <c r="I19" s="63">
        <v>-23.175122749590827</v>
      </c>
    </row>
    <row r="20" spans="1:9" x14ac:dyDescent="0.25">
      <c r="A20" s="64" t="s">
        <v>29</v>
      </c>
      <c r="B20" s="65">
        <v>-42.599549211119466</v>
      </c>
      <c r="C20" s="65">
        <v>-56.611570247933898</v>
      </c>
      <c r="D20" s="65">
        <v>-53.368660105980304</v>
      </c>
      <c r="E20" s="65">
        <v>-41.267262388302164</v>
      </c>
      <c r="F20" s="65">
        <v>-50.610687022900748</v>
      </c>
      <c r="G20" s="65">
        <v>-42.247386759581893</v>
      </c>
      <c r="H20" s="65">
        <v>2.914798206278002</v>
      </c>
      <c r="I20" s="66" t="s">
        <v>63</v>
      </c>
    </row>
    <row r="21" spans="1:9" x14ac:dyDescent="0.25">
      <c r="A21" s="2" t="s">
        <v>30</v>
      </c>
      <c r="B21" s="63">
        <v>-10.208483105679388</v>
      </c>
      <c r="C21" s="63">
        <v>3.0763239875389203</v>
      </c>
      <c r="D21" s="63">
        <v>-24.531132783195819</v>
      </c>
      <c r="E21" s="63">
        <v>-8.4030907920154547</v>
      </c>
      <c r="F21" s="63">
        <v>-1.7968463513017952</v>
      </c>
      <c r="G21" s="69">
        <v>-23.885350318471378</v>
      </c>
      <c r="H21" s="63">
        <v>1.1927480916030797</v>
      </c>
      <c r="I21" s="63">
        <v>-6.6666666666666536</v>
      </c>
    </row>
    <row r="22" spans="1:9" x14ac:dyDescent="0.25">
      <c r="A22" s="70" t="s">
        <v>31</v>
      </c>
      <c r="B22" s="71">
        <v>21.428571428571395</v>
      </c>
      <c r="C22" s="71">
        <v>13.341645885286745</v>
      </c>
      <c r="D22" s="71">
        <v>18.210862619808289</v>
      </c>
      <c r="E22" s="71">
        <v>8.4884586746090775</v>
      </c>
      <c r="F22" s="71">
        <v>2.1376085504342335</v>
      </c>
      <c r="G22" s="71">
        <v>25.779376498800953</v>
      </c>
      <c r="H22" s="71">
        <v>-8.298755186721996</v>
      </c>
      <c r="I22" s="71">
        <v>-2.9032258064516259</v>
      </c>
    </row>
    <row r="23" spans="1:9" x14ac:dyDescent="0.25">
      <c r="A23" s="72" t="s">
        <v>32</v>
      </c>
      <c r="B23" s="73"/>
      <c r="C23" s="73"/>
      <c r="D23" s="73"/>
      <c r="E23" s="73"/>
      <c r="F23" s="73"/>
      <c r="G23" s="73"/>
      <c r="H23" s="73"/>
      <c r="I23" s="73"/>
    </row>
    <row r="24" spans="1:9" x14ac:dyDescent="0.25">
      <c r="A24" s="2" t="s">
        <v>33</v>
      </c>
      <c r="B24" s="67" t="s">
        <v>63</v>
      </c>
      <c r="C24" s="63">
        <v>21.540785498489413</v>
      </c>
      <c r="D24" s="63">
        <v>-13.271073973949377</v>
      </c>
      <c r="E24" s="67" t="s">
        <v>63</v>
      </c>
      <c r="F24" s="63">
        <v>10.750100280786224</v>
      </c>
      <c r="G24" s="67" t="s">
        <v>63</v>
      </c>
      <c r="H24" s="63">
        <v>18.79730866274183</v>
      </c>
      <c r="I24" s="69">
        <v>16.910569105691042</v>
      </c>
    </row>
    <row r="25" spans="1:9" x14ac:dyDescent="0.25">
      <c r="A25" s="64" t="s">
        <v>34</v>
      </c>
      <c r="B25" s="65">
        <v>126.37931034482754</v>
      </c>
      <c r="C25" s="65">
        <v>-9.9290780141844337</v>
      </c>
      <c r="D25" s="65">
        <v>-22.972136222910212</v>
      </c>
      <c r="E25" s="66" t="s">
        <v>63</v>
      </c>
      <c r="F25" s="65">
        <v>-1.0341261633919463</v>
      </c>
      <c r="G25" s="65">
        <v>9.431345353675491</v>
      </c>
      <c r="H25" s="65">
        <v>-18.74414245548267</v>
      </c>
      <c r="I25" s="65">
        <v>-2.3715415019762709</v>
      </c>
    </row>
    <row r="26" spans="1:9" x14ac:dyDescent="0.25">
      <c r="A26" s="2" t="s">
        <v>35</v>
      </c>
      <c r="B26" s="69">
        <v>18.146444994694043</v>
      </c>
      <c r="C26" s="63">
        <v>22.363695723147224</v>
      </c>
      <c r="D26" s="68" t="s">
        <v>63</v>
      </c>
      <c r="E26" s="63">
        <v>2.4966711051931156</v>
      </c>
      <c r="F26" s="63">
        <v>15.896589658965921</v>
      </c>
      <c r="G26" s="68" t="s">
        <v>63</v>
      </c>
      <c r="H26" s="63">
        <v>27.63674430777283</v>
      </c>
      <c r="I26" s="69">
        <v>24.159337816864991</v>
      </c>
    </row>
    <row r="27" spans="1:9" x14ac:dyDescent="0.25">
      <c r="A27" s="64" t="s">
        <v>36</v>
      </c>
      <c r="B27" s="66" t="s">
        <v>63</v>
      </c>
      <c r="C27" s="65">
        <v>15.538267451640063</v>
      </c>
      <c r="D27" s="65">
        <v>21.666666666666679</v>
      </c>
      <c r="E27" s="65">
        <v>15.115989024694443</v>
      </c>
      <c r="F27" s="74">
        <v>3.956604977664302</v>
      </c>
      <c r="G27" s="65">
        <v>-15.242652084757324</v>
      </c>
      <c r="H27" s="65">
        <v>6.1523625843779906</v>
      </c>
      <c r="I27" s="65">
        <v>-12.804097311139584</v>
      </c>
    </row>
    <row r="28" spans="1:9" x14ac:dyDescent="0.25">
      <c r="A28" s="2" t="s">
        <v>37</v>
      </c>
      <c r="B28" s="63">
        <v>5.6517775752051191</v>
      </c>
      <c r="C28" s="63">
        <v>16.889271865575182</v>
      </c>
      <c r="D28" s="63">
        <v>38.930659983291548</v>
      </c>
      <c r="E28" s="63">
        <v>-11.487050960735189</v>
      </c>
      <c r="F28" s="69">
        <v>6.7185289957567118</v>
      </c>
      <c r="G28" s="63">
        <v>33.786178381571204</v>
      </c>
      <c r="H28" s="63">
        <v>-17.055393586005842</v>
      </c>
      <c r="I28" s="63">
        <v>0.56219255094869247</v>
      </c>
    </row>
    <row r="29" spans="1:9" x14ac:dyDescent="0.25">
      <c r="A29" s="64" t="s">
        <v>53</v>
      </c>
      <c r="B29" s="65">
        <v>56.456241032998577</v>
      </c>
      <c r="C29" s="65">
        <v>-2.0449897750510981</v>
      </c>
      <c r="D29" s="65">
        <v>9.4313453536754679</v>
      </c>
      <c r="E29" s="66" t="s">
        <v>63</v>
      </c>
      <c r="F29" s="75" t="s">
        <v>63</v>
      </c>
      <c r="G29" s="74">
        <v>-2.2691705790297334</v>
      </c>
      <c r="H29" s="65">
        <v>15.534979423868322</v>
      </c>
      <c r="I29" s="75" t="s">
        <v>63</v>
      </c>
    </row>
    <row r="30" spans="1:9" x14ac:dyDescent="0.25">
      <c r="A30" s="2" t="s">
        <v>38</v>
      </c>
      <c r="B30" s="63">
        <v>18.433451118963507</v>
      </c>
      <c r="C30" s="63">
        <v>20.370370370370349</v>
      </c>
      <c r="D30" s="63">
        <v>20.186839967506121</v>
      </c>
      <c r="E30" s="63">
        <v>21.219742219427861</v>
      </c>
      <c r="F30" s="63">
        <v>24.055135615829236</v>
      </c>
      <c r="G30" s="63">
        <v>9.7993602791509815</v>
      </c>
      <c r="H30" s="63">
        <v>31.002227171492148</v>
      </c>
      <c r="I30" s="63">
        <v>17.799352750809085</v>
      </c>
    </row>
    <row r="31" spans="1:9" x14ac:dyDescent="0.25">
      <c r="A31" s="64" t="s">
        <v>39</v>
      </c>
      <c r="B31" s="65">
        <v>6.1235647895024448</v>
      </c>
      <c r="C31" s="65">
        <v>4.3200000000000127</v>
      </c>
      <c r="D31" s="66" t="s">
        <v>63</v>
      </c>
      <c r="E31" s="65">
        <v>3.9661319073084345</v>
      </c>
      <c r="F31" s="65">
        <v>13.557288542291591</v>
      </c>
      <c r="G31" s="65">
        <v>2.4881516587677899</v>
      </c>
      <c r="H31" s="65">
        <v>41.125737630503863</v>
      </c>
      <c r="I31" s="75" t="s">
        <v>63</v>
      </c>
    </row>
    <row r="32" spans="1:9" x14ac:dyDescent="0.25">
      <c r="A32" s="2" t="s">
        <v>40</v>
      </c>
      <c r="B32" s="76">
        <v>5.6965595036660988</v>
      </c>
      <c r="C32" s="63">
        <v>30.703986429177267</v>
      </c>
      <c r="D32" s="63">
        <v>36.495293265749474</v>
      </c>
      <c r="E32" s="67" t="s">
        <v>63</v>
      </c>
      <c r="F32" s="63">
        <v>32.811711256941003</v>
      </c>
      <c r="G32" s="76">
        <v>15.930902111324396</v>
      </c>
      <c r="H32" s="63">
        <v>68.515950069348165</v>
      </c>
      <c r="I32" s="63">
        <v>18.328173374613034</v>
      </c>
    </row>
    <row r="33" spans="1:9" x14ac:dyDescent="0.25">
      <c r="A33" s="64" t="s">
        <v>56</v>
      </c>
      <c r="B33" s="65">
        <v>6.4774381368267964</v>
      </c>
      <c r="C33" s="65">
        <v>19.527257240204477</v>
      </c>
      <c r="D33" s="65">
        <v>18.370230805463962</v>
      </c>
      <c r="E33" s="65">
        <v>3.7004977277645734</v>
      </c>
      <c r="F33" s="65">
        <v>17.03296703296704</v>
      </c>
      <c r="G33" s="65">
        <v>16.079632465543646</v>
      </c>
      <c r="H33" s="65">
        <v>17.707633758674746</v>
      </c>
      <c r="I33" s="65">
        <v>12.204373047746531</v>
      </c>
    </row>
    <row r="34" spans="1:9" x14ac:dyDescent="0.25">
      <c r="A34" s="2" t="s">
        <v>41</v>
      </c>
      <c r="B34" s="63">
        <v>5.1693404634581164</v>
      </c>
      <c r="C34" s="63">
        <v>13.823682837767315</v>
      </c>
      <c r="D34" s="63">
        <v>-9.1346153846153637</v>
      </c>
      <c r="E34" s="63">
        <v>17.259100642398305</v>
      </c>
      <c r="F34" s="63">
        <v>7.0594210259014689</v>
      </c>
      <c r="G34" s="63">
        <v>19.325281132861317</v>
      </c>
      <c r="H34" s="63">
        <v>12.682926829268348</v>
      </c>
      <c r="I34" s="63">
        <v>-3.4958601655933896</v>
      </c>
    </row>
    <row r="35" spans="1:9" x14ac:dyDescent="0.25">
      <c r="A35" s="64" t="s">
        <v>42</v>
      </c>
      <c r="B35" s="65">
        <v>-1.6466283324621078</v>
      </c>
      <c r="C35" s="65">
        <v>-11.708666256914558</v>
      </c>
      <c r="D35" s="65">
        <v>-3.6394557823129281</v>
      </c>
      <c r="E35" s="65">
        <v>-2.5854108956601674</v>
      </c>
      <c r="F35" s="65">
        <v>-4.1910631741139852</v>
      </c>
      <c r="G35" s="65">
        <v>46.59140251845426</v>
      </c>
      <c r="H35" s="65">
        <v>-22.978878368536037</v>
      </c>
      <c r="I35" s="65">
        <v>-11.925503154100326</v>
      </c>
    </row>
    <row r="36" spans="1:9" x14ac:dyDescent="0.25">
      <c r="A36" s="2" t="s">
        <v>43</v>
      </c>
      <c r="B36" s="63">
        <v>30.11235955056182</v>
      </c>
      <c r="C36" s="63">
        <v>9.9999999999999645</v>
      </c>
      <c r="D36" s="63">
        <v>23.556942277691096</v>
      </c>
      <c r="E36" s="69">
        <v>-12.190476190476208</v>
      </c>
      <c r="F36" s="67" t="s">
        <v>63</v>
      </c>
      <c r="G36" s="69">
        <v>-1.6715830875123183</v>
      </c>
      <c r="H36" s="63">
        <v>11.769991015274051</v>
      </c>
      <c r="I36" s="63">
        <v>20.125786163522008</v>
      </c>
    </row>
    <row r="37" spans="1:9" x14ac:dyDescent="0.25">
      <c r="A37" s="64" t="s">
        <v>44</v>
      </c>
      <c r="B37" s="66" t="s">
        <v>63</v>
      </c>
      <c r="C37" s="65">
        <v>13.26841144248332</v>
      </c>
      <c r="D37" s="65">
        <v>24.981631153563555</v>
      </c>
      <c r="E37" s="65">
        <v>-0.26666666666668171</v>
      </c>
      <c r="F37" s="65">
        <v>33.793103448275886</v>
      </c>
      <c r="G37" s="65">
        <v>40.760389036251141</v>
      </c>
      <c r="H37" s="65">
        <v>24.079164376030793</v>
      </c>
      <c r="I37" s="65">
        <v>38.597904915390814</v>
      </c>
    </row>
    <row r="38" spans="1:9" x14ac:dyDescent="0.25">
      <c r="A38" s="2" t="s">
        <v>45</v>
      </c>
      <c r="B38" s="63">
        <v>34.519230769230759</v>
      </c>
      <c r="C38" s="63">
        <v>44.916540212443003</v>
      </c>
      <c r="D38" s="63">
        <v>63.776493256262071</v>
      </c>
      <c r="E38" s="63">
        <v>18.728222996515687</v>
      </c>
      <c r="F38" s="63">
        <v>6.5019505851755754</v>
      </c>
      <c r="G38" s="63">
        <v>60.149253731343279</v>
      </c>
      <c r="H38" s="63">
        <v>30.000000000000004</v>
      </c>
      <c r="I38" s="63" t="s">
        <v>63</v>
      </c>
    </row>
    <row r="39" spans="1:9" x14ac:dyDescent="0.25">
      <c r="A39" s="70" t="s">
        <v>46</v>
      </c>
      <c r="B39" s="71">
        <v>4.8577680525164313</v>
      </c>
      <c r="C39" s="71">
        <v>-0.27713625866049307</v>
      </c>
      <c r="D39" s="71">
        <v>8.2942830365510858</v>
      </c>
      <c r="E39" s="71">
        <v>15.275049115913554</v>
      </c>
      <c r="F39" s="71">
        <v>9.7004279600570786</v>
      </c>
      <c r="G39" s="77">
        <v>-4.8154093097913409</v>
      </c>
      <c r="H39" s="71">
        <v>7.992202729044795</v>
      </c>
      <c r="I39" s="71">
        <v>-0.58823529411762276</v>
      </c>
    </row>
    <row r="40" spans="1:9" x14ac:dyDescent="0.25">
      <c r="A40" s="72" t="s">
        <v>47</v>
      </c>
      <c r="B40" s="73"/>
      <c r="C40" s="73"/>
      <c r="D40" s="73"/>
      <c r="E40" s="73"/>
      <c r="F40" s="73"/>
      <c r="G40" s="73"/>
      <c r="H40" s="73"/>
      <c r="I40" s="73"/>
    </row>
    <row r="41" spans="1:9" x14ac:dyDescent="0.25">
      <c r="A41" s="2" t="s">
        <v>48</v>
      </c>
      <c r="B41" s="67" t="s">
        <v>63</v>
      </c>
      <c r="C41" s="63">
        <v>-13.286302175191055</v>
      </c>
      <c r="D41" s="63">
        <v>37.844611528822078</v>
      </c>
      <c r="E41" s="67" t="s">
        <v>63</v>
      </c>
      <c r="F41" s="63">
        <v>-29.756965026674564</v>
      </c>
      <c r="G41" s="63">
        <v>92.728989612842284</v>
      </c>
      <c r="H41" s="63">
        <v>83.177570093457959</v>
      </c>
      <c r="I41" s="69">
        <v>-40.886017535763727</v>
      </c>
    </row>
    <row r="42" spans="1:9" x14ac:dyDescent="0.25">
      <c r="A42" s="64" t="s">
        <v>49</v>
      </c>
      <c r="B42" s="65">
        <v>73.030303030303017</v>
      </c>
      <c r="C42" s="65">
        <v>55.689277899343594</v>
      </c>
      <c r="D42" s="65">
        <v>67.709637046307876</v>
      </c>
      <c r="E42" s="65">
        <v>58.211143695014719</v>
      </c>
      <c r="F42" s="65">
        <v>105.41012216404889</v>
      </c>
      <c r="G42" s="65">
        <v>57.01863354037264</v>
      </c>
      <c r="H42" s="65">
        <v>57.457983193277286</v>
      </c>
      <c r="I42" s="65">
        <v>96.928327645051198</v>
      </c>
    </row>
    <row r="43" spans="1:9" x14ac:dyDescent="0.25">
      <c r="A43" s="2" t="s">
        <v>50</v>
      </c>
      <c r="B43" s="63">
        <v>115.74550128534709</v>
      </c>
      <c r="C43" s="63">
        <v>92.950265572187305</v>
      </c>
      <c r="D43" s="63">
        <v>122.81879194630872</v>
      </c>
      <c r="E43" s="63">
        <v>72.884918549658394</v>
      </c>
      <c r="F43" s="63">
        <v>105.9079061685491</v>
      </c>
      <c r="G43" s="63">
        <v>168.0680680680679</v>
      </c>
      <c r="H43" s="63">
        <v>132.97101449275351</v>
      </c>
      <c r="I43" s="63">
        <v>100.35561877667148</v>
      </c>
    </row>
    <row r="44" spans="1:9" x14ac:dyDescent="0.25">
      <c r="A44" s="64" t="s">
        <v>51</v>
      </c>
      <c r="B44" s="65">
        <v>55.815554026152704</v>
      </c>
      <c r="C44" s="65">
        <v>13.460597161037668</v>
      </c>
      <c r="D44" s="65">
        <v>13.686868686868682</v>
      </c>
      <c r="E44" s="65">
        <v>79.088277858176667</v>
      </c>
      <c r="F44" s="65">
        <v>49.147727272727337</v>
      </c>
      <c r="G44" s="65">
        <v>20.743534482758584</v>
      </c>
      <c r="H44" s="65">
        <v>60.206185567010316</v>
      </c>
      <c r="I44" s="65">
        <v>47.789473684210471</v>
      </c>
    </row>
    <row r="45" spans="1:9" x14ac:dyDescent="0.25">
      <c r="A45" s="78" t="s">
        <v>52</v>
      </c>
      <c r="B45" s="79">
        <v>13.511029411764675</v>
      </c>
      <c r="C45" s="79">
        <v>109.7169811320755</v>
      </c>
      <c r="D45" s="79">
        <v>48.582600195503446</v>
      </c>
      <c r="E45" s="79">
        <v>25.925925925925931</v>
      </c>
      <c r="F45" s="79">
        <v>31.983471074380176</v>
      </c>
      <c r="G45" s="79">
        <v>58.790170132325102</v>
      </c>
      <c r="H45" s="79">
        <v>8.9635854341736589</v>
      </c>
      <c r="I45" s="79">
        <v>38.02315227070352</v>
      </c>
    </row>
    <row r="46" spans="1:9" x14ac:dyDescent="0.25">
      <c r="A46" s="12"/>
      <c r="B46" s="41"/>
      <c r="C46" s="41"/>
      <c r="D46" s="41"/>
      <c r="E46" s="41"/>
      <c r="F46" s="41"/>
      <c r="G46" s="41"/>
      <c r="H46" s="41"/>
      <c r="I46" s="41"/>
    </row>
    <row r="47" spans="1:9" x14ac:dyDescent="0.25">
      <c r="A47" s="33" t="s">
        <v>12</v>
      </c>
      <c r="B47" s="42"/>
      <c r="C47" s="43"/>
      <c r="D47" s="43"/>
      <c r="E47" s="42"/>
      <c r="F47" s="43"/>
      <c r="G47" s="43"/>
      <c r="H47" s="43"/>
      <c r="I47" s="43"/>
    </row>
    <row r="48" spans="1:9" x14ac:dyDescent="0.25">
      <c r="A48" s="44" t="s">
        <v>14</v>
      </c>
      <c r="B48" s="44"/>
      <c r="C48" s="44"/>
      <c r="D48" s="44"/>
      <c r="E48" s="44"/>
      <c r="F48" s="44"/>
      <c r="G48" s="44"/>
      <c r="H48" s="44"/>
      <c r="I48" s="44"/>
    </row>
    <row r="49" spans="1:9" x14ac:dyDescent="0.25">
      <c r="A49" s="45" t="s">
        <v>15</v>
      </c>
      <c r="B49" s="42"/>
      <c r="C49" s="43"/>
      <c r="D49" s="43"/>
      <c r="E49" s="42"/>
      <c r="F49" s="43"/>
      <c r="G49" s="43"/>
      <c r="H49" s="43"/>
      <c r="I49" s="43"/>
    </row>
    <row r="50" spans="1:9" x14ac:dyDescent="0.25">
      <c r="A50" s="35" t="s">
        <v>16</v>
      </c>
      <c r="B50" s="46"/>
      <c r="C50" s="46"/>
      <c r="D50" s="46"/>
      <c r="E50" s="46"/>
      <c r="F50" s="46"/>
      <c r="G50" s="46"/>
      <c r="H50" s="46"/>
      <c r="I50" s="46"/>
    </row>
    <row r="51" spans="1:9" x14ac:dyDescent="0.25">
      <c r="A51" s="35"/>
      <c r="B51" s="31"/>
      <c r="C51" s="32"/>
      <c r="D51" s="31"/>
      <c r="E51" s="32"/>
      <c r="F51" s="31"/>
      <c r="G51" s="32"/>
      <c r="H51" s="31"/>
      <c r="I51" s="32"/>
    </row>
    <row r="52" spans="1:9" x14ac:dyDescent="0.25">
      <c r="A52" s="36" t="str">
        <f>+Índice!A15</f>
        <v>Fecha de actualización: 8 de julio de 2019</v>
      </c>
      <c r="B52" s="31"/>
      <c r="C52" s="32"/>
      <c r="D52" s="31"/>
      <c r="E52" s="32"/>
      <c r="F52" s="31"/>
      <c r="G52" s="32"/>
      <c r="H52" s="31"/>
      <c r="I52" s="32"/>
    </row>
    <row r="53" spans="1:9" x14ac:dyDescent="0.25">
      <c r="A53" s="35"/>
      <c r="B53" s="31"/>
      <c r="C53" s="32"/>
      <c r="D53" s="31"/>
      <c r="E53" s="32"/>
      <c r="F53" s="31"/>
      <c r="G53" s="32"/>
      <c r="H53" s="31"/>
      <c r="I53" s="32"/>
    </row>
    <row r="54" spans="1:9" x14ac:dyDescent="0.25">
      <c r="A54" s="35"/>
      <c r="B54" s="31"/>
      <c r="C54" s="32"/>
      <c r="D54" s="31"/>
      <c r="E54" s="32"/>
      <c r="F54" s="31"/>
      <c r="G54" s="32"/>
      <c r="H54" s="31"/>
      <c r="I54" s="32"/>
    </row>
    <row r="55" spans="1:9" x14ac:dyDescent="0.25">
      <c r="A55" s="35"/>
      <c r="B55" s="31"/>
      <c r="C55" s="32"/>
      <c r="D55" s="31"/>
      <c r="E55" s="32"/>
      <c r="F55" s="31"/>
      <c r="G55" s="32"/>
      <c r="H55" s="31"/>
      <c r="I55" s="32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2019-07-04T16:28:03Z</dcterms:modified>
</cp:coreProperties>
</file>