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<sst xmlns="http://schemas.openxmlformats.org/spreadsheetml/2006/main" count="351" uniqueCount="90">
  <si>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</si>
  <si>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</si>
  <si>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</si>
  <si>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</si>
  <si>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</si>
  <si>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</si>
  <si>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</si>
  <si>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</si>
  <si>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</si>
  <si>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</si>
  <si>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</si>
  <si>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</si>
  <si>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</si>
  <si>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</si>
  <si>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</si>
  <si>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</si>
  <si>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</si>
  <si>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</si>
  <si>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</si>
  <si>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</si>
  <si>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</si>
  <si>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</si>
  <si>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</si>
  <si>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</si>
  <si>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</si>
  <si>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</si>
  <si>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</si>
  <si>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</si>
  <si>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</si>
  <si>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</si>
  <si>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</si>
  <si>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</si>
  <si>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</si>
  <si>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</si>
  <si>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</si>
  <si>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</si>
  <si>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</si>
  <si>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</si>
  <si>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</si>
  <si>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</si>
  <si>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</si>
  <si>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</si>
  <si>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</si>
  <si>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</si>
  <si>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</si>
  <si>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</si>
  <si>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</si>
  <si>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</si>
  <si>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</si>
  <si>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</si>
  <si>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</si>
  <si>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</si>
  <si>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</si>
  <si>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</si>
  <si>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</si>
  <si>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</si>
  <si>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</si>
  <si>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</si>
  <si>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</si>
  <si>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</si>
  <si>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</si>
  <si>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</si>
  <si>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</si>
  <si>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</si>
  <si>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</si>
  <si>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</si>
  <si>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Queso costeño</t>
  </si>
  <si>
    <t>Carne de cerdo, lomo sin hueso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</si>
  <si>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</si>
  <si>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</si>
  <si>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</si>
  <si>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</si>
  <si>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</si>
  <si>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</si>
  <si>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</si>
  <si>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</si>
  <si>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</si>
  <si>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</si>
  <si>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Fecha de actualización: 6 de julio de 2020</t>
  </si>
  <si>
    <t>Junio de 2020</t>
  </si>
  <si>
    <t>Variación mensual. Junio 2020</t>
  </si>
  <si>
    <t>Huevo tipo A**</t>
  </si>
  <si>
    <t>Carne de res, lomo fino</t>
  </si>
  <si>
    <t>Variación año corrido. Junio 2020</t>
  </si>
  <si>
    <t>Variación anual. Junio 2020</t>
  </si>
  <si>
    <t>n.d.</t>
  </si>
  <si>
    <t>-</t>
  </si>
  <si>
    <t>Limón Tahití</t>
  </si>
  <si>
    <t>Pierna pernil con rabadilla</t>
  </si>
  <si>
    <t>Avena en hojuelas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</si>
</sst>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1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2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" fontId="25" fillId="0" borderId="2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center" vertical="justify"/>
    </xf>
    <xf numFmtId="4" fontId="25" fillId="33" borderId="2" xfId="33" applyNumberFormat="1" applyFont="1" applyFill="1" applyBorder="1" applyAlignment="1">
      <alignment horizontal="right" vertical="justify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1" sqref="A11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4" ht="21.95" customHeight="1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4" ht="21.95" customHeight="1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N3" s="33"/>
    </row>
    <row r="4" spans="1:14" ht="21.95" customHeight="1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14" ht="21.95" customHeight="1" x14ac:dyDescent="0.25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1:14" ht="36" customHeight="1" x14ac:dyDescent="0.25">
      <c r="A6" s="121" t="s">
        <v>53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1:14" ht="31.5" customHeight="1" x14ac:dyDescent="0.25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</row>
    <row r="8" spans="1:14" x14ac:dyDescent="0.25">
      <c r="A8" s="119" t="s">
        <v>79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14" ht="15" customHeight="1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</row>
    <row r="10" spans="1:14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1:14" s="34" customFormat="1" ht="31.5" customHeight="1" x14ac:dyDescent="0.2">
      <c r="A11" s="78" t="str">
        <f>+"Anexo 1. "&amp;'Anexo 1'!A6&amp;" "&amp;'Anexo 1'!A7</f>
        <v>Anexo 1. Comportamiento de los precios mayoristas de los principales alimentos en las principales ocho ciudades. Variación mensual. Junio 2020</v>
      </c>
    </row>
    <row r="12" spans="1:14" s="34" customFormat="1" ht="39" customHeight="1" x14ac:dyDescent="0.2">
      <c r="A12" s="118" t="str">
        <f>+"Anexo 2. "&amp;'Anexo 2'!A6&amp;" "&amp;'Anexo 2'!A7</f>
        <v>Anexo 2. Comportamiento de los precios mayoristas de los principales alimentos en las principales ocho ciudades. Variación año corrido. Junio 2020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</row>
    <row r="13" spans="1:14" s="34" customFormat="1" ht="39" customHeight="1" x14ac:dyDescent="0.2">
      <c r="A13" s="118" t="str">
        <f>+"Anexo 3. "&amp;'Anexo 3'!A6&amp;" "&amp;'Anexo 3'!A7</f>
        <v>Anexo 3. Comportamiento de los precios mayoristas de los principales alimentos en las principales ocho ciudades. Variación anual. Junio 2020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78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9" workbookViewId="0">
      <selection activeCell="A12" sqref="A12:Q70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72" customWidth="1"/>
    <col min="4" max="4" width="7.140625" style="7" customWidth="1"/>
    <col min="5" max="5" width="6.7109375" style="72" customWidth="1"/>
    <col min="6" max="6" width="7.140625" style="7" customWidth="1"/>
    <col min="7" max="7" width="6.7109375" style="72" customWidth="1"/>
    <col min="8" max="8" width="7.140625" style="7" customWidth="1"/>
    <col min="9" max="9" width="6.7109375" style="72" customWidth="1"/>
    <col min="10" max="10" width="7.140625" style="7" customWidth="1"/>
    <col min="11" max="11" width="6.7109375" style="72" customWidth="1"/>
    <col min="12" max="12" width="7.140625" style="7" customWidth="1"/>
    <col min="13" max="13" width="6.7109375" style="72" customWidth="1"/>
    <col min="14" max="14" width="7.140625" style="7" customWidth="1"/>
    <col min="15" max="15" width="6.7109375" style="72" customWidth="1"/>
    <col min="16" max="16" width="7.140625" style="7" customWidth="1"/>
    <col min="17" max="17" width="6.7109375" style="72" customWidth="1"/>
    <col min="18" max="16384" width="11.42578125" style="7"/>
  </cols>
  <sheetData>
    <row r="1" spans="1:17" s="2" customFormat="1" ht="12" x14ac:dyDescent="0.2">
      <c r="A1" s="1"/>
      <c r="B1" s="1"/>
      <c r="C1" s="68"/>
      <c r="D1" s="1"/>
      <c r="E1" s="68"/>
      <c r="F1" s="1"/>
      <c r="G1" s="68"/>
      <c r="I1" s="68"/>
      <c r="K1" s="68"/>
      <c r="M1" s="68"/>
      <c r="O1" s="68"/>
      <c r="Q1" s="68"/>
    </row>
    <row r="2" spans="1:17" s="2" customFormat="1" ht="33.75" customHeight="1" x14ac:dyDescent="0.2">
      <c r="A2" s="1"/>
      <c r="B2" s="1"/>
      <c r="C2" s="68"/>
      <c r="D2" s="1"/>
      <c r="E2" s="68"/>
      <c r="F2" s="1"/>
      <c r="G2" s="68"/>
      <c r="I2" s="68"/>
      <c r="K2" s="68"/>
      <c r="M2" s="68"/>
      <c r="O2" s="68"/>
      <c r="Q2" s="68"/>
    </row>
    <row r="3" spans="1:17" s="2" customFormat="1" ht="56.1" customHeight="1" x14ac:dyDescent="0.2">
      <c r="A3" s="1"/>
      <c r="B3" s="1"/>
      <c r="C3" s="68"/>
      <c r="D3" s="1"/>
      <c r="E3" s="68"/>
      <c r="F3" s="1"/>
      <c r="G3" s="68"/>
      <c r="I3" s="68"/>
      <c r="K3" s="68"/>
      <c r="M3" s="68"/>
      <c r="O3" s="68"/>
      <c r="Q3" s="68"/>
    </row>
    <row r="4" spans="1:17" s="2" customFormat="1" ht="18.75" customHeight="1" x14ac:dyDescent="0.2">
      <c r="A4" s="126" t="s">
        <v>0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1:17" s="2" customFormat="1" ht="24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</row>
    <row r="6" spans="1:17" s="5" customFormat="1" ht="18.75" customHeight="1" x14ac:dyDescent="0.25">
      <c r="A6" s="3" t="s">
        <v>18</v>
      </c>
      <c r="B6" s="4"/>
      <c r="C6" s="69"/>
      <c r="D6" s="4"/>
      <c r="E6" s="69"/>
      <c r="F6" s="4"/>
      <c r="G6" s="69"/>
      <c r="H6" s="4"/>
      <c r="I6" s="69"/>
      <c r="J6" s="4"/>
      <c r="K6" s="69"/>
      <c r="L6" s="4"/>
      <c r="M6" s="69"/>
      <c r="N6" s="4"/>
      <c r="O6" s="69"/>
      <c r="P6" s="4"/>
      <c r="Q6" s="69"/>
    </row>
    <row r="7" spans="1:17" s="5" customFormat="1" ht="19.5" customHeight="1" x14ac:dyDescent="0.25">
      <c r="A7" s="3" t="s">
        <v>80</v>
      </c>
      <c r="B7" s="4"/>
      <c r="C7" s="69"/>
      <c r="D7" s="4"/>
      <c r="E7" s="69"/>
      <c r="F7" s="4"/>
      <c r="G7" s="69"/>
      <c r="H7" s="4"/>
      <c r="I7" s="69"/>
      <c r="J7" s="4"/>
      <c r="K7" s="69"/>
      <c r="L7" s="4"/>
      <c r="M7" s="69"/>
      <c r="N7" s="4"/>
      <c r="O7" s="69"/>
      <c r="P7" s="4"/>
      <c r="Q7" s="69"/>
    </row>
    <row r="8" spans="1:17" s="2" customFormat="1" ht="12" x14ac:dyDescent="0.2">
      <c r="A8" s="6"/>
      <c r="B8" s="6"/>
      <c r="C8" s="70"/>
      <c r="D8" s="6"/>
      <c r="E8" s="70"/>
      <c r="F8" s="6"/>
      <c r="G8" s="70"/>
      <c r="I8" s="68"/>
      <c r="K8" s="68"/>
      <c r="M8" s="68"/>
      <c r="O8" s="68"/>
      <c r="Q8" s="68"/>
    </row>
    <row r="9" spans="1:17" x14ac:dyDescent="0.25">
      <c r="A9" s="123" t="s">
        <v>1</v>
      </c>
      <c r="B9" s="125" t="s">
        <v>2</v>
      </c>
      <c r="C9" s="125"/>
      <c r="D9" s="125" t="s">
        <v>3</v>
      </c>
      <c r="E9" s="125"/>
      <c r="F9" s="125" t="s">
        <v>4</v>
      </c>
      <c r="G9" s="125"/>
      <c r="H9" s="127" t="s">
        <v>5</v>
      </c>
      <c r="I9" s="127"/>
      <c r="J9" s="125" t="s">
        <v>6</v>
      </c>
      <c r="K9" s="125"/>
      <c r="L9" s="125" t="s">
        <v>7</v>
      </c>
      <c r="M9" s="125"/>
      <c r="N9" s="125" t="s">
        <v>8</v>
      </c>
      <c r="O9" s="125"/>
      <c r="P9" s="125" t="s">
        <v>9</v>
      </c>
      <c r="Q9" s="125"/>
    </row>
    <row r="10" spans="1:17" x14ac:dyDescent="0.25">
      <c r="A10" s="124"/>
      <c r="B10" s="8" t="s">
        <v>10</v>
      </c>
      <c r="C10" s="85" t="s">
        <v>11</v>
      </c>
      <c r="D10" s="8" t="s">
        <v>10</v>
      </c>
      <c r="E10" s="85" t="s">
        <v>11</v>
      </c>
      <c r="F10" s="8" t="s">
        <v>10</v>
      </c>
      <c r="G10" s="85" t="s">
        <v>11</v>
      </c>
      <c r="H10" s="8" t="s">
        <v>10</v>
      </c>
      <c r="I10" s="85" t="s">
        <v>11</v>
      </c>
      <c r="J10" s="8" t="s">
        <v>10</v>
      </c>
      <c r="K10" s="85" t="s">
        <v>11</v>
      </c>
      <c r="L10" s="8" t="s">
        <v>10</v>
      </c>
      <c r="M10" s="85" t="s">
        <v>11</v>
      </c>
      <c r="N10" s="8" t="s">
        <v>10</v>
      </c>
      <c r="O10" s="85" t="s">
        <v>11</v>
      </c>
      <c r="P10" s="8" t="s">
        <v>10</v>
      </c>
      <c r="Q10" s="85" t="s">
        <v>11</v>
      </c>
    </row>
    <row r="11" spans="1:17" x14ac:dyDescent="0.25">
      <c r="A11" s="104" t="s">
        <v>19</v>
      </c>
      <c r="B11" s="105"/>
      <c r="C11" s="106"/>
      <c r="D11" s="105"/>
      <c r="E11" s="106"/>
      <c r="F11" s="105"/>
      <c r="G11" s="106"/>
      <c r="H11" s="107"/>
      <c r="I11" s="106"/>
      <c r="J11" s="105"/>
      <c r="K11" s="106"/>
      <c r="L11" s="105"/>
      <c r="M11" s="106"/>
      <c r="N11" s="105"/>
      <c r="O11" s="106"/>
      <c r="P11" s="105"/>
      <c r="Q11" s="106"/>
    </row>
    <row r="12" spans="1:17" x14ac:dyDescent="0.25">
      <c r="A12" s="9" t="s">
        <v>20</v>
      </c>
      <c r="B12" s="10">
        <v>1384</v>
      </c>
      <c r="C12" s="27">
        <v>14.76</v>
      </c>
      <c r="D12" s="10">
        <v>1338</v>
      </c>
      <c r="E12" s="27">
        <v>16.96</v>
      </c>
      <c r="F12" s="10">
        <v>704</v>
      </c>
      <c r="G12" s="27">
        <v>-2.76</v>
      </c>
      <c r="H12" s="10">
        <v>1500</v>
      </c>
      <c r="I12" s="27">
        <v>13.81</v>
      </c>
      <c r="J12" s="10">
        <v>1003</v>
      </c>
      <c r="K12" s="27">
        <v>-1.18</v>
      </c>
      <c r="L12" s="10">
        <v>900</v>
      </c>
      <c r="M12" s="27">
        <v>0</v>
      </c>
      <c r="N12" s="10">
        <v>736</v>
      </c>
      <c r="O12" s="27">
        <v>-2.65</v>
      </c>
      <c r="P12" s="10">
        <v>989</v>
      </c>
      <c r="Q12" s="27">
        <v>-5.09</v>
      </c>
    </row>
    <row r="13" spans="1:17" x14ac:dyDescent="0.25">
      <c r="A13" s="12" t="s">
        <v>21</v>
      </c>
      <c r="B13" s="60">
        <v>6567</v>
      </c>
      <c r="C13" s="81">
        <v>-4.4400000000000004</v>
      </c>
      <c r="D13" s="13">
        <v>4682</v>
      </c>
      <c r="E13" s="79">
        <v>0.15</v>
      </c>
      <c r="F13" s="13">
        <v>3518</v>
      </c>
      <c r="G13" s="79">
        <v>-2.11</v>
      </c>
      <c r="H13" s="73" t="s">
        <v>85</v>
      </c>
      <c r="I13" s="108" t="s">
        <v>86</v>
      </c>
      <c r="J13" s="13">
        <v>3227</v>
      </c>
      <c r="K13" s="79">
        <v>-2.12</v>
      </c>
      <c r="L13" s="13">
        <v>4637</v>
      </c>
      <c r="M13" s="79">
        <v>-2.77</v>
      </c>
      <c r="N13" s="13">
        <v>2225</v>
      </c>
      <c r="O13" s="79">
        <v>-20.34</v>
      </c>
      <c r="P13" s="13">
        <v>3548</v>
      </c>
      <c r="Q13" s="79">
        <v>-12.55</v>
      </c>
    </row>
    <row r="14" spans="1:17" x14ac:dyDescent="0.25">
      <c r="A14" s="9" t="s">
        <v>22</v>
      </c>
      <c r="B14" s="86">
        <v>2255</v>
      </c>
      <c r="C14" s="109">
        <v>30.2</v>
      </c>
      <c r="D14" s="10">
        <v>1982</v>
      </c>
      <c r="E14" s="27">
        <v>21.82</v>
      </c>
      <c r="F14" s="10">
        <v>1919</v>
      </c>
      <c r="G14" s="27">
        <v>19.420000000000002</v>
      </c>
      <c r="H14" s="10">
        <v>2316</v>
      </c>
      <c r="I14" s="27">
        <v>32.65</v>
      </c>
      <c r="J14" s="10">
        <v>2180</v>
      </c>
      <c r="K14" s="27">
        <v>27.78</v>
      </c>
      <c r="L14" s="10">
        <v>1928</v>
      </c>
      <c r="M14" s="27">
        <v>24.23</v>
      </c>
      <c r="N14" s="10">
        <v>2354</v>
      </c>
      <c r="O14" s="27">
        <v>19.309999999999999</v>
      </c>
      <c r="P14" s="45">
        <v>2226</v>
      </c>
      <c r="Q14" s="80">
        <v>31.1</v>
      </c>
    </row>
    <row r="15" spans="1:17" x14ac:dyDescent="0.25">
      <c r="A15" s="12" t="s">
        <v>23</v>
      </c>
      <c r="B15" s="13">
        <v>1733</v>
      </c>
      <c r="C15" s="79">
        <v>14.54</v>
      </c>
      <c r="D15" s="13">
        <v>1861</v>
      </c>
      <c r="E15" s="79">
        <v>-1.64</v>
      </c>
      <c r="F15" s="13">
        <v>1203</v>
      </c>
      <c r="G15" s="79">
        <v>-1.31</v>
      </c>
      <c r="H15" s="73">
        <v>1877</v>
      </c>
      <c r="I15" s="81">
        <v>-8.39</v>
      </c>
      <c r="J15" s="13">
        <v>1946</v>
      </c>
      <c r="K15" s="79">
        <v>-5.35</v>
      </c>
      <c r="L15" s="13">
        <v>1158</v>
      </c>
      <c r="M15" s="79">
        <v>0</v>
      </c>
      <c r="N15" s="13">
        <v>1635</v>
      </c>
      <c r="O15" s="79">
        <v>5.48</v>
      </c>
      <c r="P15" s="87">
        <v>1931</v>
      </c>
      <c r="Q15" s="110">
        <v>32.44</v>
      </c>
    </row>
    <row r="16" spans="1:17" x14ac:dyDescent="0.25">
      <c r="A16" s="9" t="s">
        <v>24</v>
      </c>
      <c r="B16" s="10">
        <v>1084</v>
      </c>
      <c r="C16" s="27">
        <v>46.49</v>
      </c>
      <c r="D16" s="10">
        <v>2015</v>
      </c>
      <c r="E16" s="27">
        <v>-17.010000000000002</v>
      </c>
      <c r="F16" s="10">
        <v>889</v>
      </c>
      <c r="G16" s="27">
        <v>17.899999999999999</v>
      </c>
      <c r="H16" s="10">
        <v>739</v>
      </c>
      <c r="I16" s="27">
        <v>-12.96</v>
      </c>
      <c r="J16" s="10">
        <v>647</v>
      </c>
      <c r="K16" s="27">
        <v>-20.420000000000002</v>
      </c>
      <c r="L16" s="10">
        <v>1094</v>
      </c>
      <c r="M16" s="27">
        <v>30.24</v>
      </c>
      <c r="N16" s="10">
        <v>754</v>
      </c>
      <c r="O16" s="27">
        <v>-4.07</v>
      </c>
      <c r="P16" s="59" t="s">
        <v>85</v>
      </c>
      <c r="Q16" s="111" t="s">
        <v>86</v>
      </c>
    </row>
    <row r="17" spans="1:17" x14ac:dyDescent="0.25">
      <c r="A17" s="12" t="s">
        <v>25</v>
      </c>
      <c r="B17" s="13">
        <v>1364</v>
      </c>
      <c r="C17" s="79">
        <v>2.87</v>
      </c>
      <c r="D17" s="13">
        <v>1273</v>
      </c>
      <c r="E17" s="79">
        <v>15.62</v>
      </c>
      <c r="F17" s="13">
        <v>754</v>
      </c>
      <c r="G17" s="79">
        <v>-5.4</v>
      </c>
      <c r="H17" s="73">
        <v>1319</v>
      </c>
      <c r="I17" s="81">
        <v>-15.34</v>
      </c>
      <c r="J17" s="13">
        <v>1791</v>
      </c>
      <c r="K17" s="79">
        <v>46.8</v>
      </c>
      <c r="L17" s="13">
        <v>1314</v>
      </c>
      <c r="M17" s="79">
        <v>8.42</v>
      </c>
      <c r="N17" s="13">
        <v>899</v>
      </c>
      <c r="O17" s="79">
        <v>41.57</v>
      </c>
      <c r="P17" s="13">
        <v>1453</v>
      </c>
      <c r="Q17" s="79">
        <v>24.94</v>
      </c>
    </row>
    <row r="18" spans="1:17" x14ac:dyDescent="0.25">
      <c r="A18" s="9" t="s">
        <v>26</v>
      </c>
      <c r="B18" s="10">
        <v>1275</v>
      </c>
      <c r="C18" s="27">
        <v>0</v>
      </c>
      <c r="D18" s="10">
        <v>817</v>
      </c>
      <c r="E18" s="27">
        <v>2.38</v>
      </c>
      <c r="F18" s="10">
        <v>1021</v>
      </c>
      <c r="G18" s="27">
        <v>-5.38</v>
      </c>
      <c r="H18" s="10">
        <v>1293</v>
      </c>
      <c r="I18" s="27">
        <v>-0.61</v>
      </c>
      <c r="J18" s="10">
        <v>676</v>
      </c>
      <c r="K18" s="27">
        <v>0.3</v>
      </c>
      <c r="L18" s="10">
        <v>1021</v>
      </c>
      <c r="M18" s="27">
        <v>0.59</v>
      </c>
      <c r="N18" s="10">
        <v>572</v>
      </c>
      <c r="O18" s="27">
        <v>-4.1900000000000004</v>
      </c>
      <c r="P18" s="10">
        <v>1160</v>
      </c>
      <c r="Q18" s="27">
        <v>-8.9499999999999993</v>
      </c>
    </row>
    <row r="19" spans="1:17" x14ac:dyDescent="0.25">
      <c r="A19" s="12" t="s">
        <v>27</v>
      </c>
      <c r="B19" s="13">
        <v>1023</v>
      </c>
      <c r="C19" s="79">
        <v>39.56</v>
      </c>
      <c r="D19" s="13">
        <v>1811</v>
      </c>
      <c r="E19" s="79">
        <v>20.89</v>
      </c>
      <c r="F19" s="13">
        <v>842</v>
      </c>
      <c r="G19" s="79">
        <v>46.95</v>
      </c>
      <c r="H19" s="73">
        <v>1229</v>
      </c>
      <c r="I19" s="81">
        <v>28.42</v>
      </c>
      <c r="J19" s="13">
        <v>993</v>
      </c>
      <c r="K19" s="79">
        <v>18.78</v>
      </c>
      <c r="L19" s="13">
        <v>1054</v>
      </c>
      <c r="M19" s="79">
        <v>33.93</v>
      </c>
      <c r="N19" s="13">
        <v>1140</v>
      </c>
      <c r="O19" s="79">
        <v>41.44</v>
      </c>
      <c r="P19" s="60">
        <v>1452</v>
      </c>
      <c r="Q19" s="81">
        <v>53.33</v>
      </c>
    </row>
    <row r="20" spans="1:17" x14ac:dyDescent="0.25">
      <c r="A20" s="9" t="s">
        <v>28</v>
      </c>
      <c r="B20" s="10">
        <v>1806</v>
      </c>
      <c r="C20" s="27">
        <v>-0.71</v>
      </c>
      <c r="D20" s="10">
        <v>3564</v>
      </c>
      <c r="E20" s="27">
        <v>47.76</v>
      </c>
      <c r="F20" s="10">
        <v>2863</v>
      </c>
      <c r="G20" s="27">
        <v>45.4</v>
      </c>
      <c r="H20" s="10">
        <v>2564</v>
      </c>
      <c r="I20" s="27">
        <v>-4.04</v>
      </c>
      <c r="J20" s="10">
        <v>2538</v>
      </c>
      <c r="K20" s="27">
        <v>32.39</v>
      </c>
      <c r="L20" s="10">
        <v>2607</v>
      </c>
      <c r="M20" s="27">
        <v>31.87</v>
      </c>
      <c r="N20" s="10">
        <v>1597</v>
      </c>
      <c r="O20" s="27">
        <v>-8.27</v>
      </c>
      <c r="P20" s="86">
        <v>2238</v>
      </c>
      <c r="Q20" s="109">
        <v>18.66</v>
      </c>
    </row>
    <row r="21" spans="1:17" x14ac:dyDescent="0.25">
      <c r="A21" s="12" t="s">
        <v>29</v>
      </c>
      <c r="B21" s="13">
        <v>1234</v>
      </c>
      <c r="C21" s="79">
        <v>-17.46</v>
      </c>
      <c r="D21" s="13">
        <v>884</v>
      </c>
      <c r="E21" s="79">
        <v>-8.11</v>
      </c>
      <c r="F21" s="13">
        <v>1116</v>
      </c>
      <c r="G21" s="79">
        <v>-21.02</v>
      </c>
      <c r="H21" s="73">
        <v>1098</v>
      </c>
      <c r="I21" s="81">
        <v>-24.28</v>
      </c>
      <c r="J21" s="13">
        <v>1035</v>
      </c>
      <c r="K21" s="79">
        <v>-19.46</v>
      </c>
      <c r="L21" s="13">
        <v>1375</v>
      </c>
      <c r="M21" s="79">
        <v>-19.309999999999999</v>
      </c>
      <c r="N21" s="13">
        <v>874</v>
      </c>
      <c r="O21" s="79">
        <v>-34.19</v>
      </c>
      <c r="P21" s="60">
        <v>1342</v>
      </c>
      <c r="Q21" s="81">
        <v>-12.97</v>
      </c>
    </row>
    <row r="22" spans="1:17" x14ac:dyDescent="0.25">
      <c r="A22" s="9" t="s">
        <v>30</v>
      </c>
      <c r="B22" s="10">
        <v>1472</v>
      </c>
      <c r="C22" s="27">
        <v>3.81</v>
      </c>
      <c r="D22" s="10">
        <v>1431</v>
      </c>
      <c r="E22" s="27">
        <v>-9.77</v>
      </c>
      <c r="F22" s="10">
        <v>967</v>
      </c>
      <c r="G22" s="27">
        <v>-2.13</v>
      </c>
      <c r="H22" s="10">
        <v>1564</v>
      </c>
      <c r="I22" s="27">
        <v>-16.05</v>
      </c>
      <c r="J22" s="10">
        <v>1762</v>
      </c>
      <c r="K22" s="27">
        <v>9.44</v>
      </c>
      <c r="L22" s="10">
        <v>792</v>
      </c>
      <c r="M22" s="27">
        <v>-25.63</v>
      </c>
      <c r="N22" s="10">
        <v>1467</v>
      </c>
      <c r="O22" s="27">
        <v>15.42</v>
      </c>
      <c r="P22" s="86">
        <v>1701</v>
      </c>
      <c r="Q22" s="109">
        <v>-5.92</v>
      </c>
    </row>
    <row r="23" spans="1:17" x14ac:dyDescent="0.25">
      <c r="A23" s="98" t="s">
        <v>31</v>
      </c>
      <c r="B23" s="99">
        <v>2220</v>
      </c>
      <c r="C23" s="100">
        <v>5.01</v>
      </c>
      <c r="D23" s="99">
        <v>2440</v>
      </c>
      <c r="E23" s="100">
        <v>5.63</v>
      </c>
      <c r="F23" s="99">
        <v>2044</v>
      </c>
      <c r="G23" s="100">
        <v>2.35</v>
      </c>
      <c r="H23" s="101">
        <v>2205</v>
      </c>
      <c r="I23" s="102">
        <v>10.19</v>
      </c>
      <c r="J23" s="99">
        <v>2166</v>
      </c>
      <c r="K23" s="100">
        <v>1.1200000000000001</v>
      </c>
      <c r="L23" s="99">
        <v>1819</v>
      </c>
      <c r="M23" s="100">
        <v>7.25</v>
      </c>
      <c r="N23" s="99">
        <v>748</v>
      </c>
      <c r="O23" s="100">
        <v>-24.29</v>
      </c>
      <c r="P23" s="103">
        <v>2216</v>
      </c>
      <c r="Q23" s="102">
        <v>3.36</v>
      </c>
    </row>
    <row r="24" spans="1:17" x14ac:dyDescent="0.25">
      <c r="A24" s="104" t="s">
        <v>32</v>
      </c>
      <c r="B24" s="112"/>
      <c r="C24" s="113"/>
      <c r="D24" s="112"/>
      <c r="E24" s="113"/>
      <c r="F24" s="112"/>
      <c r="G24" s="113"/>
      <c r="H24" s="114"/>
      <c r="I24" s="113"/>
      <c r="J24" s="112"/>
      <c r="K24" s="113"/>
      <c r="L24" s="112"/>
      <c r="M24" s="113"/>
      <c r="N24" s="112"/>
      <c r="O24" s="113"/>
      <c r="P24" s="112"/>
      <c r="Q24" s="113"/>
    </row>
    <row r="25" spans="1:17" x14ac:dyDescent="0.25">
      <c r="A25" s="9" t="s">
        <v>55</v>
      </c>
      <c r="B25" s="86" t="s">
        <v>85</v>
      </c>
      <c r="C25" s="111" t="s">
        <v>86</v>
      </c>
      <c r="D25" s="10">
        <v>3312</v>
      </c>
      <c r="E25" s="27">
        <v>-21.54</v>
      </c>
      <c r="F25" s="10">
        <v>2997</v>
      </c>
      <c r="G25" s="27">
        <v>-19.11</v>
      </c>
      <c r="H25" s="14">
        <v>3704</v>
      </c>
      <c r="I25" s="80">
        <v>-32.65</v>
      </c>
      <c r="J25" s="10">
        <v>2473</v>
      </c>
      <c r="K25" s="27">
        <v>-16.03</v>
      </c>
      <c r="L25" s="14">
        <v>3480</v>
      </c>
      <c r="M25" s="80">
        <v>-22.67</v>
      </c>
      <c r="N25" s="59">
        <v>2286</v>
      </c>
      <c r="O25" s="80">
        <v>-23.06</v>
      </c>
      <c r="P25" s="10">
        <v>2432</v>
      </c>
      <c r="Q25" s="27">
        <v>-29.91</v>
      </c>
    </row>
    <row r="26" spans="1:17" x14ac:dyDescent="0.25">
      <c r="A26" s="12" t="s">
        <v>33</v>
      </c>
      <c r="B26" s="13">
        <v>906</v>
      </c>
      <c r="C26" s="79">
        <v>46.84</v>
      </c>
      <c r="D26" s="13">
        <v>1639</v>
      </c>
      <c r="E26" s="79">
        <v>-13.96</v>
      </c>
      <c r="F26" s="13">
        <v>1376</v>
      </c>
      <c r="G26" s="79">
        <v>-0.15</v>
      </c>
      <c r="H26" s="87" t="s">
        <v>85</v>
      </c>
      <c r="I26" s="108" t="s">
        <v>86</v>
      </c>
      <c r="J26" s="13">
        <v>1344</v>
      </c>
      <c r="K26" s="79">
        <v>-1.47</v>
      </c>
      <c r="L26" s="13">
        <v>1837</v>
      </c>
      <c r="M26" s="79">
        <v>-7.13</v>
      </c>
      <c r="N26" s="13">
        <v>1349</v>
      </c>
      <c r="O26" s="79">
        <v>-6.38</v>
      </c>
      <c r="P26" s="13">
        <v>1178</v>
      </c>
      <c r="Q26" s="79">
        <v>-12.74</v>
      </c>
    </row>
    <row r="27" spans="1:17" x14ac:dyDescent="0.25">
      <c r="A27" s="9" t="s">
        <v>34</v>
      </c>
      <c r="B27" s="10">
        <v>4121</v>
      </c>
      <c r="C27" s="27">
        <v>8.5299999999999994</v>
      </c>
      <c r="D27" s="10">
        <v>3728</v>
      </c>
      <c r="E27" s="27">
        <v>0.19</v>
      </c>
      <c r="F27" s="86" t="s">
        <v>85</v>
      </c>
      <c r="G27" s="111" t="s">
        <v>86</v>
      </c>
      <c r="H27" s="10">
        <v>4637</v>
      </c>
      <c r="I27" s="27">
        <v>15.29</v>
      </c>
      <c r="J27" s="10">
        <v>2248</v>
      </c>
      <c r="K27" s="27">
        <v>-1.32</v>
      </c>
      <c r="L27" s="86" t="s">
        <v>85</v>
      </c>
      <c r="M27" s="111" t="s">
        <v>86</v>
      </c>
      <c r="N27" s="10">
        <v>6692</v>
      </c>
      <c r="O27" s="27">
        <v>1.75</v>
      </c>
      <c r="P27" s="10">
        <v>2163</v>
      </c>
      <c r="Q27" s="27">
        <v>-6.57</v>
      </c>
    </row>
    <row r="28" spans="1:17" x14ac:dyDescent="0.25">
      <c r="A28" s="12" t="s">
        <v>35</v>
      </c>
      <c r="B28" s="87" t="s">
        <v>85</v>
      </c>
      <c r="C28" s="108" t="s">
        <v>86</v>
      </c>
      <c r="D28" s="13">
        <v>4967</v>
      </c>
      <c r="E28" s="79">
        <v>60.74</v>
      </c>
      <c r="F28" s="13">
        <v>5567</v>
      </c>
      <c r="G28" s="79">
        <v>40.47</v>
      </c>
      <c r="H28" s="87" t="s">
        <v>85</v>
      </c>
      <c r="I28" s="108" t="s">
        <v>86</v>
      </c>
      <c r="J28" s="13">
        <v>4291</v>
      </c>
      <c r="K28" s="79">
        <v>59.99</v>
      </c>
      <c r="L28" s="13">
        <v>3368</v>
      </c>
      <c r="M28" s="79">
        <v>13.29</v>
      </c>
      <c r="N28" s="13">
        <v>4857</v>
      </c>
      <c r="O28" s="79">
        <v>56.68</v>
      </c>
      <c r="P28" s="13">
        <v>4848</v>
      </c>
      <c r="Q28" s="79">
        <v>42.21</v>
      </c>
    </row>
    <row r="29" spans="1:17" x14ac:dyDescent="0.25">
      <c r="A29" s="9" t="s">
        <v>36</v>
      </c>
      <c r="B29" s="10">
        <v>2246</v>
      </c>
      <c r="C29" s="27">
        <v>-2.14</v>
      </c>
      <c r="D29" s="10">
        <v>2312</v>
      </c>
      <c r="E29" s="27">
        <v>-2.4900000000000002</v>
      </c>
      <c r="F29" s="10">
        <v>1002</v>
      </c>
      <c r="G29" s="27">
        <v>-6.7</v>
      </c>
      <c r="H29" s="10">
        <v>2547</v>
      </c>
      <c r="I29" s="27">
        <v>-2.75</v>
      </c>
      <c r="J29" s="10">
        <v>1689</v>
      </c>
      <c r="K29" s="27">
        <v>-8.06</v>
      </c>
      <c r="L29" s="10">
        <v>1656</v>
      </c>
      <c r="M29" s="27">
        <v>11.97</v>
      </c>
      <c r="N29" s="10">
        <v>1261</v>
      </c>
      <c r="O29" s="27">
        <v>-15.31</v>
      </c>
      <c r="P29" s="10">
        <v>1398</v>
      </c>
      <c r="Q29" s="27">
        <v>-9.98</v>
      </c>
    </row>
    <row r="30" spans="1:17" x14ac:dyDescent="0.25">
      <c r="A30" s="12" t="s">
        <v>87</v>
      </c>
      <c r="B30" s="13">
        <v>1186</v>
      </c>
      <c r="C30" s="79">
        <v>-40.31</v>
      </c>
      <c r="D30" s="13">
        <v>1111</v>
      </c>
      <c r="E30" s="79">
        <v>-46.56</v>
      </c>
      <c r="F30" s="13">
        <v>611</v>
      </c>
      <c r="G30" s="79">
        <v>-52</v>
      </c>
      <c r="H30" s="73">
        <v>1437</v>
      </c>
      <c r="I30" s="81">
        <v>-39.619999999999997</v>
      </c>
      <c r="J30" s="13">
        <v>930</v>
      </c>
      <c r="K30" s="79">
        <v>-28.68</v>
      </c>
      <c r="L30" s="13">
        <v>1257</v>
      </c>
      <c r="M30" s="79">
        <v>-47.67</v>
      </c>
      <c r="N30" s="13">
        <v>1202</v>
      </c>
      <c r="O30" s="79">
        <v>-33.880000000000003</v>
      </c>
      <c r="P30" s="13">
        <v>988</v>
      </c>
      <c r="Q30" s="79">
        <v>-21.21</v>
      </c>
    </row>
    <row r="31" spans="1:17" x14ac:dyDescent="0.25">
      <c r="A31" s="9" t="s">
        <v>37</v>
      </c>
      <c r="B31" s="59">
        <v>3913</v>
      </c>
      <c r="C31" s="80">
        <v>6.56</v>
      </c>
      <c r="D31" s="10">
        <v>3202</v>
      </c>
      <c r="E31" s="27">
        <v>11.03</v>
      </c>
      <c r="F31" s="10">
        <v>3106</v>
      </c>
      <c r="G31" s="27">
        <v>7.18</v>
      </c>
      <c r="H31" s="59">
        <v>3944</v>
      </c>
      <c r="I31" s="80">
        <v>1.49</v>
      </c>
      <c r="J31" s="10">
        <v>2862</v>
      </c>
      <c r="K31" s="27">
        <v>5.76</v>
      </c>
      <c r="L31" s="59">
        <v>3963</v>
      </c>
      <c r="M31" s="80">
        <v>7.14</v>
      </c>
      <c r="N31" s="59">
        <v>2997</v>
      </c>
      <c r="O31" s="80">
        <v>3.52</v>
      </c>
      <c r="P31" s="10">
        <v>2463</v>
      </c>
      <c r="Q31" s="27">
        <v>-5.52</v>
      </c>
    </row>
    <row r="32" spans="1:17" x14ac:dyDescent="0.25">
      <c r="A32" s="12" t="s">
        <v>38</v>
      </c>
      <c r="B32" s="13">
        <v>1550</v>
      </c>
      <c r="C32" s="79">
        <v>-16.440000000000001</v>
      </c>
      <c r="D32" s="13">
        <v>1739</v>
      </c>
      <c r="E32" s="79">
        <v>-46.33</v>
      </c>
      <c r="F32" s="13">
        <v>1019</v>
      </c>
      <c r="G32" s="79">
        <v>-16.2</v>
      </c>
      <c r="H32" s="73">
        <v>1717</v>
      </c>
      <c r="I32" s="108" t="s">
        <v>86</v>
      </c>
      <c r="J32" s="13">
        <v>1486</v>
      </c>
      <c r="K32" s="79">
        <v>-36.11</v>
      </c>
      <c r="L32" s="13">
        <v>1170</v>
      </c>
      <c r="M32" s="79">
        <v>-22.52</v>
      </c>
      <c r="N32" s="13">
        <v>1505</v>
      </c>
      <c r="O32" s="79">
        <v>-48.17</v>
      </c>
      <c r="P32" s="13">
        <v>1341</v>
      </c>
      <c r="Q32" s="79">
        <v>-33.119999999999997</v>
      </c>
    </row>
    <row r="33" spans="1:17" x14ac:dyDescent="0.25">
      <c r="A33" s="9" t="s">
        <v>39</v>
      </c>
      <c r="B33" s="10">
        <v>1663</v>
      </c>
      <c r="C33" s="27">
        <v>-16.52</v>
      </c>
      <c r="D33" s="10">
        <v>2258</v>
      </c>
      <c r="E33" s="27">
        <v>-19.53</v>
      </c>
      <c r="F33" s="10">
        <v>1706</v>
      </c>
      <c r="G33" s="80">
        <v>-10.35</v>
      </c>
      <c r="H33" s="45" t="s">
        <v>85</v>
      </c>
      <c r="I33" s="111" t="s">
        <v>86</v>
      </c>
      <c r="J33" s="10">
        <v>1911</v>
      </c>
      <c r="K33" s="27">
        <v>-18.47</v>
      </c>
      <c r="L33" s="59">
        <v>1700</v>
      </c>
      <c r="M33" s="80">
        <v>-24.24</v>
      </c>
      <c r="N33" s="10">
        <v>1610</v>
      </c>
      <c r="O33" s="27">
        <v>-10.85</v>
      </c>
      <c r="P33" s="10">
        <v>1525</v>
      </c>
      <c r="Q33" s="27">
        <v>-16.53</v>
      </c>
    </row>
    <row r="34" spans="1:17" x14ac:dyDescent="0.25">
      <c r="A34" s="12" t="s">
        <v>54</v>
      </c>
      <c r="B34" s="73">
        <v>6249</v>
      </c>
      <c r="C34" s="81">
        <v>-0.45</v>
      </c>
      <c r="D34" s="13">
        <v>6049</v>
      </c>
      <c r="E34" s="79">
        <v>-1.51</v>
      </c>
      <c r="F34" s="13">
        <v>5878</v>
      </c>
      <c r="G34" s="79">
        <v>-2.25</v>
      </c>
      <c r="H34" s="73">
        <v>6251</v>
      </c>
      <c r="I34" s="81">
        <v>-0.86</v>
      </c>
      <c r="J34" s="13">
        <v>6085</v>
      </c>
      <c r="K34" s="79">
        <v>-3.21</v>
      </c>
      <c r="L34" s="13">
        <v>6260</v>
      </c>
      <c r="M34" s="79">
        <v>-0.28999999999999998</v>
      </c>
      <c r="N34" s="13">
        <v>5915</v>
      </c>
      <c r="O34" s="79">
        <v>-2.34</v>
      </c>
      <c r="P34" s="13">
        <v>5922</v>
      </c>
      <c r="Q34" s="79">
        <v>-2.61</v>
      </c>
    </row>
    <row r="35" spans="1:17" x14ac:dyDescent="0.25">
      <c r="A35" s="9" t="s">
        <v>40</v>
      </c>
      <c r="B35" s="10">
        <v>2644</v>
      </c>
      <c r="C35" s="27">
        <v>-7.81</v>
      </c>
      <c r="D35" s="10">
        <v>2176</v>
      </c>
      <c r="E35" s="27">
        <v>-20.96</v>
      </c>
      <c r="F35" s="10">
        <v>1956</v>
      </c>
      <c r="G35" s="27">
        <v>-6.28</v>
      </c>
      <c r="H35" s="10" t="s">
        <v>85</v>
      </c>
      <c r="I35" s="111" t="s">
        <v>86</v>
      </c>
      <c r="J35" s="10">
        <v>1963</v>
      </c>
      <c r="K35" s="27">
        <v>-10</v>
      </c>
      <c r="L35" s="10">
        <v>2238</v>
      </c>
      <c r="M35" s="27">
        <v>-27.55</v>
      </c>
      <c r="N35" s="10">
        <v>1738</v>
      </c>
      <c r="O35" s="27">
        <v>-31.09</v>
      </c>
      <c r="P35" s="10">
        <v>2242</v>
      </c>
      <c r="Q35" s="27">
        <v>-17.09</v>
      </c>
    </row>
    <row r="36" spans="1:17" x14ac:dyDescent="0.25">
      <c r="A36" s="12" t="s">
        <v>41</v>
      </c>
      <c r="B36" s="13">
        <v>3815</v>
      </c>
      <c r="C36" s="79">
        <v>-5.0999999999999996</v>
      </c>
      <c r="D36" s="13">
        <v>3419</v>
      </c>
      <c r="E36" s="79">
        <v>-15.5</v>
      </c>
      <c r="F36" s="13">
        <v>2781</v>
      </c>
      <c r="G36" s="79">
        <v>-1.66</v>
      </c>
      <c r="H36" s="73">
        <v>3319</v>
      </c>
      <c r="I36" s="81">
        <v>-7.75</v>
      </c>
      <c r="J36" s="13">
        <v>2478</v>
      </c>
      <c r="K36" s="79">
        <v>-27.18</v>
      </c>
      <c r="L36" s="13">
        <v>2859</v>
      </c>
      <c r="M36" s="79">
        <v>13.36</v>
      </c>
      <c r="N36" s="13">
        <v>2482</v>
      </c>
      <c r="O36" s="79">
        <v>-26.35</v>
      </c>
      <c r="P36" s="13">
        <v>2881</v>
      </c>
      <c r="Q36" s="79">
        <v>-13.82</v>
      </c>
    </row>
    <row r="37" spans="1:17" x14ac:dyDescent="0.25">
      <c r="A37" s="9" t="s">
        <v>42</v>
      </c>
      <c r="B37" s="10">
        <v>1027</v>
      </c>
      <c r="C37" s="27">
        <v>-18.489999999999998</v>
      </c>
      <c r="D37" s="10">
        <v>1026</v>
      </c>
      <c r="E37" s="27">
        <v>-9.76</v>
      </c>
      <c r="F37" s="10">
        <v>606</v>
      </c>
      <c r="G37" s="80">
        <v>-6.63</v>
      </c>
      <c r="H37" s="10">
        <v>762</v>
      </c>
      <c r="I37" s="109">
        <v>-4.51</v>
      </c>
      <c r="J37" s="86" t="s">
        <v>85</v>
      </c>
      <c r="K37" s="111" t="s">
        <v>86</v>
      </c>
      <c r="L37" s="14" t="s">
        <v>85</v>
      </c>
      <c r="M37" s="111" t="s">
        <v>86</v>
      </c>
      <c r="N37" s="10">
        <v>1226</v>
      </c>
      <c r="O37" s="27">
        <v>-8.16</v>
      </c>
      <c r="P37" s="10">
        <v>740</v>
      </c>
      <c r="Q37" s="27">
        <v>-7.96</v>
      </c>
    </row>
    <row r="38" spans="1:17" x14ac:dyDescent="0.25">
      <c r="A38" s="12" t="s">
        <v>57</v>
      </c>
      <c r="B38" s="87" t="s">
        <v>85</v>
      </c>
      <c r="C38" s="108" t="s">
        <v>86</v>
      </c>
      <c r="D38" s="13">
        <v>1242</v>
      </c>
      <c r="E38" s="79">
        <v>1.1399999999999999</v>
      </c>
      <c r="F38" s="13">
        <v>1242</v>
      </c>
      <c r="G38" s="79">
        <v>15.11</v>
      </c>
      <c r="H38" s="87" t="s">
        <v>85</v>
      </c>
      <c r="I38" s="108" t="s">
        <v>86</v>
      </c>
      <c r="J38" s="13">
        <v>986</v>
      </c>
      <c r="K38" s="79">
        <v>-0.5</v>
      </c>
      <c r="L38" s="13">
        <v>1214</v>
      </c>
      <c r="M38" s="79">
        <v>-0.41</v>
      </c>
      <c r="N38" s="13">
        <v>1513</v>
      </c>
      <c r="O38" s="79">
        <v>-8.08</v>
      </c>
      <c r="P38" s="13">
        <v>1115</v>
      </c>
      <c r="Q38" s="79">
        <v>-7.93</v>
      </c>
    </row>
    <row r="39" spans="1:17" x14ac:dyDescent="0.25">
      <c r="A39" s="9" t="s">
        <v>43</v>
      </c>
      <c r="B39" s="10">
        <v>1958</v>
      </c>
      <c r="C39" s="27">
        <v>12.59</v>
      </c>
      <c r="D39" s="10">
        <v>1370</v>
      </c>
      <c r="E39" s="27">
        <v>-5.84</v>
      </c>
      <c r="F39" s="10">
        <v>1230</v>
      </c>
      <c r="G39" s="27">
        <v>4.1500000000000004</v>
      </c>
      <c r="H39" s="86" t="s">
        <v>85</v>
      </c>
      <c r="I39" s="111" t="s">
        <v>86</v>
      </c>
      <c r="J39" s="10">
        <v>1400</v>
      </c>
      <c r="K39" s="27">
        <v>10.24</v>
      </c>
      <c r="L39" s="10">
        <v>1502</v>
      </c>
      <c r="M39" s="27">
        <v>6.37</v>
      </c>
      <c r="N39" s="86" t="s">
        <v>85</v>
      </c>
      <c r="O39" s="111" t="s">
        <v>86</v>
      </c>
      <c r="P39" s="86" t="s">
        <v>85</v>
      </c>
      <c r="Q39" s="111" t="s">
        <v>86</v>
      </c>
    </row>
    <row r="40" spans="1:17" x14ac:dyDescent="0.25">
      <c r="A40" s="12" t="s">
        <v>44</v>
      </c>
      <c r="B40" s="13">
        <v>2750</v>
      </c>
      <c r="C40" s="79">
        <v>7.59</v>
      </c>
      <c r="D40" s="13">
        <v>2499</v>
      </c>
      <c r="E40" s="79">
        <v>11.56</v>
      </c>
      <c r="F40" s="13">
        <v>2614</v>
      </c>
      <c r="G40" s="79">
        <v>6.78</v>
      </c>
      <c r="H40" s="73">
        <v>3069</v>
      </c>
      <c r="I40" s="81">
        <v>-1.95</v>
      </c>
      <c r="J40" s="13">
        <v>2661</v>
      </c>
      <c r="K40" s="79">
        <v>5.72</v>
      </c>
      <c r="L40" s="13">
        <v>2559</v>
      </c>
      <c r="M40" s="79">
        <v>2.36</v>
      </c>
      <c r="N40" s="13">
        <v>2474</v>
      </c>
      <c r="O40" s="79">
        <v>3.95</v>
      </c>
      <c r="P40" s="13">
        <v>2452</v>
      </c>
      <c r="Q40" s="79">
        <v>5.0999999999999996</v>
      </c>
    </row>
    <row r="41" spans="1:17" x14ac:dyDescent="0.25">
      <c r="A41" s="17" t="s">
        <v>58</v>
      </c>
      <c r="B41" s="88" t="s">
        <v>85</v>
      </c>
      <c r="C41" s="128" t="s">
        <v>86</v>
      </c>
      <c r="D41" s="15">
        <v>4515</v>
      </c>
      <c r="E41" s="82">
        <v>25.31</v>
      </c>
      <c r="F41" s="15">
        <v>4781</v>
      </c>
      <c r="G41" s="82">
        <v>15.43</v>
      </c>
      <c r="H41" s="84">
        <v>5013</v>
      </c>
      <c r="I41" s="115">
        <v>18.59</v>
      </c>
      <c r="J41" s="15">
        <v>3905</v>
      </c>
      <c r="K41" s="82">
        <v>5.4</v>
      </c>
      <c r="L41" s="88" t="s">
        <v>85</v>
      </c>
      <c r="M41" s="128" t="s">
        <v>86</v>
      </c>
      <c r="N41" s="15">
        <v>4549</v>
      </c>
      <c r="O41" s="82">
        <v>24.05</v>
      </c>
      <c r="P41" s="15">
        <v>4167</v>
      </c>
      <c r="Q41" s="82">
        <v>31.24</v>
      </c>
    </row>
    <row r="42" spans="1:17" x14ac:dyDescent="0.25">
      <c r="A42" s="104" t="s">
        <v>45</v>
      </c>
      <c r="B42" s="105"/>
      <c r="C42" s="106"/>
      <c r="D42" s="105"/>
      <c r="E42" s="106"/>
      <c r="F42" s="105"/>
      <c r="G42" s="106"/>
      <c r="H42" s="107"/>
      <c r="I42" s="106"/>
      <c r="J42" s="105"/>
      <c r="K42" s="106"/>
      <c r="L42" s="105"/>
      <c r="M42" s="106"/>
      <c r="N42" s="105"/>
      <c r="O42" s="106"/>
      <c r="P42" s="105"/>
      <c r="Q42" s="106"/>
    </row>
    <row r="43" spans="1:17" x14ac:dyDescent="0.25">
      <c r="A43" s="16" t="s">
        <v>46</v>
      </c>
      <c r="B43" s="89" t="s">
        <v>85</v>
      </c>
      <c r="C43" s="111" t="s">
        <v>86</v>
      </c>
      <c r="D43" s="10">
        <v>1681</v>
      </c>
      <c r="E43" s="27">
        <v>-0.12</v>
      </c>
      <c r="F43" s="10">
        <v>1405</v>
      </c>
      <c r="G43" s="27">
        <v>-4.9400000000000004</v>
      </c>
      <c r="H43" s="86" t="s">
        <v>85</v>
      </c>
      <c r="I43" s="111" t="s">
        <v>86</v>
      </c>
      <c r="J43" s="10">
        <v>1617</v>
      </c>
      <c r="K43" s="27">
        <v>7.44</v>
      </c>
      <c r="L43" s="10">
        <v>1486</v>
      </c>
      <c r="M43" s="27">
        <v>-3.44</v>
      </c>
      <c r="N43" s="10">
        <v>2404</v>
      </c>
      <c r="O43" s="27">
        <v>-10.67</v>
      </c>
      <c r="P43" s="10">
        <v>1639</v>
      </c>
      <c r="Q43" s="27">
        <v>-15.03</v>
      </c>
    </row>
    <row r="44" spans="1:17" x14ac:dyDescent="0.25">
      <c r="A44" s="12" t="s">
        <v>47</v>
      </c>
      <c r="B44" s="13">
        <v>947</v>
      </c>
      <c r="C44" s="79">
        <v>6.64</v>
      </c>
      <c r="D44" s="13">
        <v>1403</v>
      </c>
      <c r="E44" s="79">
        <v>2.41</v>
      </c>
      <c r="F44" s="13">
        <v>1246</v>
      </c>
      <c r="G44" s="79">
        <v>1.05</v>
      </c>
      <c r="H44" s="73">
        <v>956</v>
      </c>
      <c r="I44" s="81">
        <v>1.59</v>
      </c>
      <c r="J44" s="13">
        <v>1070</v>
      </c>
      <c r="K44" s="79">
        <v>13.95</v>
      </c>
      <c r="L44" s="13">
        <v>1257</v>
      </c>
      <c r="M44" s="79">
        <v>16.600000000000001</v>
      </c>
      <c r="N44" s="13">
        <v>2035</v>
      </c>
      <c r="O44" s="79">
        <v>-33.17</v>
      </c>
      <c r="P44" s="13">
        <v>856</v>
      </c>
      <c r="Q44" s="79">
        <v>7.27</v>
      </c>
    </row>
    <row r="45" spans="1:17" x14ac:dyDescent="0.25">
      <c r="A45" s="16" t="s">
        <v>48</v>
      </c>
      <c r="B45" s="10">
        <v>2451</v>
      </c>
      <c r="C45" s="27">
        <v>-17.809999999999999</v>
      </c>
      <c r="D45" s="10">
        <v>2606</v>
      </c>
      <c r="E45" s="27">
        <v>-21.48</v>
      </c>
      <c r="F45" s="10">
        <v>1893</v>
      </c>
      <c r="G45" s="27">
        <v>-27.08</v>
      </c>
      <c r="H45" s="10">
        <v>2640</v>
      </c>
      <c r="I45" s="27">
        <v>-15.65</v>
      </c>
      <c r="J45" s="10">
        <v>1412</v>
      </c>
      <c r="K45" s="27">
        <v>-20</v>
      </c>
      <c r="L45" s="10">
        <v>1978</v>
      </c>
      <c r="M45" s="27">
        <v>-18.829999999999998</v>
      </c>
      <c r="N45" s="10">
        <v>1504</v>
      </c>
      <c r="O45" s="27">
        <v>-41.82</v>
      </c>
      <c r="P45" s="10">
        <v>1770</v>
      </c>
      <c r="Q45" s="27">
        <v>-34.81</v>
      </c>
    </row>
    <row r="46" spans="1:17" x14ac:dyDescent="0.25">
      <c r="A46" s="12" t="s">
        <v>49</v>
      </c>
      <c r="B46" s="13">
        <v>2042</v>
      </c>
      <c r="C46" s="79">
        <v>19.28</v>
      </c>
      <c r="D46" s="13">
        <v>1878</v>
      </c>
      <c r="E46" s="79">
        <v>-6.19</v>
      </c>
      <c r="F46" s="13">
        <v>1848</v>
      </c>
      <c r="G46" s="79">
        <v>-1.7</v>
      </c>
      <c r="H46" s="73">
        <v>1852</v>
      </c>
      <c r="I46" s="81">
        <v>23.38</v>
      </c>
      <c r="J46" s="13">
        <v>1312</v>
      </c>
      <c r="K46" s="79">
        <v>-17.010000000000002</v>
      </c>
      <c r="L46" s="13">
        <v>1759</v>
      </c>
      <c r="M46" s="79">
        <v>-2.0099999999999998</v>
      </c>
      <c r="N46" s="13">
        <v>1324</v>
      </c>
      <c r="O46" s="79">
        <v>-8.44</v>
      </c>
      <c r="P46" s="13">
        <v>1104</v>
      </c>
      <c r="Q46" s="79">
        <v>-24.28</v>
      </c>
    </row>
    <row r="47" spans="1:17" x14ac:dyDescent="0.25">
      <c r="A47" s="17" t="s">
        <v>50</v>
      </c>
      <c r="B47" s="15">
        <v>633</v>
      </c>
      <c r="C47" s="82">
        <v>-1.71</v>
      </c>
      <c r="D47" s="15">
        <v>1322</v>
      </c>
      <c r="E47" s="82">
        <v>-4.76</v>
      </c>
      <c r="F47" s="15">
        <v>921</v>
      </c>
      <c r="G47" s="82">
        <v>-1.71</v>
      </c>
      <c r="H47" s="15">
        <v>542</v>
      </c>
      <c r="I47" s="82">
        <v>6.48</v>
      </c>
      <c r="J47" s="15">
        <v>779</v>
      </c>
      <c r="K47" s="83">
        <v>-12.08</v>
      </c>
      <c r="L47" s="15">
        <v>1171</v>
      </c>
      <c r="M47" s="82">
        <v>0.77</v>
      </c>
      <c r="N47" s="88" t="s">
        <v>85</v>
      </c>
      <c r="O47" s="128" t="s">
        <v>86</v>
      </c>
      <c r="P47" s="15">
        <v>742</v>
      </c>
      <c r="Q47" s="82">
        <v>-10.06</v>
      </c>
    </row>
    <row r="48" spans="1:17" x14ac:dyDescent="0.25">
      <c r="A48" s="104" t="s">
        <v>59</v>
      </c>
      <c r="B48" s="105"/>
      <c r="C48" s="106"/>
      <c r="D48" s="105"/>
      <c r="E48" s="106"/>
      <c r="F48" s="105"/>
      <c r="G48" s="106"/>
      <c r="H48" s="107"/>
      <c r="I48" s="106"/>
      <c r="J48" s="105"/>
      <c r="K48" s="106"/>
      <c r="L48" s="105"/>
      <c r="M48" s="106"/>
      <c r="N48" s="105"/>
      <c r="O48" s="106"/>
      <c r="P48" s="105"/>
      <c r="Q48" s="106"/>
    </row>
    <row r="49" spans="1:17" x14ac:dyDescent="0.25">
      <c r="A49" s="16" t="s">
        <v>60</v>
      </c>
      <c r="B49" s="10">
        <v>3782</v>
      </c>
      <c r="C49" s="80">
        <v>6.6</v>
      </c>
      <c r="D49" s="10">
        <v>3494</v>
      </c>
      <c r="E49" s="27">
        <v>-1.88</v>
      </c>
      <c r="F49" s="10">
        <v>3727</v>
      </c>
      <c r="G49" s="27">
        <v>-2.61</v>
      </c>
      <c r="H49" s="10">
        <v>3776</v>
      </c>
      <c r="I49" s="27">
        <v>-0.03</v>
      </c>
      <c r="J49" s="10">
        <v>3524</v>
      </c>
      <c r="K49" s="27">
        <v>-1.62</v>
      </c>
      <c r="L49" s="10">
        <v>3550</v>
      </c>
      <c r="M49" s="27">
        <v>-4.24</v>
      </c>
      <c r="N49" s="10">
        <v>3400</v>
      </c>
      <c r="O49" s="27">
        <v>-5.95</v>
      </c>
      <c r="P49" s="10">
        <v>3626</v>
      </c>
      <c r="Q49" s="27">
        <v>-3.2</v>
      </c>
    </row>
    <row r="50" spans="1:17" x14ac:dyDescent="0.25">
      <c r="A50" s="12" t="s">
        <v>61</v>
      </c>
      <c r="B50" s="13" t="s">
        <v>85</v>
      </c>
      <c r="C50" s="108" t="s">
        <v>86</v>
      </c>
      <c r="D50" s="13">
        <v>3317</v>
      </c>
      <c r="E50" s="79">
        <v>12.25</v>
      </c>
      <c r="F50" s="13">
        <v>3460</v>
      </c>
      <c r="G50" s="79">
        <v>0</v>
      </c>
      <c r="H50" s="73">
        <v>2519</v>
      </c>
      <c r="I50" s="79">
        <v>-2.48</v>
      </c>
      <c r="J50" s="13">
        <v>3733</v>
      </c>
      <c r="K50" s="79">
        <v>1.25</v>
      </c>
      <c r="L50" s="13">
        <v>3380</v>
      </c>
      <c r="M50" s="79">
        <v>-2.42</v>
      </c>
      <c r="N50" s="13">
        <v>3240</v>
      </c>
      <c r="O50" s="79">
        <v>-2.85</v>
      </c>
      <c r="P50" s="13">
        <v>3372</v>
      </c>
      <c r="Q50" s="79">
        <v>14.31</v>
      </c>
    </row>
    <row r="51" spans="1:17" x14ac:dyDescent="0.25">
      <c r="A51" s="16" t="s">
        <v>62</v>
      </c>
      <c r="B51" s="10">
        <v>5778</v>
      </c>
      <c r="C51" s="80">
        <v>0.26</v>
      </c>
      <c r="D51" s="10">
        <v>7100</v>
      </c>
      <c r="E51" s="27">
        <v>-2.97</v>
      </c>
      <c r="F51" s="86" t="s">
        <v>85</v>
      </c>
      <c r="G51" s="111" t="s">
        <v>86</v>
      </c>
      <c r="H51" s="10">
        <v>7385</v>
      </c>
      <c r="I51" s="27">
        <v>-1.26</v>
      </c>
      <c r="J51" s="10">
        <v>6473</v>
      </c>
      <c r="K51" s="27">
        <v>3.29</v>
      </c>
      <c r="L51" s="14" t="s">
        <v>85</v>
      </c>
      <c r="M51" s="111" t="s">
        <v>86</v>
      </c>
      <c r="N51" s="10">
        <v>7263</v>
      </c>
      <c r="O51" s="27">
        <v>-3.56</v>
      </c>
      <c r="P51" s="10">
        <v>8077</v>
      </c>
      <c r="Q51" s="27">
        <v>3.74</v>
      </c>
    </row>
    <row r="52" spans="1:17" x14ac:dyDescent="0.25">
      <c r="A52" s="12" t="s">
        <v>63</v>
      </c>
      <c r="B52" s="87" t="s">
        <v>85</v>
      </c>
      <c r="C52" s="108" t="s">
        <v>86</v>
      </c>
      <c r="D52" s="13">
        <v>4685</v>
      </c>
      <c r="E52" s="79">
        <v>-16.95</v>
      </c>
      <c r="F52" s="13" t="s">
        <v>85</v>
      </c>
      <c r="G52" s="108" t="s">
        <v>86</v>
      </c>
      <c r="H52" s="87" t="s">
        <v>85</v>
      </c>
      <c r="I52" s="108" t="s">
        <v>86</v>
      </c>
      <c r="J52" s="87" t="s">
        <v>85</v>
      </c>
      <c r="K52" s="108" t="s">
        <v>86</v>
      </c>
      <c r="L52" s="13">
        <v>4217</v>
      </c>
      <c r="M52" s="79">
        <v>-8.07</v>
      </c>
      <c r="N52" s="13">
        <v>4200</v>
      </c>
      <c r="O52" s="79">
        <v>6.19</v>
      </c>
      <c r="P52" s="13">
        <v>4465</v>
      </c>
      <c r="Q52" s="79">
        <v>2.5499999999999998</v>
      </c>
    </row>
    <row r="53" spans="1:17" x14ac:dyDescent="0.25">
      <c r="A53" s="16" t="s">
        <v>64</v>
      </c>
      <c r="B53" s="10">
        <v>4776</v>
      </c>
      <c r="C53" s="80">
        <v>0.72</v>
      </c>
      <c r="D53" s="10">
        <v>4469</v>
      </c>
      <c r="E53" s="27">
        <v>-13</v>
      </c>
      <c r="F53" s="10">
        <v>5267</v>
      </c>
      <c r="G53" s="27" t="s">
        <v>86</v>
      </c>
      <c r="H53" s="10">
        <v>5742</v>
      </c>
      <c r="I53" s="27">
        <v>0.47</v>
      </c>
      <c r="J53" s="10">
        <v>4793</v>
      </c>
      <c r="K53" s="27">
        <v>6.11</v>
      </c>
      <c r="L53" s="10">
        <v>5383</v>
      </c>
      <c r="M53" s="27">
        <v>-4.01</v>
      </c>
      <c r="N53" s="10">
        <v>4600</v>
      </c>
      <c r="O53" s="27">
        <v>-10.56</v>
      </c>
      <c r="P53" s="10">
        <v>5150</v>
      </c>
      <c r="Q53" s="27">
        <v>1.74</v>
      </c>
    </row>
    <row r="54" spans="1:17" x14ac:dyDescent="0.25">
      <c r="A54" s="12" t="s">
        <v>65</v>
      </c>
      <c r="B54" s="13">
        <v>1338</v>
      </c>
      <c r="C54" s="79">
        <v>-0.22</v>
      </c>
      <c r="D54" s="87" t="s">
        <v>85</v>
      </c>
      <c r="E54" s="108" t="s">
        <v>86</v>
      </c>
      <c r="F54" s="87" t="s">
        <v>85</v>
      </c>
      <c r="G54" s="108" t="s">
        <v>86</v>
      </c>
      <c r="H54" s="73">
        <v>1933</v>
      </c>
      <c r="I54" s="81">
        <v>-1.93</v>
      </c>
      <c r="J54" s="13">
        <v>1640</v>
      </c>
      <c r="K54" s="79">
        <v>-1.68</v>
      </c>
      <c r="L54" s="87" t="s">
        <v>85</v>
      </c>
      <c r="M54" s="108" t="s">
        <v>86</v>
      </c>
      <c r="N54" s="13">
        <v>1497</v>
      </c>
      <c r="O54" s="79">
        <v>-1.45</v>
      </c>
      <c r="P54" s="13">
        <v>1493</v>
      </c>
      <c r="Q54" s="79">
        <v>-2.86</v>
      </c>
    </row>
    <row r="55" spans="1:17" x14ac:dyDescent="0.25">
      <c r="A55" s="9" t="s">
        <v>81</v>
      </c>
      <c r="B55" s="10" t="s">
        <v>85</v>
      </c>
      <c r="C55" s="80" t="s">
        <v>86</v>
      </c>
      <c r="D55" s="10">
        <v>249</v>
      </c>
      <c r="E55" s="27">
        <v>-17.55</v>
      </c>
      <c r="F55" s="10">
        <v>230</v>
      </c>
      <c r="G55" s="27">
        <v>-19.010000000000002</v>
      </c>
      <c r="H55" s="10">
        <v>274</v>
      </c>
      <c r="I55" s="27">
        <v>-14.11</v>
      </c>
      <c r="J55" s="10">
        <v>290</v>
      </c>
      <c r="K55" s="27">
        <v>-6.75</v>
      </c>
      <c r="L55" s="10">
        <v>242</v>
      </c>
      <c r="M55" s="27">
        <v>-15.09</v>
      </c>
      <c r="N55" s="10">
        <v>276</v>
      </c>
      <c r="O55" s="27">
        <v>-15.85</v>
      </c>
      <c r="P55" s="10">
        <v>265</v>
      </c>
      <c r="Q55" s="27">
        <v>-17.7</v>
      </c>
    </row>
    <row r="56" spans="1:17" x14ac:dyDescent="0.25">
      <c r="A56" s="12" t="s">
        <v>66</v>
      </c>
      <c r="B56" s="13">
        <v>13169</v>
      </c>
      <c r="C56" s="79">
        <v>-4.6399999999999997</v>
      </c>
      <c r="D56" s="13">
        <v>12973</v>
      </c>
      <c r="E56" s="79">
        <v>-2.2200000000000002</v>
      </c>
      <c r="F56" s="13">
        <v>12500</v>
      </c>
      <c r="G56" s="79">
        <v>-9.09</v>
      </c>
      <c r="H56" s="73">
        <v>13875</v>
      </c>
      <c r="I56" s="81">
        <v>-3.9</v>
      </c>
      <c r="J56" s="13">
        <v>12567</v>
      </c>
      <c r="K56" s="79">
        <v>-3.64</v>
      </c>
      <c r="L56" s="13">
        <v>12792</v>
      </c>
      <c r="M56" s="79">
        <v>-5.71</v>
      </c>
      <c r="N56" s="13">
        <v>14167</v>
      </c>
      <c r="O56" s="79">
        <v>-2.85</v>
      </c>
      <c r="P56" s="87" t="s">
        <v>85</v>
      </c>
      <c r="Q56" s="108" t="s">
        <v>86</v>
      </c>
    </row>
    <row r="57" spans="1:17" x14ac:dyDescent="0.25">
      <c r="A57" s="9" t="s">
        <v>67</v>
      </c>
      <c r="B57" s="86">
        <v>14000</v>
      </c>
      <c r="C57" s="109">
        <v>0</v>
      </c>
      <c r="D57" s="10">
        <v>13540</v>
      </c>
      <c r="E57" s="27">
        <v>2.83</v>
      </c>
      <c r="F57" s="86" t="s">
        <v>85</v>
      </c>
      <c r="G57" s="111" t="s">
        <v>86</v>
      </c>
      <c r="H57" s="86">
        <v>15125</v>
      </c>
      <c r="I57" s="109">
        <v>17.600000000000001</v>
      </c>
      <c r="J57" s="10">
        <v>13792</v>
      </c>
      <c r="K57" s="27">
        <v>-2.5299999999999998</v>
      </c>
      <c r="L57" s="10">
        <v>13100</v>
      </c>
      <c r="M57" s="27">
        <v>0.77</v>
      </c>
      <c r="N57" s="10">
        <v>14338</v>
      </c>
      <c r="O57" s="27">
        <v>-8.94</v>
      </c>
      <c r="P57" s="10">
        <v>14467</v>
      </c>
      <c r="Q57" s="27">
        <v>-7.66</v>
      </c>
    </row>
    <row r="58" spans="1:17" x14ac:dyDescent="0.25">
      <c r="A58" s="12" t="s">
        <v>82</v>
      </c>
      <c r="B58" s="13">
        <v>20500</v>
      </c>
      <c r="C58" s="79">
        <v>-0.97</v>
      </c>
      <c r="D58" s="13">
        <v>23333</v>
      </c>
      <c r="E58" s="79">
        <v>1.97</v>
      </c>
      <c r="F58" s="13">
        <v>44863</v>
      </c>
      <c r="G58" s="79">
        <v>3.37</v>
      </c>
      <c r="H58" s="73">
        <v>27000</v>
      </c>
      <c r="I58" s="81">
        <v>0</v>
      </c>
      <c r="J58" s="87" t="s">
        <v>85</v>
      </c>
      <c r="K58" s="108" t="s">
        <v>86</v>
      </c>
      <c r="L58" s="13">
        <v>18800</v>
      </c>
      <c r="M58" s="79">
        <v>0.71</v>
      </c>
      <c r="N58" s="13">
        <v>43950</v>
      </c>
      <c r="O58" s="79">
        <v>0.3</v>
      </c>
      <c r="P58" s="13">
        <v>19867</v>
      </c>
      <c r="Q58" s="79">
        <v>-1.08</v>
      </c>
    </row>
    <row r="59" spans="1:17" x14ac:dyDescent="0.25">
      <c r="A59" s="9" t="s">
        <v>88</v>
      </c>
      <c r="B59" s="59">
        <v>3844</v>
      </c>
      <c r="C59" s="80">
        <v>1.83</v>
      </c>
      <c r="D59" s="10">
        <v>6640</v>
      </c>
      <c r="E59" s="27">
        <v>9.9</v>
      </c>
      <c r="F59" s="59">
        <v>5733</v>
      </c>
      <c r="G59" s="80">
        <v>8.68</v>
      </c>
      <c r="H59" s="10">
        <v>4650</v>
      </c>
      <c r="I59" s="27">
        <v>17.100000000000001</v>
      </c>
      <c r="J59" s="10">
        <v>4650</v>
      </c>
      <c r="K59" s="27">
        <v>-0.66</v>
      </c>
      <c r="L59" s="45">
        <v>4640</v>
      </c>
      <c r="M59" s="27">
        <v>1.8</v>
      </c>
      <c r="N59" s="45">
        <v>7194</v>
      </c>
      <c r="O59" s="27">
        <v>-0.26</v>
      </c>
      <c r="P59" s="86" t="s">
        <v>85</v>
      </c>
      <c r="Q59" s="111" t="s">
        <v>86</v>
      </c>
    </row>
    <row r="60" spans="1:17" x14ac:dyDescent="0.25">
      <c r="A60" s="12" t="s">
        <v>68</v>
      </c>
      <c r="B60" s="13">
        <v>5404</v>
      </c>
      <c r="C60" s="79">
        <v>-7.0000000000000007E-2</v>
      </c>
      <c r="D60" s="13">
        <v>5704</v>
      </c>
      <c r="E60" s="79">
        <v>-3.49</v>
      </c>
      <c r="F60" s="13">
        <v>5997</v>
      </c>
      <c r="G60" s="79">
        <v>0.32</v>
      </c>
      <c r="H60" s="73">
        <v>5071</v>
      </c>
      <c r="I60" s="81">
        <v>0.16</v>
      </c>
      <c r="J60" s="73">
        <v>6538</v>
      </c>
      <c r="K60" s="81">
        <v>2.54</v>
      </c>
      <c r="L60" s="13">
        <v>5200</v>
      </c>
      <c r="M60" s="79">
        <v>5.73</v>
      </c>
      <c r="N60" s="13">
        <v>5216</v>
      </c>
      <c r="O60" s="79">
        <v>0.68</v>
      </c>
      <c r="P60" s="13">
        <v>5808</v>
      </c>
      <c r="Q60" s="79">
        <v>0</v>
      </c>
    </row>
    <row r="61" spans="1:17" x14ac:dyDescent="0.25">
      <c r="A61" s="9" t="s">
        <v>89</v>
      </c>
      <c r="B61" s="59">
        <v>7350</v>
      </c>
      <c r="C61" s="80">
        <v>0.04</v>
      </c>
      <c r="D61" s="10">
        <v>8585</v>
      </c>
      <c r="E61" s="27">
        <v>2.56</v>
      </c>
      <c r="F61" s="59" t="s">
        <v>85</v>
      </c>
      <c r="G61" s="111" t="s">
        <v>86</v>
      </c>
      <c r="H61" s="10">
        <v>7695</v>
      </c>
      <c r="I61" s="27">
        <v>1.2</v>
      </c>
      <c r="J61" s="10">
        <v>8121</v>
      </c>
      <c r="K61" s="27">
        <v>2.4</v>
      </c>
      <c r="L61" s="86">
        <v>7609</v>
      </c>
      <c r="M61" s="109">
        <v>3.96</v>
      </c>
      <c r="N61" s="10" t="s">
        <v>85</v>
      </c>
      <c r="O61" s="111" t="s">
        <v>86</v>
      </c>
      <c r="P61" s="86">
        <v>7891</v>
      </c>
      <c r="Q61" s="109">
        <v>2.81</v>
      </c>
    </row>
    <row r="62" spans="1:17" x14ac:dyDescent="0.25">
      <c r="A62" s="12" t="s">
        <v>69</v>
      </c>
      <c r="B62" s="13">
        <v>2379</v>
      </c>
      <c r="C62" s="79">
        <v>-0.04</v>
      </c>
      <c r="D62" s="13">
        <v>2507</v>
      </c>
      <c r="E62" s="79">
        <v>2.54</v>
      </c>
      <c r="F62" s="13">
        <v>2382</v>
      </c>
      <c r="G62" s="79">
        <v>-4.6399999999999997</v>
      </c>
      <c r="H62" s="87">
        <v>2200</v>
      </c>
      <c r="I62" s="79">
        <v>-2.44</v>
      </c>
      <c r="J62" s="73">
        <v>2265</v>
      </c>
      <c r="K62" s="81">
        <v>-4.3099999999999996</v>
      </c>
      <c r="L62" s="13" t="s">
        <v>85</v>
      </c>
      <c r="M62" s="108" t="s">
        <v>86</v>
      </c>
      <c r="N62" s="13">
        <v>2248</v>
      </c>
      <c r="O62" s="79">
        <v>-5.35</v>
      </c>
      <c r="P62" s="13" t="s">
        <v>85</v>
      </c>
      <c r="Q62" s="108" t="s">
        <v>86</v>
      </c>
    </row>
    <row r="63" spans="1:17" x14ac:dyDescent="0.25">
      <c r="A63" s="9" t="s">
        <v>70</v>
      </c>
      <c r="B63" s="59">
        <v>7853</v>
      </c>
      <c r="C63" s="80">
        <v>1.45</v>
      </c>
      <c r="D63" s="10">
        <v>10358</v>
      </c>
      <c r="E63" s="27">
        <v>4.33</v>
      </c>
      <c r="F63" s="59">
        <v>11422</v>
      </c>
      <c r="G63" s="80">
        <v>0.12</v>
      </c>
      <c r="H63" s="10">
        <v>7905</v>
      </c>
      <c r="I63" s="27">
        <v>2.37</v>
      </c>
      <c r="J63" s="10">
        <v>11548</v>
      </c>
      <c r="K63" s="27">
        <v>2.91</v>
      </c>
      <c r="L63" s="10">
        <v>10650</v>
      </c>
      <c r="M63" s="27">
        <v>3.85</v>
      </c>
      <c r="N63" s="10">
        <v>9199</v>
      </c>
      <c r="O63" s="27">
        <v>0.41</v>
      </c>
      <c r="P63" s="10">
        <v>9183</v>
      </c>
      <c r="Q63" s="27">
        <v>-0.02</v>
      </c>
    </row>
    <row r="64" spans="1:17" x14ac:dyDescent="0.25">
      <c r="A64" s="12" t="s">
        <v>71</v>
      </c>
      <c r="B64" s="13">
        <v>1557</v>
      </c>
      <c r="C64" s="79">
        <v>0.06</v>
      </c>
      <c r="D64" s="13">
        <v>1950</v>
      </c>
      <c r="E64" s="79">
        <v>-0.46</v>
      </c>
      <c r="F64" s="13">
        <v>2678</v>
      </c>
      <c r="G64" s="79">
        <v>-3.01</v>
      </c>
      <c r="H64" s="73">
        <v>1872</v>
      </c>
      <c r="I64" s="81">
        <v>-0.32</v>
      </c>
      <c r="J64" s="73">
        <v>3147</v>
      </c>
      <c r="K64" s="81">
        <v>-0.63</v>
      </c>
      <c r="L64" s="13">
        <v>2225</v>
      </c>
      <c r="M64" s="79">
        <v>1.46</v>
      </c>
      <c r="N64" s="87">
        <v>3047</v>
      </c>
      <c r="O64" s="110">
        <v>2.0099999999999998</v>
      </c>
      <c r="P64" s="13">
        <v>2930</v>
      </c>
      <c r="Q64" s="79">
        <v>-0.24</v>
      </c>
    </row>
    <row r="65" spans="1:17" x14ac:dyDescent="0.25">
      <c r="A65" s="9" t="s">
        <v>72</v>
      </c>
      <c r="B65" s="59">
        <v>2609</v>
      </c>
      <c r="C65" s="80">
        <v>0.04</v>
      </c>
      <c r="D65" s="10">
        <v>3535</v>
      </c>
      <c r="E65" s="27">
        <v>-3.2</v>
      </c>
      <c r="F65" s="59">
        <v>2876</v>
      </c>
      <c r="G65" s="80">
        <v>-5.8</v>
      </c>
      <c r="H65" s="86">
        <v>3500</v>
      </c>
      <c r="I65" s="109">
        <v>2.19</v>
      </c>
      <c r="J65" s="10">
        <v>3311</v>
      </c>
      <c r="K65" s="27">
        <v>-0.06</v>
      </c>
      <c r="L65" s="10">
        <v>2763</v>
      </c>
      <c r="M65" s="27">
        <v>-6.34</v>
      </c>
      <c r="N65" s="10" t="s">
        <v>85</v>
      </c>
      <c r="O65" s="111" t="s">
        <v>86</v>
      </c>
      <c r="P65" s="10">
        <v>3273</v>
      </c>
      <c r="Q65" s="27">
        <v>0</v>
      </c>
    </row>
    <row r="66" spans="1:17" x14ac:dyDescent="0.25">
      <c r="A66" s="12" t="s">
        <v>73</v>
      </c>
      <c r="B66" s="13">
        <v>18299</v>
      </c>
      <c r="C66" s="79">
        <v>0.3</v>
      </c>
      <c r="D66" s="13">
        <v>24589</v>
      </c>
      <c r="E66" s="79">
        <v>12.07</v>
      </c>
      <c r="F66" s="13">
        <v>26707</v>
      </c>
      <c r="G66" s="79">
        <v>-4.3600000000000003</v>
      </c>
      <c r="H66" s="87" t="s">
        <v>85</v>
      </c>
      <c r="I66" s="108" t="s">
        <v>86</v>
      </c>
      <c r="J66" s="73">
        <v>20776</v>
      </c>
      <c r="K66" s="81">
        <v>7.47</v>
      </c>
      <c r="L66" s="87">
        <v>25557</v>
      </c>
      <c r="M66" s="110">
        <v>-4.54</v>
      </c>
      <c r="N66" s="13">
        <v>27681</v>
      </c>
      <c r="O66" s="79">
        <v>11.54</v>
      </c>
      <c r="P66" s="13">
        <v>25491</v>
      </c>
      <c r="Q66" s="79">
        <v>0.03</v>
      </c>
    </row>
    <row r="67" spans="1:17" x14ac:dyDescent="0.25">
      <c r="A67" s="9" t="s">
        <v>74</v>
      </c>
      <c r="B67" s="59">
        <v>12490</v>
      </c>
      <c r="C67" s="80">
        <v>0.14000000000000001</v>
      </c>
      <c r="D67" s="10">
        <v>9793</v>
      </c>
      <c r="E67" s="27">
        <v>-1.2</v>
      </c>
      <c r="F67" s="59">
        <v>11786</v>
      </c>
      <c r="G67" s="80">
        <v>1.24</v>
      </c>
      <c r="H67" s="10" t="s">
        <v>85</v>
      </c>
      <c r="I67" s="111" t="s">
        <v>86</v>
      </c>
      <c r="J67" s="10">
        <v>18473</v>
      </c>
      <c r="K67" s="27">
        <v>1.64</v>
      </c>
      <c r="L67" s="10" t="s">
        <v>85</v>
      </c>
      <c r="M67" s="111" t="s">
        <v>86</v>
      </c>
      <c r="N67" s="10">
        <v>11642</v>
      </c>
      <c r="O67" s="27">
        <v>7.87</v>
      </c>
      <c r="P67" s="10">
        <v>16398</v>
      </c>
      <c r="Q67" s="27">
        <v>-0.05</v>
      </c>
    </row>
    <row r="68" spans="1:17" x14ac:dyDescent="0.25">
      <c r="A68" s="12" t="s">
        <v>75</v>
      </c>
      <c r="B68" s="13">
        <v>2630</v>
      </c>
      <c r="C68" s="79">
        <v>0</v>
      </c>
      <c r="D68" s="13">
        <v>2992</v>
      </c>
      <c r="E68" s="79">
        <v>7.66</v>
      </c>
      <c r="F68" s="13">
        <v>2865</v>
      </c>
      <c r="G68" s="79">
        <v>-9.02</v>
      </c>
      <c r="H68" s="87">
        <v>2250</v>
      </c>
      <c r="I68" s="110">
        <v>-8.35</v>
      </c>
      <c r="J68" s="73">
        <v>4097</v>
      </c>
      <c r="K68" s="81">
        <v>-3.92</v>
      </c>
      <c r="L68" s="87">
        <v>2431</v>
      </c>
      <c r="M68" s="110">
        <v>-3.65</v>
      </c>
      <c r="N68" s="13">
        <v>3147</v>
      </c>
      <c r="O68" s="79">
        <v>-9.8000000000000007</v>
      </c>
      <c r="P68" s="13">
        <v>3390</v>
      </c>
      <c r="Q68" s="79">
        <v>0</v>
      </c>
    </row>
    <row r="69" spans="1:17" s="74" customFormat="1" x14ac:dyDescent="0.25">
      <c r="A69" s="9" t="s">
        <v>76</v>
      </c>
      <c r="B69" s="59">
        <v>4972</v>
      </c>
      <c r="C69" s="80">
        <v>0.18</v>
      </c>
      <c r="D69" s="10">
        <v>5626</v>
      </c>
      <c r="E69" s="27">
        <v>8.0299999999999994</v>
      </c>
      <c r="F69" s="59">
        <v>5629</v>
      </c>
      <c r="G69" s="80">
        <v>-0.42</v>
      </c>
      <c r="H69" s="10">
        <v>4264</v>
      </c>
      <c r="I69" s="27">
        <v>-8.93</v>
      </c>
      <c r="J69" s="10">
        <v>5194</v>
      </c>
      <c r="K69" s="27">
        <v>-3.19</v>
      </c>
      <c r="L69" s="10">
        <v>3691</v>
      </c>
      <c r="M69" s="27">
        <v>-1.39</v>
      </c>
      <c r="N69" s="10">
        <v>5806</v>
      </c>
      <c r="O69" s="27">
        <v>0.48</v>
      </c>
      <c r="P69" s="10">
        <v>5708</v>
      </c>
      <c r="Q69" s="27">
        <v>0</v>
      </c>
    </row>
    <row r="70" spans="1:17" s="74" customFormat="1" x14ac:dyDescent="0.25">
      <c r="A70" s="98" t="s">
        <v>77</v>
      </c>
      <c r="B70" s="99">
        <v>11067</v>
      </c>
      <c r="C70" s="100">
        <v>0.03</v>
      </c>
      <c r="D70" s="99">
        <v>10646</v>
      </c>
      <c r="E70" s="100">
        <v>-6.36</v>
      </c>
      <c r="F70" s="99">
        <v>9429</v>
      </c>
      <c r="G70" s="100">
        <v>5.73</v>
      </c>
      <c r="H70" s="129">
        <v>11331</v>
      </c>
      <c r="I70" s="130">
        <v>1.56</v>
      </c>
      <c r="J70" s="101">
        <v>12667</v>
      </c>
      <c r="K70" s="102">
        <v>0</v>
      </c>
      <c r="L70" s="129">
        <v>8951</v>
      </c>
      <c r="M70" s="130">
        <v>-2.36</v>
      </c>
      <c r="N70" s="99">
        <v>10637</v>
      </c>
      <c r="O70" s="100">
        <v>5.25</v>
      </c>
      <c r="P70" s="99">
        <v>8306</v>
      </c>
      <c r="Q70" s="100">
        <v>0</v>
      </c>
    </row>
    <row r="71" spans="1:17" s="67" customFormat="1" x14ac:dyDescent="0.25">
      <c r="A71" s="61"/>
      <c r="B71" s="62"/>
      <c r="C71" s="63"/>
      <c r="D71" s="64"/>
      <c r="E71" s="63"/>
      <c r="F71" s="62"/>
      <c r="G71" s="63"/>
      <c r="H71" s="65"/>
      <c r="I71" s="66"/>
      <c r="J71" s="65"/>
      <c r="K71" s="66"/>
      <c r="L71" s="64"/>
      <c r="M71" s="63"/>
      <c r="N71" s="62"/>
      <c r="O71" s="63"/>
      <c r="P71" s="64"/>
      <c r="Q71" s="63"/>
    </row>
    <row r="72" spans="1:17" x14ac:dyDescent="0.25">
      <c r="A72" s="19" t="s">
        <v>52</v>
      </c>
      <c r="B72" s="10"/>
      <c r="C72" s="18"/>
      <c r="D72" s="10"/>
      <c r="E72" s="11"/>
      <c r="F72" s="14"/>
      <c r="G72" s="71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39" t="s">
        <v>12</v>
      </c>
      <c r="B73" s="20"/>
      <c r="C73" s="21"/>
      <c r="D73" s="20"/>
      <c r="E73" s="21"/>
      <c r="F73" s="20"/>
      <c r="G73" s="21"/>
      <c r="H73" s="20"/>
      <c r="I73" s="21"/>
      <c r="J73" s="20"/>
      <c r="K73" s="21"/>
      <c r="L73" s="20"/>
      <c r="M73" s="21"/>
      <c r="N73" s="20"/>
      <c r="O73" s="21"/>
      <c r="P73" s="20"/>
      <c r="Q73" s="21"/>
    </row>
    <row r="74" spans="1:17" x14ac:dyDescent="0.25">
      <c r="A74" s="40" t="s">
        <v>13</v>
      </c>
      <c r="B74" s="20"/>
      <c r="C74" s="21"/>
      <c r="D74" s="20"/>
      <c r="E74" s="21"/>
      <c r="F74" s="20"/>
      <c r="G74" s="21"/>
      <c r="H74" s="20"/>
      <c r="I74" s="21"/>
      <c r="J74" s="20"/>
      <c r="K74" s="21"/>
      <c r="L74" s="20"/>
      <c r="M74" s="21"/>
      <c r="N74" s="20"/>
      <c r="O74" s="21"/>
      <c r="P74" s="20"/>
      <c r="Q74" s="21"/>
    </row>
    <row r="75" spans="1:17" x14ac:dyDescent="0.25">
      <c r="A75" s="122" t="s">
        <v>14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</row>
    <row r="76" spans="1:17" x14ac:dyDescent="0.25">
      <c r="A76" s="22" t="s">
        <v>15</v>
      </c>
      <c r="B76" s="23"/>
      <c r="C76" s="41"/>
      <c r="D76" s="42"/>
      <c r="E76" s="41"/>
      <c r="F76" s="42"/>
      <c r="G76" s="41"/>
      <c r="H76" s="43"/>
      <c r="I76" s="41"/>
      <c r="J76" s="42"/>
      <c r="K76" s="44"/>
      <c r="L76" s="42"/>
      <c r="M76" s="44"/>
      <c r="N76" s="42"/>
      <c r="O76" s="44"/>
      <c r="P76" s="42"/>
      <c r="Q76" s="44"/>
    </row>
    <row r="77" spans="1:17" x14ac:dyDescent="0.25">
      <c r="A77" s="24" t="s">
        <v>16</v>
      </c>
      <c r="B77" s="20"/>
      <c r="C77" s="21"/>
      <c r="D77" s="20"/>
      <c r="E77" s="21"/>
      <c r="F77" s="20"/>
      <c r="G77" s="21"/>
      <c r="H77" s="20"/>
      <c r="I77" s="21"/>
      <c r="J77" s="20"/>
      <c r="K77" s="21"/>
      <c r="L77" s="20"/>
      <c r="M77" s="21"/>
      <c r="N77" s="20"/>
      <c r="O77" s="21"/>
      <c r="P77" s="20"/>
      <c r="Q77" s="21"/>
    </row>
    <row r="78" spans="1:17" x14ac:dyDescent="0.25">
      <c r="A78" s="24"/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5" t="str">
        <f>+Índice!A15</f>
        <v>Fecha de actualización: 6 de julio de 2020</v>
      </c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4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  <row r="83" spans="1:17" x14ac:dyDescent="0.25">
      <c r="A83" s="24"/>
      <c r="B83" s="20"/>
      <c r="C83" s="21"/>
      <c r="D83" s="20"/>
      <c r="E83" s="21"/>
      <c r="F83" s="20"/>
      <c r="G83" s="21"/>
      <c r="H83" s="20"/>
      <c r="I83" s="21"/>
      <c r="J83" s="20"/>
      <c r="K83" s="21"/>
      <c r="L83" s="20"/>
      <c r="M83" s="21"/>
      <c r="N83" s="20"/>
      <c r="O83" s="21"/>
      <c r="P83" s="20"/>
      <c r="Q83" s="21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6" workbookViewId="0">
      <selection activeCell="B11" sqref="B11:I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6" t="s">
        <v>0</v>
      </c>
      <c r="B4" s="126"/>
      <c r="C4" s="126"/>
      <c r="D4" s="126"/>
      <c r="E4" s="126"/>
      <c r="F4" s="126"/>
      <c r="G4" s="126"/>
      <c r="H4" s="126"/>
      <c r="I4" s="126"/>
    </row>
    <row r="5" spans="1:9" s="2" customFormat="1" ht="24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83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5" t="s">
        <v>17</v>
      </c>
      <c r="B9" s="76" t="s">
        <v>2</v>
      </c>
      <c r="C9" s="76" t="s">
        <v>3</v>
      </c>
      <c r="D9" s="76" t="s">
        <v>4</v>
      </c>
      <c r="E9" s="77" t="s">
        <v>5</v>
      </c>
      <c r="F9" s="76" t="s">
        <v>6</v>
      </c>
      <c r="G9" s="76" t="s">
        <v>7</v>
      </c>
      <c r="H9" s="76" t="s">
        <v>8</v>
      </c>
      <c r="I9" s="76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58.533791523482279</v>
      </c>
      <c r="C11" s="46">
        <v>-14.831317632081465</v>
      </c>
      <c r="D11" s="46">
        <v>-17.176470588235315</v>
      </c>
      <c r="E11" s="46">
        <v>191.82879377431908</v>
      </c>
      <c r="F11" s="46">
        <v>-28.305932809149393</v>
      </c>
      <c r="G11" s="46">
        <v>1.9252548131370117</v>
      </c>
      <c r="H11" s="46">
        <v>-31.407269338303824</v>
      </c>
      <c r="I11" s="46">
        <v>-31.080139372822313</v>
      </c>
    </row>
    <row r="12" spans="1:9" x14ac:dyDescent="0.25">
      <c r="A12" s="47" t="s">
        <v>21</v>
      </c>
      <c r="B12" s="48">
        <v>12.583576204354552</v>
      </c>
      <c r="C12" s="48">
        <v>48.117684277127481</v>
      </c>
      <c r="D12" s="48">
        <v>12.181122448979643</v>
      </c>
      <c r="E12" s="90" t="s">
        <v>86</v>
      </c>
      <c r="F12" s="48">
        <v>39.878630255743388</v>
      </c>
      <c r="G12" s="48">
        <v>13.624111737319256</v>
      </c>
      <c r="H12" s="48">
        <v>-16.604197901049478</v>
      </c>
      <c r="I12" s="48">
        <v>24.841660802251941</v>
      </c>
    </row>
    <row r="13" spans="1:9" x14ac:dyDescent="0.25">
      <c r="A13" s="2" t="s">
        <v>22</v>
      </c>
      <c r="B13" s="46">
        <v>100.08873114463186</v>
      </c>
      <c r="C13" s="46">
        <v>130.73341094295691</v>
      </c>
      <c r="D13" s="46">
        <v>119.06392694063923</v>
      </c>
      <c r="E13" s="46">
        <v>95.608108108108112</v>
      </c>
      <c r="F13" s="46">
        <v>121.31979695431471</v>
      </c>
      <c r="G13" s="46">
        <v>110.48034934497819</v>
      </c>
      <c r="H13" s="46">
        <v>101.36869118905042</v>
      </c>
      <c r="I13" s="46">
        <v>113.01435406698567</v>
      </c>
    </row>
    <row r="14" spans="1:9" x14ac:dyDescent="0.25">
      <c r="A14" s="47" t="s">
        <v>23</v>
      </c>
      <c r="B14" s="116">
        <v>35.921568627450974</v>
      </c>
      <c r="C14" s="48">
        <v>39.924812030075209</v>
      </c>
      <c r="D14" s="48">
        <v>26.631578947368407</v>
      </c>
      <c r="E14" s="90" t="s">
        <v>86</v>
      </c>
      <c r="F14" s="48">
        <v>73.285841495992884</v>
      </c>
      <c r="G14" s="48">
        <v>9.5553453169347371</v>
      </c>
      <c r="H14" s="48">
        <v>-29.005644811115928</v>
      </c>
      <c r="I14" s="48">
        <v>48.882035466461019</v>
      </c>
    </row>
    <row r="15" spans="1:9" x14ac:dyDescent="0.25">
      <c r="A15" s="2" t="s">
        <v>24</v>
      </c>
      <c r="B15" s="46">
        <v>24.169530355097368</v>
      </c>
      <c r="C15" s="46">
        <v>69.470142977291857</v>
      </c>
      <c r="D15" s="46">
        <v>38.689547581903284</v>
      </c>
      <c r="E15" s="46">
        <v>-8.9901477832512242</v>
      </c>
      <c r="F15" s="46">
        <v>4.0192926045015787</v>
      </c>
      <c r="G15" s="46">
        <v>37.783375314861466</v>
      </c>
      <c r="H15" s="46">
        <v>-37.89126853377266</v>
      </c>
      <c r="I15" s="92" t="s">
        <v>86</v>
      </c>
    </row>
    <row r="16" spans="1:9" x14ac:dyDescent="0.25">
      <c r="A16" s="47" t="s">
        <v>25</v>
      </c>
      <c r="B16" s="48">
        <v>-32.27408142999009</v>
      </c>
      <c r="C16" s="48">
        <v>-28.281690140845051</v>
      </c>
      <c r="D16" s="48">
        <v>-49.733333333333327</v>
      </c>
      <c r="E16" s="48">
        <v>-35.438081253059231</v>
      </c>
      <c r="F16" s="48">
        <v>21.919673247106886</v>
      </c>
      <c r="G16" s="48">
        <v>-31.059811122770185</v>
      </c>
      <c r="H16" s="48">
        <v>-1.8558951965065629</v>
      </c>
      <c r="I16" s="48">
        <v>18.130081300813039</v>
      </c>
    </row>
    <row r="17" spans="1:9" x14ac:dyDescent="0.25">
      <c r="A17" s="2" t="s">
        <v>26</v>
      </c>
      <c r="B17" s="46">
        <v>-14.314516129032285</v>
      </c>
      <c r="C17" s="46">
        <v>-33.469055374592848</v>
      </c>
      <c r="D17" s="46">
        <v>-14.273719563392095</v>
      </c>
      <c r="E17" s="46">
        <v>-0.38520801232663215</v>
      </c>
      <c r="F17" s="46">
        <v>-28.313891834570526</v>
      </c>
      <c r="G17" s="46">
        <v>-12.660393498716838</v>
      </c>
      <c r="H17" s="46">
        <v>-32.066508313539188</v>
      </c>
      <c r="I17" s="46">
        <v>-15.328467153284686</v>
      </c>
    </row>
    <row r="18" spans="1:9" x14ac:dyDescent="0.25">
      <c r="A18" s="47" t="s">
        <v>27</v>
      </c>
      <c r="B18" s="48">
        <v>-24.109792284866494</v>
      </c>
      <c r="C18" s="48">
        <v>-8.6276488395560023</v>
      </c>
      <c r="D18" s="48">
        <v>-18.568665377176007</v>
      </c>
      <c r="E18" s="48">
        <v>-9.6987509184423217</v>
      </c>
      <c r="F18" s="48">
        <v>-18.739770867430451</v>
      </c>
      <c r="G18" s="48">
        <v>-20.751879699248111</v>
      </c>
      <c r="H18" s="48">
        <v>-16.849015317286621</v>
      </c>
      <c r="I18" s="48">
        <v>-6.0802069857697099</v>
      </c>
    </row>
    <row r="19" spans="1:9" x14ac:dyDescent="0.25">
      <c r="A19" s="2" t="s">
        <v>28</v>
      </c>
      <c r="B19" s="46">
        <v>-6.2791904514789776</v>
      </c>
      <c r="C19" s="46">
        <v>-23.519313304721045</v>
      </c>
      <c r="D19" s="46">
        <v>12.583562721195429</v>
      </c>
      <c r="E19" s="46">
        <v>-19.447062519635562</v>
      </c>
      <c r="F19" s="46">
        <v>6.1924686192468492</v>
      </c>
      <c r="G19" s="46">
        <v>-2.4326347305389073</v>
      </c>
      <c r="H19" s="46">
        <v>-47.570584372948119</v>
      </c>
      <c r="I19" s="46">
        <v>-23.513328776486674</v>
      </c>
    </row>
    <row r="20" spans="1:9" x14ac:dyDescent="0.25">
      <c r="A20" s="47" t="s">
        <v>29</v>
      </c>
      <c r="B20" s="48">
        <v>76.285714285714263</v>
      </c>
      <c r="C20" s="48">
        <v>96.444444444444471</v>
      </c>
      <c r="D20" s="48">
        <v>59.428571428571452</v>
      </c>
      <c r="E20" s="48">
        <v>40.409207161125302</v>
      </c>
      <c r="F20" s="48">
        <v>73.366834170854304</v>
      </c>
      <c r="G20" s="48">
        <v>125.04091653027825</v>
      </c>
      <c r="H20" s="48">
        <v>30.642750373692085</v>
      </c>
      <c r="I20" s="90" t="s">
        <v>86</v>
      </c>
    </row>
    <row r="21" spans="1:9" x14ac:dyDescent="0.25">
      <c r="A21" s="2" t="s">
        <v>30</v>
      </c>
      <c r="B21" s="46">
        <v>-17.811278615298733</v>
      </c>
      <c r="C21" s="46">
        <v>-13.11475409836066</v>
      </c>
      <c r="D21" s="46">
        <v>-27.673896783844409</v>
      </c>
      <c r="E21" s="46">
        <v>-24.407926534557756</v>
      </c>
      <c r="F21" s="49">
        <v>6.7231980617807219</v>
      </c>
      <c r="G21" s="49">
        <v>-47.826086956521742</v>
      </c>
      <c r="H21" s="46">
        <v>-13.655091230135364</v>
      </c>
      <c r="I21" s="46">
        <v>-5.1839464882943105</v>
      </c>
    </row>
    <row r="22" spans="1:9" x14ac:dyDescent="0.25">
      <c r="A22" s="50" t="s">
        <v>31</v>
      </c>
      <c r="B22" s="51">
        <v>62.162162162162147</v>
      </c>
      <c r="C22" s="51">
        <v>75.919250180245129</v>
      </c>
      <c r="D22" s="51">
        <v>75.601374570446694</v>
      </c>
      <c r="E22" s="51">
        <v>66.6666666666666</v>
      </c>
      <c r="F22" s="51">
        <v>56.051873198847304</v>
      </c>
      <c r="G22" s="51">
        <v>61.258865248226925</v>
      </c>
      <c r="H22" s="51">
        <v>-30.547818012999073</v>
      </c>
      <c r="I22" s="93" t="s">
        <v>86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2" t="s">
        <v>86</v>
      </c>
      <c r="C24" s="46">
        <v>-20.441988950276237</v>
      </c>
      <c r="D24" s="46">
        <v>-23.035439137134084</v>
      </c>
      <c r="E24" s="94" t="s">
        <v>86</v>
      </c>
      <c r="F24" s="46">
        <v>-22.452179366572601</v>
      </c>
      <c r="G24" s="92" t="s">
        <v>86</v>
      </c>
      <c r="H24" s="46">
        <v>-26.258064516129043</v>
      </c>
      <c r="I24" s="49">
        <v>-22.399489470325474</v>
      </c>
    </row>
    <row r="25" spans="1:9" x14ac:dyDescent="0.25">
      <c r="A25" s="47" t="s">
        <v>33</v>
      </c>
      <c r="B25" s="48">
        <v>-3.6170212765957444</v>
      </c>
      <c r="C25" s="48">
        <v>4.6615581098339742</v>
      </c>
      <c r="D25" s="48">
        <v>-9.0548578982154524</v>
      </c>
      <c r="E25" s="90" t="s">
        <v>86</v>
      </c>
      <c r="F25" s="48">
        <v>38.271604938271572</v>
      </c>
      <c r="G25" s="48">
        <v>-7.4559193954659815</v>
      </c>
      <c r="H25" s="48">
        <v>5.2262090483619517</v>
      </c>
      <c r="I25" s="48">
        <v>4.3401240035429556</v>
      </c>
    </row>
    <row r="26" spans="1:9" x14ac:dyDescent="0.25">
      <c r="A26" s="2" t="s">
        <v>34</v>
      </c>
      <c r="B26" s="49">
        <v>3.025000000000011</v>
      </c>
      <c r="C26" s="46">
        <v>-0.21413276231261325</v>
      </c>
      <c r="D26" s="95" t="s">
        <v>86</v>
      </c>
      <c r="E26" s="46">
        <v>17.600811564798402</v>
      </c>
      <c r="F26" s="46">
        <v>5.0467289719626107</v>
      </c>
      <c r="G26" s="95" t="s">
        <v>86</v>
      </c>
      <c r="H26" s="46">
        <v>-1.1375387797311509</v>
      </c>
      <c r="I26" s="49">
        <v>-31.333333333333346</v>
      </c>
    </row>
    <row r="27" spans="1:9" x14ac:dyDescent="0.25">
      <c r="A27" s="47" t="s">
        <v>35</v>
      </c>
      <c r="B27" s="90" t="s">
        <v>86</v>
      </c>
      <c r="C27" s="48">
        <v>16.78814954150014</v>
      </c>
      <c r="D27" s="48">
        <v>12.283178701089149</v>
      </c>
      <c r="E27" s="91" t="s">
        <v>86</v>
      </c>
      <c r="F27" s="54">
        <v>-0.64829821717988789</v>
      </c>
      <c r="G27" s="48">
        <v>-10.686820472023328</v>
      </c>
      <c r="H27" s="48">
        <v>4.6316242998707624</v>
      </c>
      <c r="I27" s="48">
        <v>5.3913043478260869</v>
      </c>
    </row>
    <row r="28" spans="1:9" x14ac:dyDescent="0.25">
      <c r="A28" s="2" t="s">
        <v>36</v>
      </c>
      <c r="B28" s="46">
        <v>-3.273040482342815</v>
      </c>
      <c r="C28" s="46">
        <v>33.641618497109825</v>
      </c>
      <c r="D28" s="46">
        <v>-41.57434402332364</v>
      </c>
      <c r="E28" s="46">
        <v>1.191895113230057</v>
      </c>
      <c r="F28" s="49">
        <v>6.9664344521849442</v>
      </c>
      <c r="G28" s="46">
        <v>-29.889923793395411</v>
      </c>
      <c r="H28" s="46">
        <v>-25.163204747774493</v>
      </c>
      <c r="I28" s="46">
        <v>-10.727969348658995</v>
      </c>
    </row>
    <row r="29" spans="1:9" x14ac:dyDescent="0.25">
      <c r="A29" s="47" t="s">
        <v>51</v>
      </c>
      <c r="B29" s="48">
        <v>-5.0384024577573294</v>
      </c>
      <c r="C29" s="48">
        <v>-29.405576012624945</v>
      </c>
      <c r="D29" s="48">
        <v>-36.458829128986203</v>
      </c>
      <c r="E29" s="48">
        <v>-3.3460803059273458</v>
      </c>
      <c r="F29" s="96" t="s">
        <v>86</v>
      </c>
      <c r="G29" s="54">
        <v>-19.896193771626315</v>
      </c>
      <c r="H29" s="48">
        <v>-14.948453608247414</v>
      </c>
      <c r="I29" s="48">
        <v>11.949367088607588</v>
      </c>
    </row>
    <row r="30" spans="1:9" x14ac:dyDescent="0.25">
      <c r="A30" s="2" t="s">
        <v>37</v>
      </c>
      <c r="B30" s="46">
        <v>11.895910780669139</v>
      </c>
      <c r="C30" s="46">
        <v>10.872576177285321</v>
      </c>
      <c r="D30" s="46">
        <v>21.044427123928287</v>
      </c>
      <c r="E30" s="46">
        <v>4.7543160690571407</v>
      </c>
      <c r="F30" s="46">
        <v>5.7649667405764937</v>
      </c>
      <c r="G30" s="46">
        <v>14.306316700317323</v>
      </c>
      <c r="H30" s="46">
        <v>16.252909231962764</v>
      </c>
      <c r="I30" s="46">
        <v>0.9012699713232486</v>
      </c>
    </row>
    <row r="31" spans="1:9" x14ac:dyDescent="0.25">
      <c r="A31" s="47" t="s">
        <v>38</v>
      </c>
      <c r="B31" s="48">
        <v>11.671469740633999</v>
      </c>
      <c r="C31" s="48">
        <v>27.119883040935644</v>
      </c>
      <c r="D31" s="117" t="s">
        <v>86</v>
      </c>
      <c r="E31" s="117" t="s">
        <v>86</v>
      </c>
      <c r="F31" s="48">
        <v>-11.336515513126489</v>
      </c>
      <c r="G31" s="117" t="s">
        <v>86</v>
      </c>
      <c r="H31" s="48">
        <v>-21.614583333333314</v>
      </c>
      <c r="I31" s="48">
        <v>-10.837765957446832</v>
      </c>
    </row>
    <row r="32" spans="1:9" x14ac:dyDescent="0.25">
      <c r="A32" s="2" t="s">
        <v>39</v>
      </c>
      <c r="B32" s="55">
        <v>-29.022620571916356</v>
      </c>
      <c r="C32" s="46">
        <v>42.911392405063317</v>
      </c>
      <c r="D32" s="46">
        <v>29.832572298325701</v>
      </c>
      <c r="E32" s="92" t="s">
        <v>86</v>
      </c>
      <c r="F32" s="46">
        <v>32.432432432432435</v>
      </c>
      <c r="G32" s="55">
        <v>19.634060520759977</v>
      </c>
      <c r="H32" s="46">
        <v>47.435897435897424</v>
      </c>
      <c r="I32" s="46">
        <v>17.851622874806814</v>
      </c>
    </row>
    <row r="33" spans="1:9" x14ac:dyDescent="0.25">
      <c r="A33" s="47" t="s">
        <v>54</v>
      </c>
      <c r="B33" s="48">
        <v>-0.22353504710204142</v>
      </c>
      <c r="C33" s="48">
        <v>-3.8467652201557678</v>
      </c>
      <c r="D33" s="48">
        <v>-0.89360984656885467</v>
      </c>
      <c r="E33" s="48">
        <v>8.2049506664358738</v>
      </c>
      <c r="F33" s="48">
        <v>-4.3389404181732649</v>
      </c>
      <c r="G33" s="48">
        <v>1.3436943500080734</v>
      </c>
      <c r="H33" s="48">
        <v>-3.2864617396991536</v>
      </c>
      <c r="I33" s="48">
        <v>-0.1685772083614423</v>
      </c>
    </row>
    <row r="34" spans="1:9" x14ac:dyDescent="0.25">
      <c r="A34" s="2" t="s">
        <v>40</v>
      </c>
      <c r="B34" s="46">
        <v>14.310419368785166</v>
      </c>
      <c r="C34" s="46">
        <v>9.8989898989899174</v>
      </c>
      <c r="D34" s="46">
        <v>6.5940054495913003</v>
      </c>
      <c r="E34" s="94" t="s">
        <v>86</v>
      </c>
      <c r="F34" s="46">
        <v>10.966647823629149</v>
      </c>
      <c r="G34" s="46">
        <v>-14.022281982328078</v>
      </c>
      <c r="H34" s="46">
        <v>5.0785973397823092</v>
      </c>
      <c r="I34" s="46">
        <v>1.3104383190239544</v>
      </c>
    </row>
    <row r="35" spans="1:9" x14ac:dyDescent="0.25">
      <c r="A35" s="47" t="s">
        <v>41</v>
      </c>
      <c r="B35" s="48">
        <v>12.603305785123965</v>
      </c>
      <c r="C35" s="48">
        <v>0.91499409681226052</v>
      </c>
      <c r="D35" s="48">
        <v>16.848739495798327</v>
      </c>
      <c r="E35" s="48">
        <v>20.95481049562682</v>
      </c>
      <c r="F35" s="48">
        <v>-28.422876949740051</v>
      </c>
      <c r="G35" s="48">
        <v>16.741527153940371</v>
      </c>
      <c r="H35" s="48">
        <v>-33.511920707206002</v>
      </c>
      <c r="I35" s="48">
        <v>-18.52375565610863</v>
      </c>
    </row>
    <row r="36" spans="1:9" x14ac:dyDescent="0.25">
      <c r="A36" s="2" t="s">
        <v>42</v>
      </c>
      <c r="B36" s="46">
        <v>-2.6540284360189514</v>
      </c>
      <c r="C36" s="46">
        <v>-7.6507650765076374</v>
      </c>
      <c r="D36" s="46">
        <v>15.209125475285168</v>
      </c>
      <c r="E36" s="94" t="s">
        <v>86</v>
      </c>
      <c r="F36" s="92" t="s">
        <v>86</v>
      </c>
      <c r="G36" s="94" t="s">
        <v>86</v>
      </c>
      <c r="H36" s="46">
        <v>16.098484848484841</v>
      </c>
      <c r="I36" s="46">
        <v>-1.8567639257294322</v>
      </c>
    </row>
    <row r="37" spans="1:9" x14ac:dyDescent="0.25">
      <c r="A37" s="47" t="s">
        <v>56</v>
      </c>
      <c r="B37" s="90" t="s">
        <v>86</v>
      </c>
      <c r="C37" s="48">
        <v>-17.255163224516991</v>
      </c>
      <c r="D37" s="48">
        <v>10.991957104557603</v>
      </c>
      <c r="E37" s="91" t="s">
        <v>86</v>
      </c>
      <c r="F37" s="48">
        <v>-7.8504672897196421</v>
      </c>
      <c r="G37" s="48">
        <v>1.5050167224080147</v>
      </c>
      <c r="H37" s="48">
        <v>-18.612157073695535</v>
      </c>
      <c r="I37" s="48">
        <v>-10.799999999999976</v>
      </c>
    </row>
    <row r="38" spans="1:9" x14ac:dyDescent="0.25">
      <c r="A38" s="2" t="s">
        <v>43</v>
      </c>
      <c r="B38" s="46">
        <v>24.15979708306908</v>
      </c>
      <c r="C38" s="46">
        <v>9.5999999999999872</v>
      </c>
      <c r="D38" s="46">
        <v>16.587677725118489</v>
      </c>
      <c r="E38" s="94" t="s">
        <v>86</v>
      </c>
      <c r="F38" s="46">
        <v>7.0336391437308743</v>
      </c>
      <c r="G38" s="46">
        <v>4.8150732728541312</v>
      </c>
      <c r="H38" s="94" t="s">
        <v>86</v>
      </c>
      <c r="I38" s="94" t="s">
        <v>86</v>
      </c>
    </row>
    <row r="39" spans="1:9" x14ac:dyDescent="0.25">
      <c r="A39" s="50" t="s">
        <v>44</v>
      </c>
      <c r="B39" s="51">
        <v>79.386823222439659</v>
      </c>
      <c r="C39" s="51">
        <v>66.489007328447784</v>
      </c>
      <c r="D39" s="51">
        <v>73.342175066313047</v>
      </c>
      <c r="E39" s="51">
        <v>59.428571428571409</v>
      </c>
      <c r="F39" s="51">
        <v>81.762295081967224</v>
      </c>
      <c r="G39" s="56">
        <v>7.3856483424254771</v>
      </c>
      <c r="H39" s="51">
        <v>77.602297200287168</v>
      </c>
      <c r="I39" s="51">
        <v>45.952380952380992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2" t="s">
        <v>86</v>
      </c>
      <c r="C41" s="46">
        <v>2.6251526251525936</v>
      </c>
      <c r="D41" s="46">
        <v>-15.615615615615619</v>
      </c>
      <c r="E41" s="92" t="s">
        <v>86</v>
      </c>
      <c r="F41" s="46">
        <v>-11.007154650522832</v>
      </c>
      <c r="G41" s="46">
        <v>-12.536786344908791</v>
      </c>
      <c r="H41" s="46">
        <v>-2.5141930251419198</v>
      </c>
      <c r="I41" s="49">
        <v>-18.457711442786074</v>
      </c>
    </row>
    <row r="42" spans="1:9" x14ac:dyDescent="0.25">
      <c r="A42" s="47" t="s">
        <v>47</v>
      </c>
      <c r="B42" s="48">
        <v>66.43233743409489</v>
      </c>
      <c r="C42" s="48">
        <v>49.733191035218802</v>
      </c>
      <c r="D42" s="48">
        <v>76.237623762376259</v>
      </c>
      <c r="E42" s="48">
        <v>62.033898305084769</v>
      </c>
      <c r="F42" s="48">
        <v>38.780804150453996</v>
      </c>
      <c r="G42" s="48">
        <v>81.123919308357316</v>
      </c>
      <c r="H42" s="48">
        <v>21.048321048321061</v>
      </c>
      <c r="I42" s="48">
        <v>49.389179755671897</v>
      </c>
    </row>
    <row r="43" spans="1:9" x14ac:dyDescent="0.25">
      <c r="A43" s="2" t="s">
        <v>48</v>
      </c>
      <c r="B43" s="46">
        <v>57.958361316319682</v>
      </c>
      <c r="C43" s="46">
        <v>40.86486486486487</v>
      </c>
      <c r="D43" s="46">
        <v>70.080862533692695</v>
      </c>
      <c r="E43" s="46">
        <v>40.724946695095944</v>
      </c>
      <c r="F43" s="46">
        <v>4.8255382331106267</v>
      </c>
      <c r="G43" s="46">
        <v>65.939597315436288</v>
      </c>
      <c r="H43" s="46">
        <v>42.289498580889287</v>
      </c>
      <c r="I43" s="46">
        <v>15.309446254071668</v>
      </c>
    </row>
    <row r="44" spans="1:9" x14ac:dyDescent="0.25">
      <c r="A44" s="47" t="s">
        <v>49</v>
      </c>
      <c r="B44" s="48">
        <v>112.04569055036346</v>
      </c>
      <c r="C44" s="48">
        <v>31.974701335207321</v>
      </c>
      <c r="D44" s="48">
        <v>34.792122538293228</v>
      </c>
      <c r="E44" s="48">
        <v>90.534979423868279</v>
      </c>
      <c r="F44" s="48">
        <v>-1.4274981217130001</v>
      </c>
      <c r="G44" s="48">
        <v>37.207488299531974</v>
      </c>
      <c r="H44" s="48">
        <v>-2.6470588235294246</v>
      </c>
      <c r="I44" s="48">
        <v>-14.55108359133127</v>
      </c>
    </row>
    <row r="45" spans="1:9" x14ac:dyDescent="0.25">
      <c r="A45" s="57" t="s">
        <v>50</v>
      </c>
      <c r="B45" s="58">
        <v>-19.157088122605348</v>
      </c>
      <c r="C45" s="58">
        <v>-14.81958762886596</v>
      </c>
      <c r="D45" s="58">
        <v>-34.495021337126616</v>
      </c>
      <c r="E45" s="58">
        <v>-22.460658082975669</v>
      </c>
      <c r="F45" s="58">
        <v>-31.96506550218341</v>
      </c>
      <c r="G45" s="58">
        <v>-25.271218889597968</v>
      </c>
      <c r="H45" s="58">
        <v>-28.906882591093119</v>
      </c>
      <c r="I45" s="58">
        <v>-29.467680608365022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97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julio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B10" sqref="B10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6" t="s">
        <v>0</v>
      </c>
      <c r="B4" s="126"/>
      <c r="C4" s="126"/>
      <c r="D4" s="126"/>
      <c r="E4" s="126"/>
      <c r="F4" s="126"/>
      <c r="G4" s="126"/>
      <c r="H4" s="126"/>
      <c r="I4" s="126"/>
    </row>
    <row r="5" spans="1:9" s="2" customFormat="1" ht="27.75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84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5" t="s">
        <v>17</v>
      </c>
      <c r="B9" s="76" t="s">
        <v>2</v>
      </c>
      <c r="C9" s="76" t="s">
        <v>3</v>
      </c>
      <c r="D9" s="76" t="s">
        <v>4</v>
      </c>
      <c r="E9" s="77" t="s">
        <v>5</v>
      </c>
      <c r="F9" s="76" t="s">
        <v>6</v>
      </c>
      <c r="G9" s="76" t="s">
        <v>7</v>
      </c>
      <c r="H9" s="76" t="s">
        <v>8</v>
      </c>
      <c r="I9" s="76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150.72463768115938</v>
      </c>
      <c r="C11" s="46">
        <v>30.6640625</v>
      </c>
      <c r="D11" s="46">
        <v>17.333333333333268</v>
      </c>
      <c r="E11" s="46">
        <v>160.86956521739131</v>
      </c>
      <c r="F11" s="46">
        <v>13.718820861678015</v>
      </c>
      <c r="G11" s="46">
        <v>10.837438423645285</v>
      </c>
      <c r="H11" s="46">
        <v>2.6499302649930501</v>
      </c>
      <c r="I11" s="46">
        <v>11.751412429378494</v>
      </c>
    </row>
    <row r="12" spans="1:9" x14ac:dyDescent="0.25">
      <c r="A12" s="47" t="s">
        <v>21</v>
      </c>
      <c r="B12" s="48">
        <v>3.8753559000316518</v>
      </c>
      <c r="C12" s="48">
        <v>12.792098289568777</v>
      </c>
      <c r="D12" s="48">
        <v>15.914332784184527</v>
      </c>
      <c r="E12" s="90" t="s">
        <v>86</v>
      </c>
      <c r="F12" s="48">
        <v>22.559817698442842</v>
      </c>
      <c r="G12" s="48">
        <v>38.707747532156709</v>
      </c>
      <c r="H12" s="48">
        <v>-28.225806451612922</v>
      </c>
      <c r="I12" s="48">
        <v>9.3374422187981523</v>
      </c>
    </row>
    <row r="13" spans="1:9" x14ac:dyDescent="0.25">
      <c r="A13" s="2" t="s">
        <v>22</v>
      </c>
      <c r="B13" s="46">
        <v>48.844884488448905</v>
      </c>
      <c r="C13" s="46">
        <v>43.104693140794211</v>
      </c>
      <c r="D13" s="46">
        <v>33.171408743927785</v>
      </c>
      <c r="E13" s="46">
        <v>52.068286277084709</v>
      </c>
      <c r="F13" s="46">
        <v>38.237159162967636</v>
      </c>
      <c r="G13" s="46">
        <v>29.309188464118073</v>
      </c>
      <c r="H13" s="46">
        <v>45.668316831683128</v>
      </c>
      <c r="I13" s="46">
        <v>47.906976744186068</v>
      </c>
    </row>
    <row r="14" spans="1:9" x14ac:dyDescent="0.25">
      <c r="A14" s="47" t="s">
        <v>23</v>
      </c>
      <c r="B14" s="116">
        <v>55.705300988319848</v>
      </c>
      <c r="C14" s="48">
        <v>13.962033067973056</v>
      </c>
      <c r="D14" s="48">
        <v>39.236111111111114</v>
      </c>
      <c r="E14" s="90" t="s">
        <v>86</v>
      </c>
      <c r="F14" s="48">
        <v>23.086654016445294</v>
      </c>
      <c r="G14" s="48">
        <v>37.857142857142875</v>
      </c>
      <c r="H14" s="48">
        <v>-19.378698224852066</v>
      </c>
      <c r="I14" s="48">
        <v>6.8030973451327137</v>
      </c>
    </row>
    <row r="15" spans="1:9" x14ac:dyDescent="0.25">
      <c r="A15" s="2" t="s">
        <v>24</v>
      </c>
      <c r="B15" s="46">
        <v>25.317919075144534</v>
      </c>
      <c r="C15" s="46">
        <v>75.369886858137505</v>
      </c>
      <c r="D15" s="46">
        <v>-5.22388059701494</v>
      </c>
      <c r="E15" s="46">
        <v>-35.118525021949068</v>
      </c>
      <c r="F15" s="46">
        <v>1.8897637795275202</v>
      </c>
      <c r="G15" s="46">
        <v>31.01796407185633</v>
      </c>
      <c r="H15" s="46">
        <v>-19.787234042553202</v>
      </c>
      <c r="I15" s="92" t="s">
        <v>86</v>
      </c>
    </row>
    <row r="16" spans="1:9" x14ac:dyDescent="0.25">
      <c r="A16" s="47" t="s">
        <v>25</v>
      </c>
      <c r="B16" s="48">
        <v>-6.1898211829436338</v>
      </c>
      <c r="C16" s="48">
        <v>-27.381631488876202</v>
      </c>
      <c r="D16" s="48">
        <v>-24.825523429710884</v>
      </c>
      <c r="E16" s="48">
        <v>-7.7622377622377448</v>
      </c>
      <c r="F16" s="48">
        <v>-35.226039783001816</v>
      </c>
      <c r="G16" s="48">
        <v>-0.30349013657057222</v>
      </c>
      <c r="H16" s="48">
        <v>-42.297817715019256</v>
      </c>
      <c r="I16" s="48">
        <v>-39.709543568464731</v>
      </c>
    </row>
    <row r="17" spans="1:9" x14ac:dyDescent="0.25">
      <c r="A17" s="2" t="s">
        <v>26</v>
      </c>
      <c r="B17" s="46">
        <v>-18.841502227880358</v>
      </c>
      <c r="C17" s="46">
        <v>-12.992545260915877</v>
      </c>
      <c r="D17" s="46">
        <v>-11.982758620689648</v>
      </c>
      <c r="E17" s="46">
        <v>-3.1460674157303359</v>
      </c>
      <c r="F17" s="46">
        <v>-7.7762619372442447</v>
      </c>
      <c r="G17" s="46">
        <v>-6.0717571297147499</v>
      </c>
      <c r="H17" s="46">
        <v>-26.478149100257053</v>
      </c>
      <c r="I17" s="46">
        <v>-10.631741140215723</v>
      </c>
    </row>
    <row r="18" spans="1:9" x14ac:dyDescent="0.25">
      <c r="A18" s="47" t="s">
        <v>27</v>
      </c>
      <c r="B18" s="48">
        <v>14.943820224719051</v>
      </c>
      <c r="C18" s="48">
        <v>18.754098360655689</v>
      </c>
      <c r="D18" s="48">
        <v>28.746177370030601</v>
      </c>
      <c r="E18" s="48">
        <v>26.1806981519507</v>
      </c>
      <c r="F18" s="48">
        <v>45.814977973568325</v>
      </c>
      <c r="G18" s="48">
        <v>43.596730245231583</v>
      </c>
      <c r="H18" s="48">
        <v>16.803278688524649</v>
      </c>
      <c r="I18" s="48">
        <v>41.935483870967772</v>
      </c>
    </row>
    <row r="19" spans="1:9" x14ac:dyDescent="0.25">
      <c r="A19" s="2" t="s">
        <v>28</v>
      </c>
      <c r="B19" s="46">
        <v>-0.55066079295155168</v>
      </c>
      <c r="C19" s="46">
        <v>1.4517506404782221</v>
      </c>
      <c r="D19" s="46">
        <v>22.037510656436442</v>
      </c>
      <c r="E19" s="46">
        <v>11.188204683434488</v>
      </c>
      <c r="F19" s="46">
        <v>5.7499999999999885</v>
      </c>
      <c r="G19" s="46">
        <v>38.375796178343968</v>
      </c>
      <c r="H19" s="46">
        <v>-19.748743718592976</v>
      </c>
      <c r="I19" s="46">
        <v>-4.6442266723476848</v>
      </c>
    </row>
    <row r="20" spans="1:9" x14ac:dyDescent="0.25">
      <c r="A20" s="47" t="s">
        <v>29</v>
      </c>
      <c r="B20" s="48">
        <v>61.518324607329802</v>
      </c>
      <c r="C20" s="48">
        <v>68.380952380952436</v>
      </c>
      <c r="D20" s="48">
        <v>81.168831168831176</v>
      </c>
      <c r="E20" s="48">
        <v>51.867219917012484</v>
      </c>
      <c r="F20" s="48">
        <v>59.969088098918121</v>
      </c>
      <c r="G20" s="48">
        <v>107.39064856711909</v>
      </c>
      <c r="H20" s="48">
        <v>90.413943355119827</v>
      </c>
      <c r="I20" s="90" t="s">
        <v>86</v>
      </c>
    </row>
    <row r="21" spans="1:9" x14ac:dyDescent="0.25">
      <c r="A21" s="2" t="s">
        <v>30</v>
      </c>
      <c r="B21" s="46">
        <v>-41.072858286629312</v>
      </c>
      <c r="C21" s="46">
        <v>-45.938798639969768</v>
      </c>
      <c r="D21" s="46">
        <v>-51.938369781312112</v>
      </c>
      <c r="E21" s="46">
        <v>-45.026362038664317</v>
      </c>
      <c r="F21" s="46">
        <v>-34.204630321135184</v>
      </c>
      <c r="G21" s="49">
        <v>-58.577405857740587</v>
      </c>
      <c r="H21" s="46">
        <v>-30.834512022630843</v>
      </c>
      <c r="I21" s="46">
        <v>-32.500000000000007</v>
      </c>
    </row>
    <row r="22" spans="1:9" x14ac:dyDescent="0.25">
      <c r="A22" s="50" t="s">
        <v>31</v>
      </c>
      <c r="B22" s="51">
        <v>26.784694460308401</v>
      </c>
      <c r="C22" s="51">
        <v>34.213421342134211</v>
      </c>
      <c r="D22" s="51">
        <v>38.108108108108119</v>
      </c>
      <c r="E22" s="51">
        <v>51.338366506520238</v>
      </c>
      <c r="F22" s="51">
        <v>41.661216481360427</v>
      </c>
      <c r="G22" s="51">
        <v>73.403241182078176</v>
      </c>
      <c r="H22" s="51">
        <v>69.230769230769255</v>
      </c>
      <c r="I22" s="93" t="s">
        <v>86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2" t="s">
        <v>86</v>
      </c>
      <c r="C24" s="46">
        <v>-17.673378076062651</v>
      </c>
      <c r="D24" s="46">
        <v>-15.075092094077714</v>
      </c>
      <c r="E24" s="94" t="s">
        <v>86</v>
      </c>
      <c r="F24" s="46">
        <v>-10.431003259688509</v>
      </c>
      <c r="G24" s="92" t="s">
        <v>86</v>
      </c>
      <c r="H24" s="46">
        <v>-19.079646017699137</v>
      </c>
      <c r="I24" s="49">
        <v>-15.438108484005564</v>
      </c>
    </row>
    <row r="25" spans="1:9" x14ac:dyDescent="0.25">
      <c r="A25" s="47" t="s">
        <v>33</v>
      </c>
      <c r="B25" s="48">
        <v>-30.99771515613099</v>
      </c>
      <c r="C25" s="48">
        <v>29.055118110236265</v>
      </c>
      <c r="D25" s="48">
        <v>10.610932475884249</v>
      </c>
      <c r="E25" s="90" t="s">
        <v>86</v>
      </c>
      <c r="F25" s="48">
        <v>40.438871473354233</v>
      </c>
      <c r="G25" s="48">
        <v>16.413181242078558</v>
      </c>
      <c r="H25" s="48">
        <v>55.594002306805066</v>
      </c>
      <c r="I25" s="48">
        <v>19.230769230769205</v>
      </c>
    </row>
    <row r="26" spans="1:9" x14ac:dyDescent="0.25">
      <c r="A26" s="2" t="s">
        <v>34</v>
      </c>
      <c r="B26" s="49">
        <v>23.383233532934099</v>
      </c>
      <c r="C26" s="46">
        <v>-0.53361792956240217</v>
      </c>
      <c r="D26" s="95" t="s">
        <v>86</v>
      </c>
      <c r="E26" s="46">
        <v>50.600844430009808</v>
      </c>
      <c r="F26" s="46">
        <v>6.691979117228275</v>
      </c>
      <c r="G26" s="95" t="s">
        <v>86</v>
      </c>
      <c r="H26" s="46">
        <v>37.215501332786502</v>
      </c>
      <c r="I26" s="49">
        <v>-5.5045871559633364</v>
      </c>
    </row>
    <row r="27" spans="1:9" x14ac:dyDescent="0.25">
      <c r="A27" s="47" t="s">
        <v>35</v>
      </c>
      <c r="B27" s="90" t="s">
        <v>86</v>
      </c>
      <c r="C27" s="48">
        <v>-9.6087352138307551</v>
      </c>
      <c r="D27" s="48">
        <v>-8.1201518402376429</v>
      </c>
      <c r="E27" s="91" t="s">
        <v>86</v>
      </c>
      <c r="F27" s="54">
        <v>-12.195621035400039</v>
      </c>
      <c r="G27" s="48">
        <v>-9.4623655913978375</v>
      </c>
      <c r="H27" s="48">
        <v>-11.755087209302307</v>
      </c>
      <c r="I27" s="48">
        <v>1.6991818753933297</v>
      </c>
    </row>
    <row r="28" spans="1:9" x14ac:dyDescent="0.25">
      <c r="A28" s="2" t="s">
        <v>36</v>
      </c>
      <c r="B28" s="46">
        <v>-3.1061259706643862</v>
      </c>
      <c r="C28" s="46">
        <v>-14.780685587910082</v>
      </c>
      <c r="D28" s="46">
        <v>-39.747444377630835</v>
      </c>
      <c r="E28" s="46">
        <v>20.198206701274191</v>
      </c>
      <c r="F28" s="49">
        <v>11.928429423459264</v>
      </c>
      <c r="G28" s="46">
        <v>-26.887417218543021</v>
      </c>
      <c r="H28" s="46">
        <v>10.808435852372567</v>
      </c>
      <c r="I28" s="46">
        <v>-2.3060796645702597</v>
      </c>
    </row>
    <row r="29" spans="1:9" x14ac:dyDescent="0.25">
      <c r="A29" s="47" t="s">
        <v>51</v>
      </c>
      <c r="B29" s="48">
        <v>41.723979825767941</v>
      </c>
      <c r="C29" s="48">
        <v>40.083507306889324</v>
      </c>
      <c r="D29" s="48">
        <v>69.201520912547494</v>
      </c>
      <c r="E29" s="48">
        <v>20.42882668254915</v>
      </c>
      <c r="F29" s="96" t="s">
        <v>86</v>
      </c>
      <c r="G29" s="54">
        <v>85.348278622898292</v>
      </c>
      <c r="H29" s="48">
        <v>61.620658949243115</v>
      </c>
      <c r="I29" s="48">
        <v>33.353437876960214</v>
      </c>
    </row>
    <row r="30" spans="1:9" x14ac:dyDescent="0.25">
      <c r="A30" s="2" t="s">
        <v>37</v>
      </c>
      <c r="B30" s="46">
        <v>-2.7100944803580274</v>
      </c>
      <c r="C30" s="46">
        <v>4.8117839607201507</v>
      </c>
      <c r="D30" s="46">
        <v>4.9678945589725965</v>
      </c>
      <c r="E30" s="46">
        <v>2.282157676348584</v>
      </c>
      <c r="F30" s="46">
        <v>2.5806451612903292</v>
      </c>
      <c r="G30" s="46">
        <v>4.9523305084746339</v>
      </c>
      <c r="H30" s="46">
        <v>1.9041142468548156</v>
      </c>
      <c r="I30" s="46">
        <v>-3.3359497645211622</v>
      </c>
    </row>
    <row r="31" spans="1:9" x14ac:dyDescent="0.25">
      <c r="A31" s="47" t="s">
        <v>38</v>
      </c>
      <c r="B31" s="48">
        <v>-20.144255538382293</v>
      </c>
      <c r="C31" s="48">
        <v>-11.094069529652373</v>
      </c>
      <c r="D31" s="117" t="s">
        <v>86</v>
      </c>
      <c r="E31" s="117" t="s">
        <v>86</v>
      </c>
      <c r="F31" s="48">
        <v>-21.500264131008983</v>
      </c>
      <c r="G31" s="117" t="s">
        <v>86</v>
      </c>
      <c r="H31" s="48">
        <v>-51.592151817304597</v>
      </c>
      <c r="I31" s="48">
        <v>-38.906605922551272</v>
      </c>
    </row>
    <row r="32" spans="1:9" x14ac:dyDescent="0.25">
      <c r="A32" s="2" t="s">
        <v>39</v>
      </c>
      <c r="B32" s="55">
        <v>-11.259338313767342</v>
      </c>
      <c r="C32" s="46">
        <v>-26.735885788449064</v>
      </c>
      <c r="D32" s="46">
        <v>-9.496021220159145</v>
      </c>
      <c r="E32" s="92" t="s">
        <v>86</v>
      </c>
      <c r="F32" s="46">
        <v>-27.366020524515399</v>
      </c>
      <c r="G32" s="55">
        <v>-6.1810154525386407</v>
      </c>
      <c r="H32" s="46">
        <v>-33.744855967078216</v>
      </c>
      <c r="I32" s="46">
        <v>-20.198848770277344</v>
      </c>
    </row>
    <row r="33" spans="1:9" x14ac:dyDescent="0.25">
      <c r="A33" s="47" t="s">
        <v>54</v>
      </c>
      <c r="B33" s="48">
        <v>6.7840054682159812</v>
      </c>
      <c r="C33" s="48">
        <v>7.76768216639947</v>
      </c>
      <c r="D33" s="48">
        <v>16.951850378034216</v>
      </c>
      <c r="E33" s="48">
        <v>30.446577629382322</v>
      </c>
      <c r="F33" s="48">
        <v>19.033646322378694</v>
      </c>
      <c r="G33" s="48">
        <v>17.979645684131128</v>
      </c>
      <c r="H33" s="48">
        <v>12.495245340433625</v>
      </c>
      <c r="I33" s="48">
        <v>17.757009345794316</v>
      </c>
    </row>
    <row r="34" spans="1:9" x14ac:dyDescent="0.25">
      <c r="A34" s="2" t="s">
        <v>40</v>
      </c>
      <c r="B34" s="46">
        <v>12.033898305084767</v>
      </c>
      <c r="C34" s="46">
        <v>-0.2749770852429001</v>
      </c>
      <c r="D34" s="46">
        <v>14.991181657848362</v>
      </c>
      <c r="E34" s="94" t="s">
        <v>86</v>
      </c>
      <c r="F34" s="46">
        <v>-6.8785578747628247</v>
      </c>
      <c r="G34" s="46">
        <v>-21.884816753926685</v>
      </c>
      <c r="H34" s="46">
        <v>-5.9523809523810201</v>
      </c>
      <c r="I34" s="46">
        <v>6.8636796949475665</v>
      </c>
    </row>
    <row r="35" spans="1:9" x14ac:dyDescent="0.25">
      <c r="A35" s="47" t="s">
        <v>41</v>
      </c>
      <c r="B35" s="48">
        <v>1.3818761626361864</v>
      </c>
      <c r="C35" s="48">
        <v>19.004524886877849</v>
      </c>
      <c r="D35" s="48">
        <v>-1.8355100600070506</v>
      </c>
      <c r="E35" s="48">
        <v>4.8657187993680795</v>
      </c>
      <c r="F35" s="48">
        <v>-20.295915085236405</v>
      </c>
      <c r="G35" s="48">
        <v>-15.313981042654056</v>
      </c>
      <c r="H35" s="48">
        <v>17.352245862884175</v>
      </c>
      <c r="I35" s="48">
        <v>-1.7394270122783606</v>
      </c>
    </row>
    <row r="36" spans="1:9" x14ac:dyDescent="0.25">
      <c r="A36" s="2" t="s">
        <v>42</v>
      </c>
      <c r="B36" s="46">
        <v>-11.312607944732289</v>
      </c>
      <c r="C36" s="46">
        <v>-9.4439541041482666</v>
      </c>
      <c r="D36" s="46">
        <v>-23.484848484848484</v>
      </c>
      <c r="E36" s="94" t="s">
        <v>86</v>
      </c>
      <c r="F36" s="92" t="s">
        <v>86</v>
      </c>
      <c r="G36" s="94" t="s">
        <v>86</v>
      </c>
      <c r="H36" s="46">
        <v>-1.4469453376205643</v>
      </c>
      <c r="I36" s="46">
        <v>-3.1413612565444726</v>
      </c>
    </row>
    <row r="37" spans="1:9" x14ac:dyDescent="0.25">
      <c r="A37" s="47" t="s">
        <v>56</v>
      </c>
      <c r="B37" s="90" t="s">
        <v>86</v>
      </c>
      <c r="C37" s="48">
        <v>-33.261687264911345</v>
      </c>
      <c r="D37" s="48">
        <v>-26.984126984127034</v>
      </c>
      <c r="E37" s="91" t="s">
        <v>86</v>
      </c>
      <c r="F37" s="48">
        <v>-36.469072164948457</v>
      </c>
      <c r="G37" s="48">
        <v>-23.743718592964825</v>
      </c>
      <c r="H37" s="48">
        <v>-32.964111652636227</v>
      </c>
      <c r="I37" s="48">
        <v>-35.174418604651144</v>
      </c>
    </row>
    <row r="38" spans="1:9" x14ac:dyDescent="0.25">
      <c r="A38" s="2" t="s">
        <v>43</v>
      </c>
      <c r="B38" s="46">
        <v>39.957112223016367</v>
      </c>
      <c r="C38" s="46">
        <v>43.455497382198914</v>
      </c>
      <c r="D38" s="46">
        <v>44.705882352941217</v>
      </c>
      <c r="E38" s="94" t="s">
        <v>86</v>
      </c>
      <c r="F38" s="46">
        <v>70.940170940170916</v>
      </c>
      <c r="G38" s="46">
        <v>39.981360671015807</v>
      </c>
      <c r="H38" s="94" t="s">
        <v>86</v>
      </c>
      <c r="I38" s="94" t="s">
        <v>86</v>
      </c>
    </row>
    <row r="39" spans="1:9" x14ac:dyDescent="0.25">
      <c r="A39" s="50" t="s">
        <v>44</v>
      </c>
      <c r="B39" s="51">
        <v>14.774624373956581</v>
      </c>
      <c r="C39" s="51">
        <v>15.748031496063032</v>
      </c>
      <c r="D39" s="51">
        <v>13.111207269580261</v>
      </c>
      <c r="E39" s="51">
        <v>30.762675756284597</v>
      </c>
      <c r="F39" s="51">
        <v>15.344603381014288</v>
      </c>
      <c r="G39" s="56">
        <v>7.8836424957841045</v>
      </c>
      <c r="H39" s="51">
        <v>11.642599277978395</v>
      </c>
      <c r="I39" s="51">
        <v>11.606736458807498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2" t="s">
        <v>86</v>
      </c>
      <c r="C41" s="46">
        <v>13.966101694915189</v>
      </c>
      <c r="D41" s="46">
        <v>-14.848484848484865</v>
      </c>
      <c r="E41" s="92" t="s">
        <v>86</v>
      </c>
      <c r="F41" s="46">
        <v>36.45569620253162</v>
      </c>
      <c r="G41" s="46">
        <v>-27.192552670259683</v>
      </c>
      <c r="H41" s="46">
        <v>53.316326530612265</v>
      </c>
      <c r="I41" s="49">
        <v>27.946916471506643</v>
      </c>
    </row>
    <row r="42" spans="1:9" x14ac:dyDescent="0.25">
      <c r="A42" s="47" t="s">
        <v>47</v>
      </c>
      <c r="B42" s="48">
        <v>-17.075306479859897</v>
      </c>
      <c r="C42" s="48">
        <v>-1.4054813773717423</v>
      </c>
      <c r="D42" s="48">
        <v>-7.014925373134318</v>
      </c>
      <c r="E42" s="48">
        <v>-11.399443929564413</v>
      </c>
      <c r="F42" s="48">
        <v>-9.0909090909090722</v>
      </c>
      <c r="G42" s="48">
        <v>-0.55379746835444443</v>
      </c>
      <c r="H42" s="48">
        <v>-1.4009339559706069</v>
      </c>
      <c r="I42" s="48">
        <v>-25.823223570190645</v>
      </c>
    </row>
    <row r="43" spans="1:9" x14ac:dyDescent="0.25">
      <c r="A43" s="2" t="s">
        <v>48</v>
      </c>
      <c r="B43" s="46">
        <v>-29.937444146559422</v>
      </c>
      <c r="C43" s="46">
        <v>-34.784784784784776</v>
      </c>
      <c r="D43" s="46">
        <v>-36.646586345381536</v>
      </c>
      <c r="E43" s="46">
        <v>-19.756838905775108</v>
      </c>
      <c r="F43" s="46">
        <v>-40.42194092827004</v>
      </c>
      <c r="G43" s="46">
        <v>-26.138909634055253</v>
      </c>
      <c r="H43" s="46">
        <v>-41.524105754276839</v>
      </c>
      <c r="I43" s="46">
        <v>-37.167199148029816</v>
      </c>
    </row>
    <row r="44" spans="1:9" x14ac:dyDescent="0.25">
      <c r="A44" s="47" t="s">
        <v>49</v>
      </c>
      <c r="B44" s="48">
        <v>-9.8056537102473307</v>
      </c>
      <c r="C44" s="48">
        <v>-18.981880931837814</v>
      </c>
      <c r="D44" s="48">
        <v>-17.903154153709455</v>
      </c>
      <c r="E44" s="48">
        <v>-25.171717171717191</v>
      </c>
      <c r="F44" s="48">
        <v>-16.698412698412678</v>
      </c>
      <c r="G44" s="48">
        <v>-21.508255243194995</v>
      </c>
      <c r="H44" s="48">
        <v>-14.800514800514808</v>
      </c>
      <c r="I44" s="48">
        <v>-21.367521367521359</v>
      </c>
    </row>
    <row r="45" spans="1:9" x14ac:dyDescent="0.25">
      <c r="A45" s="57" t="s">
        <v>50</v>
      </c>
      <c r="B45" s="58">
        <v>-48.744939271255049</v>
      </c>
      <c r="C45" s="58">
        <v>-40.530814215024726</v>
      </c>
      <c r="D45" s="58">
        <v>-39.407894736842131</v>
      </c>
      <c r="E45" s="58">
        <v>-56.915739268680433</v>
      </c>
      <c r="F45" s="58">
        <v>-51.221039448966806</v>
      </c>
      <c r="G45" s="58">
        <v>-30.297619047619072</v>
      </c>
      <c r="H45" s="58">
        <v>-43.573264781490984</v>
      </c>
      <c r="I45" s="58">
        <v>-52.12903225806452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97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julio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2020-07-02T23:09:44Z</dcterms:modified>
</cp:coreProperties>
</file>