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60" yWindow="1635" windowWidth="198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4525"/>
</workbook>
</file>

<file path=xl/calcChain.xml><?xml version="1.0" encoding="utf-8"?>
<calcChain xmlns="http://schemas.openxmlformats.org/spreadsheetml/2006/main">
  <c r="A13" i="519" l="1"/>
  <c r="A12" i="519" l="1"/>
  <c r="A11" i="519"/>
</calcChain>
</file>

<file path=xl/sharedStrings.xml><?xml version="1.0" encoding="utf-8"?>
<sst xmlns="http://schemas.openxmlformats.org/spreadsheetml/2006/main" count="308" uniqueCount="92">
  <si>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</si>
  <si>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</si>
  <si>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</si>
  <si>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</si>
  <si>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</si>
  <si>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</si>
  <si>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</si>
  <si>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</si>
  <si>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</si>
  <si>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</si>
  <si>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</si>
  <si>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</si>
  <si>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</si>
  <si>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</si>
  <si>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</si>
  <si>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</si>
  <si>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</si>
  <si>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</si>
  <si>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</si>
  <si>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</si>
  <si>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</si>
  <si>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 xml:space="preserve">Comportamiento de los precios mayoristas de los principales alimentos en las principales ocho ciudades. ciudades. </t>
  </si>
  <si>
    <t>Fuente: SIPSA - DANE</t>
  </si>
  <si>
    <t>Fecha de actualización: 6 de marzo de 2018</t>
  </si>
  <si>
    <t>Marzo de 2018</t>
  </si>
  <si>
    <t>Fecha de actualización: 6 de abril de 2018</t>
  </si>
  <si>
    <t>Marzo/febrero 2018</t>
  </si>
  <si>
    <t>Variación año corrido. Enero - marzo 2018</t>
  </si>
  <si>
    <t>Ahuyama</t>
  </si>
  <si>
    <t>Arveja verde en vaina</t>
  </si>
  <si>
    <t>n.d.</t>
  </si>
  <si>
    <t>-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</si>
  <si>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</si>
  <si>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</si>
  <si>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</si>
  <si>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</si>
  <si>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</si>
  <si>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</si>
  <si>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</si>
  <si>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</si>
  <si>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</si>
  <si>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</si>
  <si>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</si>
  <si>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</si>
  <si>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</si>
  <si>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</si>
  <si>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</si>
  <si>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</si>
  <si>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Limón Tahití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</si>
  <si>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</si>
  <si>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</si>
  <si>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</si>
  <si>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</si>
  <si>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</si>
  <si>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</si>
  <si>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</si>
  <si>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</si>
  <si>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Pera importada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</si>
  <si>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</si>
  <si>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</si>
  <si>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</si>
  <si>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</si>
  <si>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</si>
  <si>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</si>
  <si>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</si>
  <si>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</si>
  <si>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</si>
  <si>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</si>
  <si>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</si>
  <si>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</si>
  <si>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</si>
  <si>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</si>
  <si>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</si>
  <si>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</si>
  <si>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</si>
  <si>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</si>
  <si>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</si>
  <si>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</si>
  <si>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</si>
  <si>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</si>
  <si>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</si>
  <si>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</si>
  <si>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</si>
  <si>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</si>
  <si>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</si>
  <si>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</si>
  <si>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</si>
  <si>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</si>
  <si>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</si>
  <si>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común</t>
  </si>
  <si>
    <t>Manzana roja importada</t>
  </si>
  <si>
    <t>Variación Anual. Marzo de 2018 -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</si>
</sst>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6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5" fillId="0" borderId="11" xfId="0" applyFont="1" applyFill="1" applyBorder="1" applyAlignment="1"/>
    <xf numFmtId="0" fontId="35" fillId="0" borderId="0" xfId="0" applyFo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4" fontId="26" fillId="0" borderId="11" xfId="33" applyNumberFormat="1" applyFont="1" applyFill="1" applyBorder="1" applyAlignment="1">
      <alignment horizontal="right"/>
    </xf>
    <xf numFmtId="4" fontId="26" fillId="0" borderId="11" xfId="33" applyNumberFormat="1" applyFont="1" applyFill="1" applyBorder="1" applyAlignment="1" applyProtection="1">
      <alignment horizontal="center"/>
    </xf>
    <xf numFmtId="4" fontId="26" fillId="0" borderId="11" xfId="33" applyNumberFormat="1" applyFont="1" applyFill="1" applyBorder="1" applyAlignment="1">
      <alignment horizontal="right" vertical="center"/>
    </xf>
    <xf numFmtId="4" fontId="11" fillId="32" borderId="1" xfId="33" applyNumberFormat="1" applyFont="1" applyFill="1" applyBorder="1" applyAlignment="1">
      <alignment horizontal="centerContinuous"/>
    </xf>
    <xf numFmtId="4" fontId="11" fillId="32" borderId="8" xfId="33" applyNumberFormat="1" applyFont="1" applyFill="1" applyBorder="1" applyAlignment="1">
      <alignment horizontal="centerContinuous"/>
    </xf>
    <xf numFmtId="4" fontId="26" fillId="0" borderId="11" xfId="33" applyNumberFormat="1" applyFont="1" applyFill="1" applyBorder="1" applyAlignment="1">
      <alignment horizontal="center"/>
    </xf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202412</xdr:rowOff>
    </xdr:from>
    <xdr:to>
      <xdr:col>12</xdr:col>
      <xdr:colOff>285752</xdr:colOff>
      <xdr:row>4</xdr:row>
      <xdr:rowOff>142213</xdr:rowOff>
    </xdr:to>
    <xdr:grpSp>
      <xdr:nvGrpSpPr>
        <xdr:cNvPr id="2" name="1 Grupo"/>
        <xdr:cNvGrpSpPr/>
      </xdr:nvGrpSpPr>
      <xdr:grpSpPr>
        <a:xfrm>
          <a:off x="416719" y="202412"/>
          <a:ext cx="8834439" cy="1035176"/>
          <a:chOff x="416719" y="202412"/>
          <a:chExt cx="8834439" cy="1035176"/>
        </a:xfrm>
      </xdr:grpSpPr>
      <xdr:pic>
        <xdr:nvPicPr>
          <xdr:cNvPr id="21437959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283106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zoomScale="80" zoomScaleNormal="80" workbookViewId="0">
      <selection activeCell="F17" sqref="F17"/>
    </sheetView>
  </sheetViews>
  <sheetFormatPr baseColWidth="10" defaultRowHeight="12.75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5" ht="21.9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5" ht="21.9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  <c r="O3"/>
    </row>
    <row r="4" spans="1:15" ht="21.9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</row>
    <row r="5" spans="1:15" ht="21.9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1:15" ht="26.25" customHeight="1">
      <c r="A6" s="101" t="s">
        <v>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1:15" ht="26.25" customHeight="1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1:15">
      <c r="A8" s="88" t="s">
        <v>24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9"/>
    </row>
    <row r="9" spans="1:15" ht="15" customHeight="1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1"/>
    </row>
    <row r="10" spans="1:15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1"/>
    </row>
    <row r="11" spans="1:15" s="12" customFormat="1" ht="31.5" customHeight="1">
      <c r="A11" s="47" t="str">
        <f>+"Anexo 1. "&amp;'Anexo 1'!A6&amp;" "&amp;'Anexo 1'!A7</f>
        <v>Anexo 1. Variación mensual de los precios mayoristas de los principales alimentos en las principales ocho ciudades.  Marzo/febrero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>
      <c r="A12" s="86" t="str">
        <f>+"Anexo 2. "&amp;'Anexo 2'!A6&amp;" "&amp;'Anexo 2'!A7</f>
        <v>Anexo 2. Comportamiento de los precios mayoristas de los principales alimentos en las principales ocho ciudades. ciudades.  Variación año corrido. Enero - marzo 2018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</row>
    <row r="13" spans="1:15" s="12" customFormat="1" ht="39" customHeight="1">
      <c r="A13" s="86" t="str">
        <f>+"Anexo 3. "&amp;'Anexo 3'!A6&amp;" "&amp;'Anexo 3'!A7</f>
        <v>Anexo 3. Comportamiento de los precios mayoristas de los principales alimentos en las principales ocho ciudades. ciudades.  Variación Anual. Marzo de 2018 - marzo de 2017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</row>
    <row r="14" spans="1:1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>
      <c r="A15" s="73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/>
    <row r="17" spans="1:1" customFormat="1" ht="32.25" customHeight="1"/>
    <row r="18" spans="1:1" customFormat="1" ht="34.5" customHeight="1"/>
    <row r="19" spans="1:1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11" activePane="bottomLeft" state="frozen"/>
      <selection pane="bottomLeft" activeCell="A9" sqref="A9:Q70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12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17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7" s="50" customFormat="1" ht="18.75" customHeight="1">
      <c r="A6" s="48" t="s">
        <v>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7" s="50" customFormat="1" ht="19.5" customHeight="1">
      <c r="A7" s="48" t="s">
        <v>26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08" t="s">
        <v>3</v>
      </c>
      <c r="B9" s="110" t="s">
        <v>4</v>
      </c>
      <c r="C9" s="111"/>
      <c r="D9" s="110" t="s">
        <v>5</v>
      </c>
      <c r="E9" s="111"/>
      <c r="F9" s="110" t="s">
        <v>6</v>
      </c>
      <c r="G9" s="111"/>
      <c r="H9" s="113" t="s">
        <v>7</v>
      </c>
      <c r="I9" s="114"/>
      <c r="J9" s="110" t="s">
        <v>8</v>
      </c>
      <c r="K9" s="111"/>
      <c r="L9" s="110" t="s">
        <v>9</v>
      </c>
      <c r="M9" s="111"/>
      <c r="N9" s="110" t="s">
        <v>10</v>
      </c>
      <c r="O9" s="111"/>
      <c r="P9" s="110" t="s">
        <v>11</v>
      </c>
      <c r="Q9" s="111"/>
    </row>
    <row r="10" spans="1:17">
      <c r="A10" s="109"/>
      <c r="B10" s="51" t="s">
        <v>12</v>
      </c>
      <c r="C10" s="52" t="s">
        <v>13</v>
      </c>
      <c r="D10" s="51" t="s">
        <v>12</v>
      </c>
      <c r="E10" s="52" t="s">
        <v>13</v>
      </c>
      <c r="F10" s="51" t="s">
        <v>12</v>
      </c>
      <c r="G10" s="52" t="s">
        <v>13</v>
      </c>
      <c r="H10" s="51" t="s">
        <v>12</v>
      </c>
      <c r="I10" s="52" t="s">
        <v>13</v>
      </c>
      <c r="J10" s="51" t="s">
        <v>12</v>
      </c>
      <c r="K10" s="52" t="s">
        <v>13</v>
      </c>
      <c r="L10" s="51" t="s">
        <v>12</v>
      </c>
      <c r="M10" s="52" t="s">
        <v>13</v>
      </c>
      <c r="N10" s="51" t="s">
        <v>12</v>
      </c>
      <c r="O10" s="52" t="s">
        <v>13</v>
      </c>
      <c r="P10" s="51" t="s">
        <v>12</v>
      </c>
      <c r="Q10" s="52" t="s">
        <v>13</v>
      </c>
    </row>
    <row r="11" spans="1:17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>
      <c r="A12" s="18" t="s">
        <v>28</v>
      </c>
      <c r="B12" s="19">
        <v>858</v>
      </c>
      <c r="C12" s="20">
        <v>28.83</v>
      </c>
      <c r="D12" s="19">
        <v>861</v>
      </c>
      <c r="E12" s="20">
        <v>-0.69</v>
      </c>
      <c r="F12" s="19">
        <v>500</v>
      </c>
      <c r="G12" s="20">
        <v>-4.76</v>
      </c>
      <c r="H12" s="19">
        <v>650</v>
      </c>
      <c r="I12" s="20">
        <v>10.17</v>
      </c>
      <c r="J12" s="19">
        <v>733</v>
      </c>
      <c r="K12" s="20">
        <v>-8.83</v>
      </c>
      <c r="L12" s="19">
        <v>598</v>
      </c>
      <c r="M12" s="20">
        <v>-6.85</v>
      </c>
      <c r="N12" s="19">
        <v>599</v>
      </c>
      <c r="O12" s="20">
        <v>-0.17</v>
      </c>
      <c r="P12" s="19">
        <v>829</v>
      </c>
      <c r="Q12" s="20">
        <v>-13.1</v>
      </c>
    </row>
    <row r="13" spans="1:17">
      <c r="A13" s="18" t="s">
        <v>29</v>
      </c>
      <c r="B13" s="19">
        <v>5944</v>
      </c>
      <c r="C13" s="20">
        <v>15.82</v>
      </c>
      <c r="D13" s="19">
        <v>3285</v>
      </c>
      <c r="E13" s="20">
        <v>-0.64</v>
      </c>
      <c r="F13" s="19">
        <v>3038</v>
      </c>
      <c r="G13" s="20">
        <v>-12.12</v>
      </c>
      <c r="H13" s="21" t="s">
        <v>30</v>
      </c>
      <c r="I13" s="22" t="s">
        <v>31</v>
      </c>
      <c r="J13" s="19">
        <v>2635</v>
      </c>
      <c r="K13" s="20">
        <v>-3.9</v>
      </c>
      <c r="L13" s="19">
        <v>3323</v>
      </c>
      <c r="M13" s="20">
        <v>3.65</v>
      </c>
      <c r="N13" s="19">
        <v>2788</v>
      </c>
      <c r="O13" s="20">
        <v>-4.49</v>
      </c>
      <c r="P13" s="19">
        <v>2996</v>
      </c>
      <c r="Q13" s="20">
        <v>0.98</v>
      </c>
    </row>
    <row r="14" spans="1:17">
      <c r="A14" s="18" t="s">
        <v>32</v>
      </c>
      <c r="B14" s="19">
        <v>873</v>
      </c>
      <c r="C14" s="20">
        <v>-28.09</v>
      </c>
      <c r="D14" s="19">
        <v>699</v>
      </c>
      <c r="E14" s="20">
        <v>-28.96</v>
      </c>
      <c r="F14" s="19">
        <v>702</v>
      </c>
      <c r="G14" s="20">
        <v>-29.59</v>
      </c>
      <c r="H14" s="19">
        <v>951</v>
      </c>
      <c r="I14" s="20">
        <v>-23.18</v>
      </c>
      <c r="J14" s="19">
        <v>786</v>
      </c>
      <c r="K14" s="20">
        <v>-29.25</v>
      </c>
      <c r="L14" s="19">
        <v>706</v>
      </c>
      <c r="M14" s="20">
        <v>-31.32</v>
      </c>
      <c r="N14" s="19">
        <v>912</v>
      </c>
      <c r="O14" s="20">
        <v>-25</v>
      </c>
      <c r="P14" s="19">
        <v>851</v>
      </c>
      <c r="Q14" s="20">
        <v>-30.13</v>
      </c>
    </row>
    <row r="15" spans="1:17">
      <c r="A15" s="18" t="s">
        <v>33</v>
      </c>
      <c r="B15" s="23">
        <v>1657</v>
      </c>
      <c r="C15" s="24">
        <v>32.35</v>
      </c>
      <c r="D15" s="19">
        <v>1727</v>
      </c>
      <c r="E15" s="20">
        <v>31.13</v>
      </c>
      <c r="F15" s="19">
        <v>1514</v>
      </c>
      <c r="G15" s="20">
        <v>25.33</v>
      </c>
      <c r="H15" s="21" t="s">
        <v>30</v>
      </c>
      <c r="I15" s="22" t="s">
        <v>31</v>
      </c>
      <c r="J15" s="19">
        <v>1256</v>
      </c>
      <c r="K15" s="20">
        <v>25.47</v>
      </c>
      <c r="L15" s="19">
        <v>1350</v>
      </c>
      <c r="M15" s="20">
        <v>27.96</v>
      </c>
      <c r="N15" s="19">
        <v>1553</v>
      </c>
      <c r="O15" s="20">
        <v>-17.79</v>
      </c>
      <c r="P15" s="19">
        <v>953</v>
      </c>
      <c r="Q15" s="20">
        <v>3.03</v>
      </c>
    </row>
    <row r="16" spans="1:17">
      <c r="A16" s="18" t="s">
        <v>34</v>
      </c>
      <c r="B16" s="19">
        <v>1021</v>
      </c>
      <c r="C16" s="20">
        <v>-3.04</v>
      </c>
      <c r="D16" s="19">
        <v>1569</v>
      </c>
      <c r="E16" s="20">
        <v>11.28</v>
      </c>
      <c r="F16" s="19">
        <v>1472</v>
      </c>
      <c r="G16" s="20">
        <v>21.85</v>
      </c>
      <c r="H16" s="19">
        <v>890</v>
      </c>
      <c r="I16" s="20">
        <v>11.11</v>
      </c>
      <c r="J16" s="19">
        <v>999</v>
      </c>
      <c r="K16" s="20">
        <v>20.51</v>
      </c>
      <c r="L16" s="19">
        <v>1076</v>
      </c>
      <c r="M16" s="20">
        <v>5.8</v>
      </c>
      <c r="N16" s="19">
        <v>861</v>
      </c>
      <c r="O16" s="20">
        <v>5.51</v>
      </c>
      <c r="P16" s="21" t="s">
        <v>30</v>
      </c>
      <c r="Q16" s="22" t="s">
        <v>31</v>
      </c>
    </row>
    <row r="17" spans="1:17">
      <c r="A17" s="18" t="s">
        <v>35</v>
      </c>
      <c r="B17" s="19">
        <v>2115</v>
      </c>
      <c r="C17" s="20">
        <v>52.05</v>
      </c>
      <c r="D17" s="19">
        <v>1739</v>
      </c>
      <c r="E17" s="20">
        <v>33.67</v>
      </c>
      <c r="F17" s="19">
        <v>1540</v>
      </c>
      <c r="G17" s="20">
        <v>69.42</v>
      </c>
      <c r="H17" s="19">
        <v>2193</v>
      </c>
      <c r="I17" s="20">
        <v>22.04</v>
      </c>
      <c r="J17" s="19">
        <v>1804</v>
      </c>
      <c r="K17" s="20">
        <v>23.31</v>
      </c>
      <c r="L17" s="19">
        <v>1848</v>
      </c>
      <c r="M17" s="20">
        <v>57.14</v>
      </c>
      <c r="N17" s="19">
        <v>1564</v>
      </c>
      <c r="O17" s="20">
        <v>13.66</v>
      </c>
      <c r="P17" s="19">
        <v>1674</v>
      </c>
      <c r="Q17" s="20">
        <v>22.19</v>
      </c>
    </row>
    <row r="18" spans="1:17">
      <c r="A18" s="18" t="s">
        <v>36</v>
      </c>
      <c r="B18" s="19">
        <v>1688</v>
      </c>
      <c r="C18" s="20">
        <v>-15.39</v>
      </c>
      <c r="D18" s="19">
        <v>1143</v>
      </c>
      <c r="E18" s="20">
        <v>-5.77</v>
      </c>
      <c r="F18" s="19">
        <v>1225</v>
      </c>
      <c r="G18" s="20">
        <v>-5.7</v>
      </c>
      <c r="H18" s="19">
        <v>1615</v>
      </c>
      <c r="I18" s="20">
        <v>-2.2999999999999998</v>
      </c>
      <c r="J18" s="19">
        <v>931</v>
      </c>
      <c r="K18" s="20">
        <v>4.84</v>
      </c>
      <c r="L18" s="19">
        <v>1028</v>
      </c>
      <c r="M18" s="20">
        <v>-10.69</v>
      </c>
      <c r="N18" s="19">
        <v>684</v>
      </c>
      <c r="O18" s="20">
        <v>-14.29</v>
      </c>
      <c r="P18" s="19">
        <v>1517</v>
      </c>
      <c r="Q18" s="20">
        <v>2.09</v>
      </c>
    </row>
    <row r="19" spans="1:17">
      <c r="A19" s="18" t="s">
        <v>37</v>
      </c>
      <c r="B19" s="19">
        <v>1143</v>
      </c>
      <c r="C19" s="20">
        <v>-13.74</v>
      </c>
      <c r="D19" s="19">
        <v>2075</v>
      </c>
      <c r="E19" s="20">
        <v>-4.7699999999999996</v>
      </c>
      <c r="F19" s="19">
        <v>907</v>
      </c>
      <c r="G19" s="20">
        <v>-19.02</v>
      </c>
      <c r="H19" s="19">
        <v>1209</v>
      </c>
      <c r="I19" s="20">
        <v>-13.95</v>
      </c>
      <c r="J19" s="19">
        <v>746</v>
      </c>
      <c r="K19" s="20">
        <v>-10.44</v>
      </c>
      <c r="L19" s="19">
        <v>1055</v>
      </c>
      <c r="M19" s="20">
        <v>-12.81</v>
      </c>
      <c r="N19" s="19">
        <v>1273</v>
      </c>
      <c r="O19" s="20">
        <v>-7.15</v>
      </c>
      <c r="P19" s="19">
        <v>1338</v>
      </c>
      <c r="Q19" s="20">
        <v>21.86</v>
      </c>
    </row>
    <row r="20" spans="1:17">
      <c r="A20" s="18" t="s">
        <v>38</v>
      </c>
      <c r="B20" s="19">
        <v>1974</v>
      </c>
      <c r="C20" s="20">
        <v>-4.2699999999999996</v>
      </c>
      <c r="D20" s="19">
        <v>3592</v>
      </c>
      <c r="E20" s="20">
        <v>8.6199999999999992</v>
      </c>
      <c r="F20" s="19">
        <v>3776</v>
      </c>
      <c r="G20" s="20">
        <v>34.47</v>
      </c>
      <c r="H20" s="19">
        <v>2556</v>
      </c>
      <c r="I20" s="20">
        <v>17.79</v>
      </c>
      <c r="J20" s="19">
        <v>2635</v>
      </c>
      <c r="K20" s="20">
        <v>15.77</v>
      </c>
      <c r="L20" s="19">
        <v>3334</v>
      </c>
      <c r="M20" s="20">
        <v>31.42</v>
      </c>
      <c r="N20" s="19">
        <v>2747</v>
      </c>
      <c r="O20" s="20">
        <v>-6.98</v>
      </c>
      <c r="P20" s="19">
        <v>2670</v>
      </c>
      <c r="Q20" s="20">
        <v>17.11</v>
      </c>
    </row>
    <row r="21" spans="1:17">
      <c r="A21" s="18" t="s">
        <v>39</v>
      </c>
      <c r="B21" s="19">
        <v>1298</v>
      </c>
      <c r="C21" s="20">
        <v>36.78</v>
      </c>
      <c r="D21" s="19">
        <v>974</v>
      </c>
      <c r="E21" s="20">
        <v>31.27</v>
      </c>
      <c r="F21" s="19">
        <v>1132</v>
      </c>
      <c r="G21" s="20">
        <v>16.579999999999998</v>
      </c>
      <c r="H21" s="19">
        <v>1078</v>
      </c>
      <c r="I21" s="20">
        <v>16.79</v>
      </c>
      <c r="J21" s="19">
        <v>1046</v>
      </c>
      <c r="K21" s="20">
        <v>22.05</v>
      </c>
      <c r="L21" s="19">
        <v>980</v>
      </c>
      <c r="M21" s="20">
        <v>24.68</v>
      </c>
      <c r="N21" s="19">
        <v>570</v>
      </c>
      <c r="O21" s="20">
        <v>67.16</v>
      </c>
      <c r="P21" s="21" t="s">
        <v>30</v>
      </c>
      <c r="Q21" s="22" t="s">
        <v>31</v>
      </c>
    </row>
    <row r="22" spans="1:17">
      <c r="A22" s="18" t="s">
        <v>40</v>
      </c>
      <c r="B22" s="19">
        <v>1752</v>
      </c>
      <c r="C22" s="20">
        <v>20.99</v>
      </c>
      <c r="D22" s="19">
        <v>2028</v>
      </c>
      <c r="E22" s="20">
        <v>23.81</v>
      </c>
      <c r="F22" s="19">
        <v>1864</v>
      </c>
      <c r="G22" s="20">
        <v>24.35</v>
      </c>
      <c r="H22" s="19">
        <v>2183</v>
      </c>
      <c r="I22" s="20">
        <v>15.02</v>
      </c>
      <c r="J22" s="19">
        <v>2282</v>
      </c>
      <c r="K22" s="20">
        <v>50.63</v>
      </c>
      <c r="L22" s="23">
        <v>1631</v>
      </c>
      <c r="M22" s="24">
        <v>20.64</v>
      </c>
      <c r="N22" s="19">
        <v>2198</v>
      </c>
      <c r="O22" s="20">
        <v>19.07</v>
      </c>
      <c r="P22" s="19">
        <v>2200</v>
      </c>
      <c r="Q22" s="20">
        <v>26</v>
      </c>
    </row>
    <row r="23" spans="1:17">
      <c r="A23" s="18" t="s">
        <v>41</v>
      </c>
      <c r="B23" s="19">
        <v>2237</v>
      </c>
      <c r="C23" s="20">
        <v>14.89</v>
      </c>
      <c r="D23" s="19">
        <v>2228</v>
      </c>
      <c r="E23" s="20">
        <v>6.91</v>
      </c>
      <c r="F23" s="19">
        <v>2019</v>
      </c>
      <c r="G23" s="20">
        <v>12.42</v>
      </c>
      <c r="H23" s="19">
        <v>2195</v>
      </c>
      <c r="I23" s="20">
        <v>25.72</v>
      </c>
      <c r="J23" s="19">
        <v>2158</v>
      </c>
      <c r="K23" s="20">
        <v>10.89</v>
      </c>
      <c r="L23" s="19">
        <v>1746</v>
      </c>
      <c r="M23" s="20">
        <v>22.01</v>
      </c>
      <c r="N23" s="19">
        <v>1271</v>
      </c>
      <c r="O23" s="20">
        <v>2.91</v>
      </c>
      <c r="P23" s="19">
        <v>2194</v>
      </c>
      <c r="Q23" s="20">
        <v>4.7300000000000004</v>
      </c>
    </row>
    <row r="24" spans="1:17">
      <c r="A24" s="14" t="s">
        <v>42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>
      <c r="A25" s="18" t="s">
        <v>43</v>
      </c>
      <c r="B25" s="19" t="s">
        <v>30</v>
      </c>
      <c r="C25" s="29" t="s">
        <v>31</v>
      </c>
      <c r="D25" s="19">
        <v>5643</v>
      </c>
      <c r="E25" s="20">
        <v>9.94</v>
      </c>
      <c r="F25" s="19">
        <v>4764</v>
      </c>
      <c r="G25" s="20">
        <v>19.100000000000001</v>
      </c>
      <c r="H25" s="19">
        <v>5138</v>
      </c>
      <c r="I25" s="20">
        <v>3.99</v>
      </c>
      <c r="J25" s="19">
        <v>5345</v>
      </c>
      <c r="K25" s="20">
        <v>19.25</v>
      </c>
      <c r="L25" s="28" t="s">
        <v>30</v>
      </c>
      <c r="M25" s="20" t="s">
        <v>31</v>
      </c>
      <c r="N25" s="28">
        <v>3589</v>
      </c>
      <c r="O25" s="22">
        <v>3.52</v>
      </c>
      <c r="P25" s="19">
        <v>4860</v>
      </c>
      <c r="Q25" s="20">
        <v>12.03</v>
      </c>
    </row>
    <row r="26" spans="1:17">
      <c r="A26" s="18" t="s">
        <v>44</v>
      </c>
      <c r="B26" s="19">
        <v>584</v>
      </c>
      <c r="C26" s="20">
        <v>-8.75</v>
      </c>
      <c r="D26" s="19">
        <v>1435</v>
      </c>
      <c r="E26" s="20">
        <v>3.76</v>
      </c>
      <c r="F26" s="19">
        <v>1740</v>
      </c>
      <c r="G26" s="20">
        <v>2.4700000000000002</v>
      </c>
      <c r="H26" s="28" t="s">
        <v>30</v>
      </c>
      <c r="I26" s="22" t="s">
        <v>31</v>
      </c>
      <c r="J26" s="19">
        <v>968</v>
      </c>
      <c r="K26" s="20">
        <v>0.52</v>
      </c>
      <c r="L26" s="19">
        <v>1709</v>
      </c>
      <c r="M26" s="20">
        <v>14.7</v>
      </c>
      <c r="N26" s="19">
        <v>1083</v>
      </c>
      <c r="O26" s="20">
        <v>-1.19</v>
      </c>
      <c r="P26" s="19">
        <v>1013</v>
      </c>
      <c r="Q26" s="20">
        <v>3.9</v>
      </c>
    </row>
    <row r="27" spans="1:17">
      <c r="A27" s="18" t="s">
        <v>45</v>
      </c>
      <c r="B27" s="19">
        <v>3088</v>
      </c>
      <c r="C27" s="20">
        <v>0.13</v>
      </c>
      <c r="D27" s="19">
        <v>3221</v>
      </c>
      <c r="E27" s="20">
        <v>-0.22</v>
      </c>
      <c r="F27" s="19">
        <v>4417</v>
      </c>
      <c r="G27" s="20">
        <v>0</v>
      </c>
      <c r="H27" s="19">
        <v>3002</v>
      </c>
      <c r="I27" s="20">
        <v>0.43</v>
      </c>
      <c r="J27" s="19">
        <v>1877</v>
      </c>
      <c r="K27" s="20">
        <v>-2.2400000000000002</v>
      </c>
      <c r="L27" s="28">
        <v>1219</v>
      </c>
      <c r="M27" s="24">
        <v>-3.02</v>
      </c>
      <c r="N27" s="19">
        <v>4327</v>
      </c>
      <c r="O27" s="20">
        <v>-1.39</v>
      </c>
      <c r="P27" s="19">
        <v>2250</v>
      </c>
      <c r="Q27" s="20">
        <v>-0.75</v>
      </c>
    </row>
    <row r="28" spans="1:17">
      <c r="A28" s="18" t="s">
        <v>46</v>
      </c>
      <c r="B28" s="19" t="s">
        <v>30</v>
      </c>
      <c r="C28" s="29" t="s">
        <v>31</v>
      </c>
      <c r="D28" s="19">
        <v>4258</v>
      </c>
      <c r="E28" s="20">
        <v>-26.01</v>
      </c>
      <c r="F28" s="19">
        <v>4544</v>
      </c>
      <c r="G28" s="20">
        <v>-21.87</v>
      </c>
      <c r="H28" s="19">
        <v>4034</v>
      </c>
      <c r="I28" s="24">
        <v>-1.75</v>
      </c>
      <c r="J28" s="19">
        <v>4034</v>
      </c>
      <c r="K28" s="20">
        <v>-25.31</v>
      </c>
      <c r="L28" s="30">
        <v>4103</v>
      </c>
      <c r="M28" s="20">
        <v>-6.32</v>
      </c>
      <c r="N28" s="19">
        <v>4564</v>
      </c>
      <c r="O28" s="20">
        <v>-13.58</v>
      </c>
      <c r="P28" s="19">
        <v>3000</v>
      </c>
      <c r="Q28" s="24">
        <v>3.84</v>
      </c>
    </row>
    <row r="29" spans="1:17">
      <c r="A29" s="18" t="s">
        <v>47</v>
      </c>
      <c r="B29" s="19">
        <v>1813</v>
      </c>
      <c r="C29" s="20">
        <v>-9.26</v>
      </c>
      <c r="D29" s="19">
        <v>1396</v>
      </c>
      <c r="E29" s="20">
        <v>9.83</v>
      </c>
      <c r="F29" s="19">
        <v>1277</v>
      </c>
      <c r="G29" s="20">
        <v>-8</v>
      </c>
      <c r="H29" s="19">
        <v>2000</v>
      </c>
      <c r="I29" s="20">
        <v>2.56</v>
      </c>
      <c r="J29" s="19">
        <v>1424</v>
      </c>
      <c r="K29" s="20">
        <v>-0.97</v>
      </c>
      <c r="L29" s="19">
        <v>1903</v>
      </c>
      <c r="M29" s="20">
        <v>13.68</v>
      </c>
      <c r="N29" s="19">
        <v>1441</v>
      </c>
      <c r="O29" s="20">
        <v>11.36</v>
      </c>
      <c r="P29" s="19">
        <v>1322</v>
      </c>
      <c r="Q29" s="20">
        <v>7.57</v>
      </c>
    </row>
    <row r="30" spans="1:17">
      <c r="A30" s="18" t="s">
        <v>48</v>
      </c>
      <c r="B30" s="19">
        <v>2837</v>
      </c>
      <c r="C30" s="20">
        <v>60.19</v>
      </c>
      <c r="D30" s="19">
        <v>2541</v>
      </c>
      <c r="E30" s="20">
        <v>54.94</v>
      </c>
      <c r="F30" s="19">
        <v>2416</v>
      </c>
      <c r="G30" s="20">
        <v>64.13</v>
      </c>
      <c r="H30" s="28">
        <v>2603</v>
      </c>
      <c r="I30" s="20">
        <v>48.91</v>
      </c>
      <c r="J30" s="22">
        <v>2061</v>
      </c>
      <c r="K30" s="20">
        <v>98.94</v>
      </c>
      <c r="L30" s="28">
        <v>1619</v>
      </c>
      <c r="M30" s="24">
        <v>39.81</v>
      </c>
      <c r="N30" s="19">
        <v>2509</v>
      </c>
      <c r="O30" s="20">
        <v>57.6</v>
      </c>
      <c r="P30" s="19">
        <v>2068</v>
      </c>
      <c r="Q30" s="20">
        <v>71.760000000000005</v>
      </c>
    </row>
    <row r="31" spans="1:17">
      <c r="A31" s="18" t="s">
        <v>49</v>
      </c>
      <c r="B31" s="19">
        <v>3046</v>
      </c>
      <c r="C31" s="20">
        <v>0.13</v>
      </c>
      <c r="D31" s="19">
        <v>2097</v>
      </c>
      <c r="E31" s="20">
        <v>-1.87</v>
      </c>
      <c r="F31" s="19">
        <v>2026</v>
      </c>
      <c r="G31" s="20">
        <v>-7.91</v>
      </c>
      <c r="H31" s="19">
        <v>3150</v>
      </c>
      <c r="I31" s="20">
        <v>-1.56</v>
      </c>
      <c r="J31" s="19">
        <v>1862</v>
      </c>
      <c r="K31" s="20">
        <v>-8.09</v>
      </c>
      <c r="L31" s="19">
        <v>3066</v>
      </c>
      <c r="M31" s="20">
        <v>-0.39</v>
      </c>
      <c r="N31" s="19">
        <v>2044</v>
      </c>
      <c r="O31" s="20">
        <v>2.1</v>
      </c>
      <c r="P31" s="19">
        <v>2031</v>
      </c>
      <c r="Q31" s="20">
        <v>0.59</v>
      </c>
    </row>
    <row r="32" spans="1:17">
      <c r="A32" s="18" t="s">
        <v>50</v>
      </c>
      <c r="B32" s="19">
        <v>2435</v>
      </c>
      <c r="C32" s="20">
        <v>73.430000000000007</v>
      </c>
      <c r="D32" s="19">
        <v>4027</v>
      </c>
      <c r="E32" s="20">
        <v>42.9</v>
      </c>
      <c r="F32" s="19">
        <v>2221</v>
      </c>
      <c r="G32" s="20">
        <v>39.86</v>
      </c>
      <c r="H32" s="19">
        <v>2636</v>
      </c>
      <c r="I32" s="20">
        <v>61.12</v>
      </c>
      <c r="J32" s="19">
        <v>2932</v>
      </c>
      <c r="K32" s="20">
        <v>24.24</v>
      </c>
      <c r="L32" s="19">
        <v>2479</v>
      </c>
      <c r="M32" s="20">
        <v>71.319999999999993</v>
      </c>
      <c r="N32" s="19">
        <v>3749</v>
      </c>
      <c r="O32" s="20">
        <v>9.8800000000000008</v>
      </c>
      <c r="P32" s="19">
        <v>2681</v>
      </c>
      <c r="Q32" s="20">
        <v>39.56</v>
      </c>
    </row>
    <row r="33" spans="1:17">
      <c r="A33" s="75" t="s">
        <v>51</v>
      </c>
      <c r="B33" s="19">
        <v>2338</v>
      </c>
      <c r="C33" s="20">
        <v>30.76</v>
      </c>
      <c r="D33" s="19">
        <v>3103</v>
      </c>
      <c r="E33" s="20">
        <v>28.54</v>
      </c>
      <c r="F33" s="19">
        <v>3129</v>
      </c>
      <c r="G33" s="20">
        <v>52.93</v>
      </c>
      <c r="H33" s="28">
        <v>1531</v>
      </c>
      <c r="I33" s="20">
        <v>4.1500000000000004</v>
      </c>
      <c r="J33" s="19">
        <v>3152</v>
      </c>
      <c r="K33" s="20">
        <v>49.74</v>
      </c>
      <c r="L33" s="19">
        <v>2000</v>
      </c>
      <c r="M33" s="20">
        <v>6.55</v>
      </c>
      <c r="N33" s="19">
        <v>2570</v>
      </c>
      <c r="O33" s="20">
        <v>15.56</v>
      </c>
      <c r="P33" s="19">
        <v>2292</v>
      </c>
      <c r="Q33" s="20">
        <v>15.99</v>
      </c>
    </row>
    <row r="34" spans="1:17">
      <c r="A34" s="75" t="s">
        <v>52</v>
      </c>
      <c r="B34" s="19">
        <v>5825</v>
      </c>
      <c r="C34" s="20">
        <v>1.08</v>
      </c>
      <c r="D34" s="19">
        <v>4976</v>
      </c>
      <c r="E34" s="20">
        <v>-24.87</v>
      </c>
      <c r="F34" s="19">
        <v>4719</v>
      </c>
      <c r="G34" s="20">
        <v>-21.39</v>
      </c>
      <c r="H34" s="19">
        <v>5839</v>
      </c>
      <c r="I34" s="20">
        <v>3.45</v>
      </c>
      <c r="J34" s="19">
        <v>5601</v>
      </c>
      <c r="K34" s="20">
        <v>-8.64</v>
      </c>
      <c r="L34" s="19">
        <v>4980</v>
      </c>
      <c r="M34" s="20">
        <v>-20.91</v>
      </c>
      <c r="N34" s="19">
        <v>4758</v>
      </c>
      <c r="O34" s="20">
        <v>-19.010000000000002</v>
      </c>
      <c r="P34" s="19">
        <v>4991</v>
      </c>
      <c r="Q34" s="20">
        <v>-18.420000000000002</v>
      </c>
    </row>
    <row r="35" spans="1:17">
      <c r="A35" s="75" t="s">
        <v>53</v>
      </c>
      <c r="B35" s="19">
        <v>3182</v>
      </c>
      <c r="C35" s="20">
        <v>1.1399999999999999</v>
      </c>
      <c r="D35" s="19">
        <v>2845</v>
      </c>
      <c r="E35" s="20">
        <v>1.1399999999999999</v>
      </c>
      <c r="F35" s="19">
        <v>2870</v>
      </c>
      <c r="G35" s="20">
        <v>11.15</v>
      </c>
      <c r="H35" s="19">
        <v>3274</v>
      </c>
      <c r="I35" s="20">
        <v>14.84</v>
      </c>
      <c r="J35" s="19">
        <v>3074</v>
      </c>
      <c r="K35" s="20">
        <v>21.89</v>
      </c>
      <c r="L35" s="19">
        <v>2468</v>
      </c>
      <c r="M35" s="20">
        <v>13.79</v>
      </c>
      <c r="N35" s="19">
        <v>2520</v>
      </c>
      <c r="O35" s="20">
        <v>9.19</v>
      </c>
      <c r="P35" s="19">
        <v>3347</v>
      </c>
      <c r="Q35" s="20">
        <v>27.89</v>
      </c>
    </row>
    <row r="36" spans="1:17">
      <c r="A36" s="75" t="s">
        <v>54</v>
      </c>
      <c r="B36" s="19">
        <v>4123</v>
      </c>
      <c r="C36" s="20">
        <v>33.090000000000003</v>
      </c>
      <c r="D36" s="19">
        <v>3172</v>
      </c>
      <c r="E36" s="20">
        <v>6.91</v>
      </c>
      <c r="F36" s="19">
        <v>3170</v>
      </c>
      <c r="G36" s="20">
        <v>25.64</v>
      </c>
      <c r="H36" s="19">
        <v>3412</v>
      </c>
      <c r="I36" s="20">
        <v>30.88</v>
      </c>
      <c r="J36" s="19">
        <v>3374</v>
      </c>
      <c r="K36" s="20">
        <v>11.5</v>
      </c>
      <c r="L36" s="19">
        <v>3387</v>
      </c>
      <c r="M36" s="20">
        <v>24.25</v>
      </c>
      <c r="N36" s="19">
        <v>2855</v>
      </c>
      <c r="O36" s="20">
        <v>18.809999999999999</v>
      </c>
      <c r="P36" s="19">
        <v>2881</v>
      </c>
      <c r="Q36" s="20">
        <v>14.19</v>
      </c>
    </row>
    <row r="37" spans="1:17">
      <c r="A37" s="75" t="s">
        <v>55</v>
      </c>
      <c r="B37" s="19">
        <v>931</v>
      </c>
      <c r="C37" s="20">
        <v>-1.9</v>
      </c>
      <c r="D37" s="19">
        <v>1054</v>
      </c>
      <c r="E37" s="20">
        <v>-1.03</v>
      </c>
      <c r="F37" s="19">
        <v>897</v>
      </c>
      <c r="G37" s="20">
        <v>34.08</v>
      </c>
      <c r="H37" s="28">
        <v>1122</v>
      </c>
      <c r="I37" s="20">
        <v>18.350000000000001</v>
      </c>
      <c r="J37" s="19" t="s">
        <v>30</v>
      </c>
      <c r="K37" s="29" t="s">
        <v>31</v>
      </c>
      <c r="L37" s="28">
        <v>843</v>
      </c>
      <c r="M37" s="24">
        <v>29.49</v>
      </c>
      <c r="N37" s="19">
        <v>1089</v>
      </c>
      <c r="O37" s="20">
        <v>15.24</v>
      </c>
      <c r="P37" s="19">
        <v>691</v>
      </c>
      <c r="Q37" s="20">
        <v>9.16</v>
      </c>
    </row>
    <row r="38" spans="1:17">
      <c r="A38" s="75" t="s">
        <v>56</v>
      </c>
      <c r="B38" s="19" t="s">
        <v>30</v>
      </c>
      <c r="C38" s="29" t="s">
        <v>31</v>
      </c>
      <c r="D38" s="19">
        <v>1144</v>
      </c>
      <c r="E38" s="20">
        <v>-11.25</v>
      </c>
      <c r="F38" s="19">
        <v>1200</v>
      </c>
      <c r="G38" s="20">
        <v>-0.5</v>
      </c>
      <c r="H38" s="19">
        <v>1875</v>
      </c>
      <c r="I38" s="20">
        <v>0</v>
      </c>
      <c r="J38" s="19">
        <v>1645</v>
      </c>
      <c r="K38" s="20">
        <v>4.78</v>
      </c>
      <c r="L38" s="19">
        <v>1036</v>
      </c>
      <c r="M38" s="20">
        <v>0</v>
      </c>
      <c r="N38" s="19">
        <v>2122</v>
      </c>
      <c r="O38" s="20">
        <v>-6.31</v>
      </c>
      <c r="P38" s="19">
        <v>1584</v>
      </c>
      <c r="Q38" s="20">
        <v>1.1499999999999999</v>
      </c>
    </row>
    <row r="39" spans="1:17">
      <c r="A39" s="75" t="s">
        <v>57</v>
      </c>
      <c r="B39" s="19" t="s">
        <v>30</v>
      </c>
      <c r="C39" s="29" t="s">
        <v>31</v>
      </c>
      <c r="D39" s="19">
        <v>4036</v>
      </c>
      <c r="E39" s="20">
        <v>-24.11</v>
      </c>
      <c r="F39" s="19">
        <v>3765</v>
      </c>
      <c r="G39" s="20">
        <v>-23.1</v>
      </c>
      <c r="H39" s="19">
        <v>4804</v>
      </c>
      <c r="I39" s="20">
        <v>-10.46</v>
      </c>
      <c r="J39" s="19">
        <v>5007</v>
      </c>
      <c r="K39" s="20">
        <v>-8.2100000000000009</v>
      </c>
      <c r="L39" s="19">
        <v>4083</v>
      </c>
      <c r="M39" s="20">
        <v>-18.34</v>
      </c>
      <c r="N39" s="19">
        <v>4084</v>
      </c>
      <c r="O39" s="20">
        <v>-24.87</v>
      </c>
      <c r="P39" s="19">
        <v>3892</v>
      </c>
      <c r="Q39" s="20">
        <v>-17.86</v>
      </c>
    </row>
    <row r="40" spans="1:17">
      <c r="A40" s="75" t="s">
        <v>58</v>
      </c>
      <c r="B40" s="19">
        <v>967</v>
      </c>
      <c r="C40" s="20">
        <v>-12.88</v>
      </c>
      <c r="D40" s="19">
        <v>657</v>
      </c>
      <c r="E40" s="20">
        <v>-1.05</v>
      </c>
      <c r="F40" s="19">
        <v>617</v>
      </c>
      <c r="G40" s="20">
        <v>-5.08</v>
      </c>
      <c r="H40" s="19">
        <v>1190</v>
      </c>
      <c r="I40" s="20">
        <v>-5.0999999999999996</v>
      </c>
      <c r="J40" s="19">
        <v>852</v>
      </c>
      <c r="K40" s="20">
        <v>-3.4</v>
      </c>
      <c r="L40" s="19">
        <v>728</v>
      </c>
      <c r="M40" s="20">
        <v>-0.55000000000000004</v>
      </c>
      <c r="N40" s="19">
        <v>1000</v>
      </c>
      <c r="O40" s="20">
        <v>0</v>
      </c>
      <c r="P40" s="19">
        <v>1250</v>
      </c>
      <c r="Q40" s="20">
        <v>7.48</v>
      </c>
    </row>
    <row r="41" spans="1:17">
      <c r="A41" s="75" t="s">
        <v>59</v>
      </c>
      <c r="B41" s="19">
        <v>1854</v>
      </c>
      <c r="C41" s="20">
        <v>24.26</v>
      </c>
      <c r="D41" s="19">
        <v>1875</v>
      </c>
      <c r="E41" s="20">
        <v>7.82</v>
      </c>
      <c r="F41" s="19">
        <v>1849</v>
      </c>
      <c r="G41" s="20">
        <v>26.3</v>
      </c>
      <c r="H41" s="19">
        <v>1794</v>
      </c>
      <c r="I41" s="20">
        <v>17.559999999999999</v>
      </c>
      <c r="J41" s="19">
        <v>1754</v>
      </c>
      <c r="K41" s="20">
        <v>23.61</v>
      </c>
      <c r="L41" s="19">
        <v>2249</v>
      </c>
      <c r="M41" s="20">
        <v>15.1</v>
      </c>
      <c r="N41" s="19">
        <v>1676</v>
      </c>
      <c r="O41" s="20">
        <v>22.96</v>
      </c>
      <c r="P41" s="19">
        <v>1913</v>
      </c>
      <c r="Q41" s="20">
        <v>21.23</v>
      </c>
    </row>
    <row r="42" spans="1:17">
      <c r="A42" s="75" t="s">
        <v>60</v>
      </c>
      <c r="B42" s="19">
        <v>4803</v>
      </c>
      <c r="C42" s="20">
        <v>18.100000000000001</v>
      </c>
      <c r="D42" s="19">
        <v>3976</v>
      </c>
      <c r="E42" s="20">
        <v>-4.79</v>
      </c>
      <c r="F42" s="19">
        <v>3653</v>
      </c>
      <c r="G42" s="20">
        <v>-9.42</v>
      </c>
      <c r="H42" s="19">
        <v>4778</v>
      </c>
      <c r="I42" s="20">
        <v>-3.86</v>
      </c>
      <c r="J42" s="19">
        <v>4004</v>
      </c>
      <c r="K42" s="20">
        <v>-6.71</v>
      </c>
      <c r="L42" s="28" t="s">
        <v>30</v>
      </c>
      <c r="M42" s="22" t="s">
        <v>31</v>
      </c>
      <c r="N42" s="19">
        <v>3773</v>
      </c>
      <c r="O42" s="20">
        <v>-7.32</v>
      </c>
      <c r="P42" s="19">
        <v>3600</v>
      </c>
      <c r="Q42" s="20">
        <v>-16.53</v>
      </c>
    </row>
    <row r="43" spans="1:17">
      <c r="A43" s="14" t="s">
        <v>61</v>
      </c>
      <c r="B43" s="15"/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15"/>
      <c r="Q43" s="17"/>
    </row>
    <row r="44" spans="1:17">
      <c r="A44" s="75" t="s">
        <v>62</v>
      </c>
      <c r="B44" s="21" t="s">
        <v>30</v>
      </c>
      <c r="C44" s="22" t="s">
        <v>31</v>
      </c>
      <c r="D44" s="19">
        <v>1504</v>
      </c>
      <c r="E44" s="20">
        <v>-9.4499999999999993</v>
      </c>
      <c r="F44" s="19">
        <v>980</v>
      </c>
      <c r="G44" s="20">
        <v>-5.13</v>
      </c>
      <c r="H44" s="21" t="s">
        <v>30</v>
      </c>
      <c r="I44" s="22" t="s">
        <v>31</v>
      </c>
      <c r="J44" s="19">
        <v>1261</v>
      </c>
      <c r="K44" s="20">
        <v>-1.71</v>
      </c>
      <c r="L44" s="19">
        <v>904</v>
      </c>
      <c r="M44" s="20">
        <v>-6.22</v>
      </c>
      <c r="N44" s="19">
        <v>722</v>
      </c>
      <c r="O44" s="20">
        <v>1.26</v>
      </c>
      <c r="P44" s="19">
        <v>1125</v>
      </c>
      <c r="Q44" s="20">
        <v>20.58</v>
      </c>
    </row>
    <row r="45" spans="1:17">
      <c r="A45" s="75" t="s">
        <v>63</v>
      </c>
      <c r="B45" s="19">
        <v>1050</v>
      </c>
      <c r="C45" s="20">
        <v>-1.59</v>
      </c>
      <c r="D45" s="19">
        <v>1254</v>
      </c>
      <c r="E45" s="20">
        <v>4.41</v>
      </c>
      <c r="F45" s="19">
        <v>1142</v>
      </c>
      <c r="G45" s="20">
        <v>4.3899999999999997</v>
      </c>
      <c r="H45" s="19">
        <v>1010</v>
      </c>
      <c r="I45" s="77">
        <v>2.64</v>
      </c>
      <c r="J45" s="19">
        <v>933</v>
      </c>
      <c r="K45" s="20">
        <v>1.08</v>
      </c>
      <c r="L45" s="19">
        <v>1132</v>
      </c>
      <c r="M45" s="20">
        <v>-3.41</v>
      </c>
      <c r="N45" s="19">
        <v>1535</v>
      </c>
      <c r="O45" s="20">
        <v>-10.86</v>
      </c>
      <c r="P45" s="19">
        <v>896</v>
      </c>
      <c r="Q45" s="20">
        <v>-2.29</v>
      </c>
    </row>
    <row r="46" spans="1:17">
      <c r="A46" s="75" t="s">
        <v>64</v>
      </c>
      <c r="B46" s="19">
        <v>2137</v>
      </c>
      <c r="C46" s="20">
        <v>-7.05</v>
      </c>
      <c r="D46" s="19">
        <v>2310</v>
      </c>
      <c r="E46" s="20">
        <v>-4.3099999999999996</v>
      </c>
      <c r="F46" s="19">
        <v>1876</v>
      </c>
      <c r="G46" s="20">
        <v>-3</v>
      </c>
      <c r="H46" s="19">
        <v>2349</v>
      </c>
      <c r="I46" s="20">
        <v>7.8</v>
      </c>
      <c r="J46" s="19">
        <v>1116</v>
      </c>
      <c r="K46" s="20">
        <v>-3.63</v>
      </c>
      <c r="L46" s="19">
        <v>1589</v>
      </c>
      <c r="M46" s="20">
        <v>-17.579999999999998</v>
      </c>
      <c r="N46" s="19">
        <v>1811</v>
      </c>
      <c r="O46" s="20">
        <v>-1.1499999999999999</v>
      </c>
      <c r="P46" s="19">
        <v>1746</v>
      </c>
      <c r="Q46" s="20">
        <v>-2.08</v>
      </c>
    </row>
    <row r="47" spans="1:17">
      <c r="A47" s="75" t="s">
        <v>65</v>
      </c>
      <c r="B47" s="19">
        <v>1326</v>
      </c>
      <c r="C47" s="20">
        <v>-11.54</v>
      </c>
      <c r="D47" s="19">
        <v>1802</v>
      </c>
      <c r="E47" s="20">
        <v>3.27</v>
      </c>
      <c r="F47" s="19">
        <v>1667</v>
      </c>
      <c r="G47" s="20">
        <v>1.58</v>
      </c>
      <c r="H47" s="19">
        <v>1306</v>
      </c>
      <c r="I47" s="20">
        <v>2.5099999999999998</v>
      </c>
      <c r="J47" s="19">
        <v>956</v>
      </c>
      <c r="K47" s="20">
        <v>-1.75</v>
      </c>
      <c r="L47" s="19">
        <v>1562</v>
      </c>
      <c r="M47" s="20">
        <v>-0.19</v>
      </c>
      <c r="N47" s="19">
        <v>982</v>
      </c>
      <c r="O47" s="20">
        <v>0.61</v>
      </c>
      <c r="P47" s="19">
        <v>883</v>
      </c>
      <c r="Q47" s="20">
        <v>-3.29</v>
      </c>
    </row>
    <row r="48" spans="1:17">
      <c r="A48" s="75" t="s">
        <v>66</v>
      </c>
      <c r="B48" s="19">
        <v>851</v>
      </c>
      <c r="C48" s="20">
        <v>21.92</v>
      </c>
      <c r="D48" s="19">
        <v>794</v>
      </c>
      <c r="E48" s="20">
        <v>-1.1200000000000001</v>
      </c>
      <c r="F48" s="19">
        <v>774</v>
      </c>
      <c r="G48" s="20">
        <v>-5.26</v>
      </c>
      <c r="H48" s="19">
        <v>738</v>
      </c>
      <c r="I48" s="20">
        <v>20.98</v>
      </c>
      <c r="J48" s="19">
        <v>770</v>
      </c>
      <c r="K48" s="77">
        <v>-7.78</v>
      </c>
      <c r="L48" s="19">
        <v>1239</v>
      </c>
      <c r="M48" s="20">
        <v>10.53</v>
      </c>
      <c r="N48" s="19">
        <v>783</v>
      </c>
      <c r="O48" s="20">
        <v>-11.92</v>
      </c>
      <c r="P48" s="19">
        <v>783</v>
      </c>
      <c r="Q48" s="20">
        <v>-1.51</v>
      </c>
    </row>
    <row r="49" spans="1:17">
      <c r="A49" s="14" t="s">
        <v>67</v>
      </c>
      <c r="B49" s="15"/>
      <c r="C49" s="16"/>
      <c r="D49" s="15"/>
      <c r="E49" s="16"/>
      <c r="F49" s="15"/>
      <c r="G49" s="16"/>
      <c r="H49" s="15"/>
      <c r="I49" s="16"/>
      <c r="J49" s="15"/>
      <c r="K49" s="16"/>
      <c r="L49" s="15"/>
      <c r="M49" s="16"/>
      <c r="N49" s="15"/>
      <c r="O49" s="16"/>
      <c r="P49" s="15"/>
      <c r="Q49" s="17"/>
    </row>
    <row r="50" spans="1:17">
      <c r="A50" s="75" t="s">
        <v>68</v>
      </c>
      <c r="B50" s="19">
        <v>2246</v>
      </c>
      <c r="C50" s="77">
        <v>1.63</v>
      </c>
      <c r="D50" s="19">
        <v>2076</v>
      </c>
      <c r="E50" s="20">
        <v>1.71</v>
      </c>
      <c r="F50" s="19">
        <v>2413</v>
      </c>
      <c r="G50" s="20">
        <v>1.43</v>
      </c>
      <c r="H50" s="19">
        <v>2274</v>
      </c>
      <c r="I50" s="20">
        <v>2.48</v>
      </c>
      <c r="J50" s="19">
        <v>2153</v>
      </c>
      <c r="K50" s="20">
        <v>-0.32</v>
      </c>
      <c r="L50" s="19">
        <v>2280</v>
      </c>
      <c r="M50" s="20">
        <v>0.84</v>
      </c>
      <c r="N50" s="19">
        <v>2308</v>
      </c>
      <c r="O50" s="20">
        <v>4.91</v>
      </c>
      <c r="P50" s="19">
        <v>2364</v>
      </c>
      <c r="Q50" s="20">
        <v>2.87</v>
      </c>
    </row>
    <row r="51" spans="1:17">
      <c r="A51" s="75" t="s">
        <v>69</v>
      </c>
      <c r="B51" s="19">
        <v>1690</v>
      </c>
      <c r="C51" s="77">
        <v>0</v>
      </c>
      <c r="D51" s="19">
        <v>1834</v>
      </c>
      <c r="E51" s="20">
        <v>0.22</v>
      </c>
      <c r="F51" s="19">
        <v>1675</v>
      </c>
      <c r="G51" s="20">
        <v>4.6900000000000004</v>
      </c>
      <c r="H51" s="19">
        <v>2150</v>
      </c>
      <c r="I51" s="20">
        <v>1.18</v>
      </c>
      <c r="J51" s="19">
        <v>2400</v>
      </c>
      <c r="K51" s="20">
        <v>0</v>
      </c>
      <c r="L51" s="19">
        <v>1813</v>
      </c>
      <c r="M51" s="20">
        <v>4.92</v>
      </c>
      <c r="N51" s="19">
        <v>2126</v>
      </c>
      <c r="O51" s="20">
        <v>0.52</v>
      </c>
      <c r="P51" s="19">
        <v>1769</v>
      </c>
      <c r="Q51" s="20">
        <v>-0.23</v>
      </c>
    </row>
    <row r="52" spans="1:17">
      <c r="A52" s="75" t="s">
        <v>70</v>
      </c>
      <c r="B52" s="19">
        <v>4994</v>
      </c>
      <c r="C52" s="77">
        <v>2.61</v>
      </c>
      <c r="D52" s="19">
        <v>5800</v>
      </c>
      <c r="E52" s="20">
        <v>2.4700000000000002</v>
      </c>
      <c r="F52" s="19">
        <v>5030</v>
      </c>
      <c r="G52" s="20">
        <v>9.35</v>
      </c>
      <c r="H52" s="19">
        <v>5225</v>
      </c>
      <c r="I52" s="20">
        <v>1.38</v>
      </c>
      <c r="J52" s="19">
        <v>3947</v>
      </c>
      <c r="K52" s="20">
        <v>0</v>
      </c>
      <c r="L52" s="19">
        <v>7375</v>
      </c>
      <c r="M52" s="20">
        <v>-4.84</v>
      </c>
      <c r="N52" s="19">
        <v>6110</v>
      </c>
      <c r="O52" s="20">
        <v>6.37</v>
      </c>
      <c r="P52" s="19">
        <v>6439</v>
      </c>
      <c r="Q52" s="20">
        <v>-4.1500000000000004</v>
      </c>
    </row>
    <row r="53" spans="1:17">
      <c r="A53" s="75" t="s">
        <v>71</v>
      </c>
      <c r="B53" s="28" t="s">
        <v>30</v>
      </c>
      <c r="C53" s="22" t="s">
        <v>31</v>
      </c>
      <c r="D53" s="19">
        <v>7187</v>
      </c>
      <c r="E53" s="20">
        <v>1.77</v>
      </c>
      <c r="F53" s="19">
        <v>5538</v>
      </c>
      <c r="G53" s="20">
        <v>-0.22</v>
      </c>
      <c r="H53" s="28" t="s">
        <v>30</v>
      </c>
      <c r="I53" s="22" t="s">
        <v>31</v>
      </c>
      <c r="J53" s="28" t="s">
        <v>30</v>
      </c>
      <c r="K53" s="22" t="s">
        <v>31</v>
      </c>
      <c r="L53" s="19">
        <v>5897</v>
      </c>
      <c r="M53" s="20">
        <v>-1.1100000000000001</v>
      </c>
      <c r="N53" s="19">
        <v>4432</v>
      </c>
      <c r="O53" s="20">
        <v>-5.26</v>
      </c>
      <c r="P53" s="19">
        <v>5056</v>
      </c>
      <c r="Q53" s="20">
        <v>-1.1100000000000001</v>
      </c>
    </row>
    <row r="54" spans="1:17">
      <c r="A54" s="75" t="s">
        <v>72</v>
      </c>
      <c r="B54" s="19">
        <v>3165</v>
      </c>
      <c r="C54" s="77">
        <v>-0.63</v>
      </c>
      <c r="D54" s="19">
        <v>3325</v>
      </c>
      <c r="E54" s="20">
        <v>-8.23</v>
      </c>
      <c r="F54" s="19">
        <v>3013</v>
      </c>
      <c r="G54" s="20">
        <v>-3.98</v>
      </c>
      <c r="H54" s="19">
        <v>3775</v>
      </c>
      <c r="I54" s="20">
        <v>0</v>
      </c>
      <c r="J54" s="19">
        <v>4620</v>
      </c>
      <c r="K54" s="20">
        <v>0</v>
      </c>
      <c r="L54" s="19">
        <v>3059</v>
      </c>
      <c r="M54" s="20">
        <v>-1.1599999999999999</v>
      </c>
      <c r="N54" s="19">
        <v>3120</v>
      </c>
      <c r="O54" s="20">
        <v>-13.6</v>
      </c>
      <c r="P54" s="19">
        <v>3106</v>
      </c>
      <c r="Q54" s="20">
        <v>-5.0999999999999996</v>
      </c>
    </row>
    <row r="55" spans="1:17">
      <c r="A55" s="75" t="s">
        <v>73</v>
      </c>
      <c r="B55" s="19">
        <v>1294</v>
      </c>
      <c r="C55" s="77">
        <v>-1.52</v>
      </c>
      <c r="D55" s="28">
        <v>1108</v>
      </c>
      <c r="E55" s="22">
        <v>0</v>
      </c>
      <c r="F55" s="28" t="s">
        <v>30</v>
      </c>
      <c r="G55" s="22" t="s">
        <v>31</v>
      </c>
      <c r="H55" s="19">
        <v>1513</v>
      </c>
      <c r="I55" s="20">
        <v>0</v>
      </c>
      <c r="J55" s="19">
        <v>1580</v>
      </c>
      <c r="K55" s="20">
        <v>-1.25</v>
      </c>
      <c r="L55" s="28">
        <v>1421</v>
      </c>
      <c r="M55" s="22">
        <v>-2.4</v>
      </c>
      <c r="N55" s="19">
        <v>1193</v>
      </c>
      <c r="O55" s="20">
        <v>-1.24</v>
      </c>
      <c r="P55" s="19">
        <v>1105</v>
      </c>
      <c r="Q55" s="20">
        <v>-1.25</v>
      </c>
    </row>
    <row r="56" spans="1:17">
      <c r="A56" s="18" t="s">
        <v>74</v>
      </c>
      <c r="B56" s="19">
        <v>256</v>
      </c>
      <c r="C56" s="77">
        <v>0</v>
      </c>
      <c r="D56" s="19">
        <v>243</v>
      </c>
      <c r="E56" s="20">
        <v>2.1</v>
      </c>
      <c r="F56" s="19">
        <v>215</v>
      </c>
      <c r="G56" s="20">
        <v>5.91</v>
      </c>
      <c r="H56" s="19">
        <v>214</v>
      </c>
      <c r="I56" s="20">
        <v>0</v>
      </c>
      <c r="J56" s="19">
        <v>248</v>
      </c>
      <c r="K56" s="20">
        <v>0</v>
      </c>
      <c r="L56" s="19">
        <v>237</v>
      </c>
      <c r="M56" s="20">
        <v>3.49</v>
      </c>
      <c r="N56" s="19">
        <v>238</v>
      </c>
      <c r="O56" s="20">
        <v>1.28</v>
      </c>
      <c r="P56" s="19">
        <v>233</v>
      </c>
      <c r="Q56" s="20">
        <v>0</v>
      </c>
    </row>
    <row r="57" spans="1:17">
      <c r="A57" s="75" t="s">
        <v>75</v>
      </c>
      <c r="B57" s="19">
        <v>11113</v>
      </c>
      <c r="C57" s="77">
        <v>8.02</v>
      </c>
      <c r="D57" s="19">
        <v>10725</v>
      </c>
      <c r="E57" s="20">
        <v>1.84</v>
      </c>
      <c r="F57" s="19">
        <v>10667</v>
      </c>
      <c r="G57" s="20">
        <v>4.92</v>
      </c>
      <c r="H57" s="19">
        <v>9917</v>
      </c>
      <c r="I57" s="20">
        <v>0.17</v>
      </c>
      <c r="J57" s="19">
        <v>10692</v>
      </c>
      <c r="K57" s="20">
        <v>0.63</v>
      </c>
      <c r="L57" s="19">
        <v>11000</v>
      </c>
      <c r="M57" s="20">
        <v>4.76</v>
      </c>
      <c r="N57" s="19">
        <v>10600</v>
      </c>
      <c r="O57" s="20">
        <v>0</v>
      </c>
      <c r="P57" s="19">
        <v>11813</v>
      </c>
      <c r="Q57" s="20">
        <v>-1.56</v>
      </c>
    </row>
    <row r="58" spans="1:17">
      <c r="A58" s="18" t="s">
        <v>76</v>
      </c>
      <c r="B58" s="19">
        <v>13075</v>
      </c>
      <c r="C58" s="77">
        <v>0.05</v>
      </c>
      <c r="D58" s="19">
        <v>12617</v>
      </c>
      <c r="E58" s="20">
        <v>-5.1100000000000003</v>
      </c>
      <c r="F58" s="28" t="s">
        <v>30</v>
      </c>
      <c r="G58" s="22" t="s">
        <v>31</v>
      </c>
      <c r="H58" s="19">
        <v>12250</v>
      </c>
      <c r="I58" s="20">
        <v>0</v>
      </c>
      <c r="J58" s="19">
        <v>15063</v>
      </c>
      <c r="K58" s="20">
        <v>-1.1000000000000001</v>
      </c>
      <c r="L58" s="19">
        <v>12625</v>
      </c>
      <c r="M58" s="20">
        <v>-0.98</v>
      </c>
      <c r="N58" s="19">
        <v>14560</v>
      </c>
      <c r="O58" s="20">
        <v>-0.61</v>
      </c>
      <c r="P58" s="19">
        <v>16000</v>
      </c>
      <c r="Q58" s="20">
        <v>0</v>
      </c>
    </row>
    <row r="59" spans="1:17">
      <c r="A59" s="18" t="s">
        <v>77</v>
      </c>
      <c r="B59" s="19">
        <v>24250</v>
      </c>
      <c r="C59" s="77">
        <v>0.65</v>
      </c>
      <c r="D59" s="19">
        <v>23473</v>
      </c>
      <c r="E59" s="77">
        <v>3.14</v>
      </c>
      <c r="F59" s="19">
        <v>40350</v>
      </c>
      <c r="G59" s="77">
        <v>0</v>
      </c>
      <c r="H59" s="19">
        <v>19500</v>
      </c>
      <c r="I59" s="77">
        <v>0</v>
      </c>
      <c r="J59" s="19" t="s">
        <v>30</v>
      </c>
      <c r="K59" s="21" t="s">
        <v>31</v>
      </c>
      <c r="L59" s="19">
        <v>14917</v>
      </c>
      <c r="M59" s="77">
        <v>-2.1800000000000002</v>
      </c>
      <c r="N59" s="19">
        <v>33693</v>
      </c>
      <c r="O59" s="77">
        <v>-0.63</v>
      </c>
      <c r="P59" s="19">
        <v>19000</v>
      </c>
      <c r="Q59" s="77">
        <v>0</v>
      </c>
    </row>
    <row r="60" spans="1:17">
      <c r="A60" s="18" t="s">
        <v>78</v>
      </c>
      <c r="B60" s="19">
        <v>6931</v>
      </c>
      <c r="C60" s="77">
        <v>0.73</v>
      </c>
      <c r="D60" s="19">
        <v>8088</v>
      </c>
      <c r="E60" s="20">
        <v>1</v>
      </c>
      <c r="F60" s="19">
        <v>8610</v>
      </c>
      <c r="G60" s="20">
        <v>-1.79</v>
      </c>
      <c r="H60" s="19">
        <v>7494</v>
      </c>
      <c r="I60" s="20">
        <v>-0.41</v>
      </c>
      <c r="J60" s="19">
        <v>7331</v>
      </c>
      <c r="K60" s="20">
        <v>0.42</v>
      </c>
      <c r="L60" s="19">
        <v>7127</v>
      </c>
      <c r="M60" s="20">
        <v>4.03</v>
      </c>
      <c r="N60" s="19">
        <v>8373</v>
      </c>
      <c r="O60" s="20">
        <v>-1.1100000000000001</v>
      </c>
      <c r="P60" s="28" t="s">
        <v>30</v>
      </c>
      <c r="Q60" s="22" t="s">
        <v>31</v>
      </c>
    </row>
    <row r="61" spans="1:17">
      <c r="A61" s="18" t="s">
        <v>79</v>
      </c>
      <c r="B61" s="19">
        <v>4128</v>
      </c>
      <c r="C61" s="77">
        <v>-0.77</v>
      </c>
      <c r="D61" s="19">
        <v>4708</v>
      </c>
      <c r="E61" s="20">
        <v>-0.72</v>
      </c>
      <c r="F61" s="19">
        <v>4896</v>
      </c>
      <c r="G61" s="20">
        <v>2.06</v>
      </c>
      <c r="H61" s="19">
        <v>4531</v>
      </c>
      <c r="I61" s="20">
        <v>0.22</v>
      </c>
      <c r="J61" s="19">
        <v>5792</v>
      </c>
      <c r="K61" s="20">
        <v>0</v>
      </c>
      <c r="L61" s="28">
        <v>4355</v>
      </c>
      <c r="M61" s="24">
        <v>-1.94</v>
      </c>
      <c r="N61" s="19">
        <v>4575</v>
      </c>
      <c r="O61" s="20">
        <v>-1.78</v>
      </c>
      <c r="P61" s="28" t="s">
        <v>30</v>
      </c>
      <c r="Q61" s="22" t="s">
        <v>31</v>
      </c>
    </row>
    <row r="62" spans="1:17">
      <c r="A62" s="75" t="s">
        <v>80</v>
      </c>
      <c r="B62" s="19">
        <v>1882</v>
      </c>
      <c r="C62" s="77">
        <v>-1.52</v>
      </c>
      <c r="D62" s="19">
        <v>1895</v>
      </c>
      <c r="E62" s="78">
        <v>-4.29</v>
      </c>
      <c r="F62" s="19">
        <v>1872</v>
      </c>
      <c r="G62" s="78">
        <v>-5.5</v>
      </c>
      <c r="H62" s="19">
        <v>1655</v>
      </c>
      <c r="I62" s="78">
        <v>-11.31</v>
      </c>
      <c r="J62" s="19">
        <v>1755</v>
      </c>
      <c r="K62" s="78">
        <v>-7.49</v>
      </c>
      <c r="L62" s="19" t="s">
        <v>30</v>
      </c>
      <c r="M62" s="79" t="s">
        <v>31</v>
      </c>
      <c r="N62" s="19">
        <v>1823</v>
      </c>
      <c r="O62" s="78">
        <v>-6.89</v>
      </c>
      <c r="P62" s="28" t="s">
        <v>30</v>
      </c>
      <c r="Q62" s="22" t="s">
        <v>31</v>
      </c>
    </row>
    <row r="63" spans="1:17">
      <c r="A63" s="75" t="s">
        <v>81</v>
      </c>
      <c r="B63" s="19">
        <v>11806</v>
      </c>
      <c r="C63" s="77">
        <v>-0.01</v>
      </c>
      <c r="D63" s="19">
        <v>10053</v>
      </c>
      <c r="E63" s="20">
        <v>-0.02</v>
      </c>
      <c r="F63" s="19">
        <v>10825</v>
      </c>
      <c r="G63" s="20">
        <v>-0.03</v>
      </c>
      <c r="H63" s="19">
        <v>7623</v>
      </c>
      <c r="I63" s="20">
        <v>-0.31</v>
      </c>
      <c r="J63" s="19">
        <v>10176</v>
      </c>
      <c r="K63" s="20">
        <v>0</v>
      </c>
      <c r="L63" s="19">
        <v>11421</v>
      </c>
      <c r="M63" s="20">
        <v>-0.44</v>
      </c>
      <c r="N63" s="19">
        <v>9310</v>
      </c>
      <c r="O63" s="20">
        <v>-1.1000000000000001</v>
      </c>
      <c r="P63" s="19">
        <v>9623</v>
      </c>
      <c r="Q63" s="20">
        <v>0.06</v>
      </c>
    </row>
    <row r="64" spans="1:17">
      <c r="A64" s="75" t="s">
        <v>82</v>
      </c>
      <c r="B64" s="19">
        <v>1403</v>
      </c>
      <c r="C64" s="77">
        <v>0.79</v>
      </c>
      <c r="D64" s="19">
        <v>1781</v>
      </c>
      <c r="E64" s="20">
        <v>-0.22</v>
      </c>
      <c r="F64" s="19">
        <v>2323</v>
      </c>
      <c r="G64" s="20">
        <v>-1.1499999999999999</v>
      </c>
      <c r="H64" s="19">
        <v>1530</v>
      </c>
      <c r="I64" s="20">
        <v>0.39</v>
      </c>
      <c r="J64" s="19">
        <v>2821</v>
      </c>
      <c r="K64" s="20">
        <v>0</v>
      </c>
      <c r="L64" s="19">
        <v>1883</v>
      </c>
      <c r="M64" s="20">
        <v>1.78</v>
      </c>
      <c r="N64" s="28">
        <v>2703</v>
      </c>
      <c r="O64" s="20">
        <v>0.71</v>
      </c>
      <c r="P64" s="19">
        <v>2575</v>
      </c>
      <c r="Q64" s="20">
        <v>-3.12</v>
      </c>
    </row>
    <row r="65" spans="1:17">
      <c r="A65" s="75" t="s">
        <v>83</v>
      </c>
      <c r="B65" s="19">
        <v>2319</v>
      </c>
      <c r="C65" s="77">
        <v>1.53</v>
      </c>
      <c r="D65" s="19">
        <v>2918</v>
      </c>
      <c r="E65" s="20">
        <v>0.31</v>
      </c>
      <c r="F65" s="19">
        <v>2258</v>
      </c>
      <c r="G65" s="20">
        <v>-0.7</v>
      </c>
      <c r="H65" s="28">
        <v>2938</v>
      </c>
      <c r="I65" s="20">
        <v>0</v>
      </c>
      <c r="J65" s="19">
        <v>2549</v>
      </c>
      <c r="K65" s="20">
        <v>0</v>
      </c>
      <c r="L65" s="19">
        <v>2000</v>
      </c>
      <c r="M65" s="20">
        <v>0</v>
      </c>
      <c r="N65" s="28" t="s">
        <v>30</v>
      </c>
      <c r="O65" s="29" t="s">
        <v>31</v>
      </c>
      <c r="P65" s="19">
        <v>2950</v>
      </c>
      <c r="Q65" s="20">
        <v>0</v>
      </c>
    </row>
    <row r="66" spans="1:17">
      <c r="A66" s="75" t="s">
        <v>84</v>
      </c>
      <c r="B66" s="19">
        <v>26600</v>
      </c>
      <c r="C66" s="77">
        <v>4</v>
      </c>
      <c r="D66" s="19">
        <v>19623</v>
      </c>
      <c r="E66" s="20">
        <v>-0.33</v>
      </c>
      <c r="F66" s="19">
        <v>23912</v>
      </c>
      <c r="G66" s="20">
        <v>1.66</v>
      </c>
      <c r="H66" s="28">
        <v>24674</v>
      </c>
      <c r="I66" s="20">
        <v>0</v>
      </c>
      <c r="J66" s="19">
        <v>11283</v>
      </c>
      <c r="K66" s="20">
        <v>0</v>
      </c>
      <c r="L66" s="30">
        <v>19947</v>
      </c>
      <c r="M66" s="77">
        <v>0.09</v>
      </c>
      <c r="N66" s="19">
        <v>19142</v>
      </c>
      <c r="O66" s="20">
        <v>-0.65</v>
      </c>
      <c r="P66" s="19">
        <v>20969</v>
      </c>
      <c r="Q66" s="20">
        <v>0.26</v>
      </c>
    </row>
    <row r="67" spans="1:17">
      <c r="A67" s="75" t="s">
        <v>85</v>
      </c>
      <c r="B67" s="19">
        <v>12074</v>
      </c>
      <c r="C67" s="77">
        <v>2.17</v>
      </c>
      <c r="D67" s="19">
        <v>10144</v>
      </c>
      <c r="E67" s="20">
        <v>-1.1499999999999999</v>
      </c>
      <c r="F67" s="19">
        <v>12433</v>
      </c>
      <c r="G67" s="20">
        <v>0.13</v>
      </c>
      <c r="H67" s="19" t="s">
        <v>30</v>
      </c>
      <c r="I67" s="22" t="s">
        <v>31</v>
      </c>
      <c r="J67" s="19">
        <v>14800</v>
      </c>
      <c r="K67" s="20">
        <v>0</v>
      </c>
      <c r="L67" s="19" t="s">
        <v>30</v>
      </c>
      <c r="M67" s="29" t="s">
        <v>31</v>
      </c>
      <c r="N67" s="19">
        <v>12700</v>
      </c>
      <c r="O67" s="20">
        <v>-0.27</v>
      </c>
      <c r="P67" s="19">
        <v>11540</v>
      </c>
      <c r="Q67" s="20">
        <v>0</v>
      </c>
    </row>
    <row r="68" spans="1:17">
      <c r="A68" s="75" t="s">
        <v>86</v>
      </c>
      <c r="B68" s="19">
        <v>2432</v>
      </c>
      <c r="C68" s="77">
        <v>-0.08</v>
      </c>
      <c r="D68" s="19">
        <v>2313</v>
      </c>
      <c r="E68" s="20">
        <v>-2.36</v>
      </c>
      <c r="F68" s="19">
        <v>2267</v>
      </c>
      <c r="G68" s="20">
        <v>-1.43</v>
      </c>
      <c r="H68" s="19">
        <v>2089</v>
      </c>
      <c r="I68" s="20">
        <v>-2.52</v>
      </c>
      <c r="J68" s="19">
        <v>2875</v>
      </c>
      <c r="K68" s="20">
        <v>-8.61</v>
      </c>
      <c r="L68" s="19">
        <v>2196</v>
      </c>
      <c r="M68" s="20">
        <v>-7.3</v>
      </c>
      <c r="N68" s="19">
        <v>2110</v>
      </c>
      <c r="O68" s="20">
        <v>-2.85</v>
      </c>
      <c r="P68" s="19">
        <v>3440</v>
      </c>
      <c r="Q68" s="20">
        <v>-0.95</v>
      </c>
    </row>
    <row r="69" spans="1:17">
      <c r="A69" s="75" t="s">
        <v>87</v>
      </c>
      <c r="B69" s="19">
        <v>4916</v>
      </c>
      <c r="C69" s="77">
        <v>0.02</v>
      </c>
      <c r="D69" s="19">
        <v>5260</v>
      </c>
      <c r="E69" s="20">
        <v>1.82</v>
      </c>
      <c r="F69" s="28">
        <v>4173</v>
      </c>
      <c r="G69" s="20">
        <v>-1.18</v>
      </c>
      <c r="H69" s="19">
        <v>3792</v>
      </c>
      <c r="I69" s="20">
        <v>0</v>
      </c>
      <c r="J69" s="19">
        <v>4333</v>
      </c>
      <c r="K69" s="20">
        <v>0</v>
      </c>
      <c r="L69" s="30">
        <v>3361</v>
      </c>
      <c r="M69" s="77">
        <v>-0.33</v>
      </c>
      <c r="N69" s="19">
        <v>5346</v>
      </c>
      <c r="O69" s="20">
        <v>-2.0299999999999998</v>
      </c>
      <c r="P69" s="30">
        <v>5360</v>
      </c>
      <c r="Q69" s="20">
        <v>0</v>
      </c>
    </row>
    <row r="70" spans="1:17">
      <c r="A70" s="75" t="s">
        <v>88</v>
      </c>
      <c r="B70" s="28">
        <v>10927</v>
      </c>
      <c r="C70" s="77">
        <v>-0.49</v>
      </c>
      <c r="D70" s="19" t="s">
        <v>30</v>
      </c>
      <c r="E70" s="29" t="s">
        <v>31</v>
      </c>
      <c r="F70" s="19">
        <v>7972</v>
      </c>
      <c r="G70" s="20">
        <v>0</v>
      </c>
      <c r="H70" s="19">
        <v>14896</v>
      </c>
      <c r="I70" s="20">
        <v>0</v>
      </c>
      <c r="J70" s="19">
        <v>16028</v>
      </c>
      <c r="K70" s="20">
        <v>0</v>
      </c>
      <c r="L70" s="28" t="s">
        <v>30</v>
      </c>
      <c r="M70" s="21" t="s">
        <v>31</v>
      </c>
      <c r="N70" s="19">
        <v>12631</v>
      </c>
      <c r="O70" s="20">
        <v>-3.95</v>
      </c>
      <c r="P70" s="28" t="s">
        <v>30</v>
      </c>
      <c r="Q70" s="21" t="s">
        <v>31</v>
      </c>
    </row>
    <row r="71" spans="1:17">
      <c r="A71" s="70"/>
      <c r="B71" s="31"/>
      <c r="C71" s="32"/>
      <c r="D71" s="33"/>
      <c r="E71" s="71"/>
      <c r="F71" s="33"/>
      <c r="G71" s="34"/>
      <c r="H71" s="33"/>
      <c r="I71" s="34"/>
      <c r="J71" s="33"/>
      <c r="K71" s="34"/>
      <c r="L71" s="31"/>
      <c r="M71" s="72"/>
      <c r="N71" s="33"/>
      <c r="O71" s="34"/>
      <c r="P71" s="31"/>
      <c r="Q71" s="72"/>
    </row>
    <row r="72" spans="1:17">
      <c r="A72" s="74" t="s">
        <v>22</v>
      </c>
      <c r="B72" s="33"/>
      <c r="C72" s="32"/>
      <c r="D72" s="33"/>
      <c r="E72" s="34"/>
      <c r="F72" s="31"/>
      <c r="G72" s="56"/>
      <c r="H72" s="33"/>
      <c r="I72" s="34"/>
      <c r="J72" s="33"/>
      <c r="K72" s="34"/>
      <c r="L72" s="33"/>
      <c r="M72" s="34"/>
      <c r="N72" s="33"/>
      <c r="O72" s="34"/>
      <c r="P72" s="33"/>
      <c r="Q72" s="34"/>
    </row>
    <row r="73" spans="1:17">
      <c r="A73" s="66" t="s">
        <v>15</v>
      </c>
      <c r="B73" s="57"/>
      <c r="C73" s="58"/>
      <c r="D73" s="57"/>
      <c r="E73" s="58"/>
      <c r="F73" s="57"/>
      <c r="G73" s="58"/>
      <c r="H73" s="57"/>
      <c r="I73" s="58"/>
      <c r="J73" s="57"/>
      <c r="K73" s="58"/>
      <c r="L73" s="57"/>
      <c r="M73" s="58"/>
      <c r="N73" s="57"/>
      <c r="O73" s="58"/>
      <c r="P73" s="57"/>
      <c r="Q73" s="58"/>
    </row>
    <row r="74" spans="1:17">
      <c r="A74" s="67" t="s">
        <v>16</v>
      </c>
      <c r="B74" s="57"/>
      <c r="C74" s="58"/>
      <c r="D74" s="57"/>
      <c r="E74" s="58"/>
      <c r="F74" s="57"/>
      <c r="G74" s="58"/>
      <c r="H74" s="57"/>
      <c r="I74" s="58"/>
      <c r="J74" s="57"/>
      <c r="K74" s="58"/>
      <c r="L74" s="57"/>
      <c r="M74" s="58"/>
      <c r="N74" s="57"/>
      <c r="O74" s="58"/>
      <c r="P74" s="57"/>
      <c r="Q74" s="58"/>
    </row>
    <row r="75" spans="1:17">
      <c r="A75" s="107" t="s">
        <v>17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</row>
    <row r="76" spans="1:17">
      <c r="A76" s="59" t="s">
        <v>18</v>
      </c>
      <c r="B76" s="60"/>
      <c r="C76" s="61"/>
      <c r="D76" s="62"/>
      <c r="E76" s="61"/>
      <c r="F76" s="62"/>
      <c r="G76" s="61"/>
      <c r="H76" s="63"/>
      <c r="I76" s="61"/>
      <c r="J76" s="62"/>
      <c r="K76" s="64"/>
      <c r="L76" s="62"/>
      <c r="M76" s="64"/>
      <c r="N76" s="62"/>
      <c r="O76" s="64"/>
      <c r="P76" s="62"/>
      <c r="Q76" s="64"/>
    </row>
    <row r="77" spans="1:17">
      <c r="A77" s="65" t="s">
        <v>19</v>
      </c>
      <c r="B77" s="57"/>
      <c r="C77" s="58"/>
      <c r="D77" s="57"/>
      <c r="E77" s="58"/>
      <c r="F77" s="57"/>
      <c r="G77" s="58"/>
      <c r="H77" s="57"/>
      <c r="I77" s="58"/>
      <c r="J77" s="57"/>
      <c r="K77" s="58"/>
      <c r="L77" s="57"/>
      <c r="M77" s="58"/>
      <c r="N77" s="57"/>
      <c r="O77" s="58"/>
      <c r="P77" s="57"/>
      <c r="Q77" s="58"/>
    </row>
    <row r="78" spans="1:17">
      <c r="A78" s="76" t="s">
        <v>23</v>
      </c>
      <c r="B78" s="40"/>
      <c r="C78" s="41"/>
      <c r="D78" s="40"/>
      <c r="E78" s="41"/>
      <c r="F78" s="40"/>
      <c r="G78" s="41"/>
      <c r="H78" s="40"/>
      <c r="I78" s="41"/>
      <c r="J78" s="40"/>
      <c r="K78" s="41"/>
      <c r="L78" s="40"/>
      <c r="M78" s="41"/>
      <c r="N78" s="40"/>
      <c r="O78" s="41"/>
      <c r="P78" s="40"/>
      <c r="Q78" s="41"/>
    </row>
    <row r="79" spans="1:17">
      <c r="A79" s="42"/>
      <c r="B79" s="40"/>
      <c r="C79" s="41"/>
      <c r="D79" s="40"/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41"/>
    </row>
    <row r="80" spans="1:17">
      <c r="A80" s="42"/>
      <c r="B80" s="40"/>
      <c r="C80" s="41"/>
      <c r="D80" s="40"/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41"/>
    </row>
    <row r="81" spans="1:17">
      <c r="A81" s="42"/>
      <c r="B81" s="40"/>
      <c r="C81" s="41"/>
      <c r="D81" s="40"/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41"/>
    </row>
    <row r="82" spans="1:17">
      <c r="A82" s="42"/>
      <c r="B82" s="40"/>
      <c r="C82" s="41"/>
      <c r="D82" s="40"/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41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43" activePane="bottomLeft" state="frozen"/>
      <selection pane="bottomLeft" activeCell="A10" sqref="A10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3" customFormat="1" ht="18.75" customHeight="1">
      <c r="A5" s="115"/>
      <c r="B5" s="115"/>
      <c r="C5" s="115"/>
      <c r="D5" s="115"/>
      <c r="E5" s="115"/>
      <c r="F5" s="115"/>
      <c r="G5" s="115"/>
      <c r="H5" s="115"/>
      <c r="I5" s="115"/>
    </row>
    <row r="6" spans="1:9" s="3" customFormat="1" ht="18.75" customHeight="1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48" t="s">
        <v>27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28</v>
      </c>
      <c r="B11" s="80">
        <v>47.169811320754683</v>
      </c>
      <c r="C11" s="80">
        <v>-22.780269058295964</v>
      </c>
      <c r="D11" s="80">
        <v>-25.595238095238106</v>
      </c>
      <c r="E11" s="80">
        <v>-8.8359046283309937</v>
      </c>
      <c r="F11" s="80">
        <v>-15.455594002306805</v>
      </c>
      <c r="G11" s="80">
        <v>-26.445264452644533</v>
      </c>
      <c r="H11" s="80">
        <v>-5.6692913385826937</v>
      </c>
      <c r="I11" s="80">
        <v>-12.182203389830503</v>
      </c>
    </row>
    <row r="12" spans="1:9">
      <c r="A12" s="18" t="s">
        <v>29</v>
      </c>
      <c r="B12" s="80">
        <v>20.8621390809272</v>
      </c>
      <c r="C12" s="80">
        <v>47.375504710632569</v>
      </c>
      <c r="D12" s="80">
        <v>59.391395592864662</v>
      </c>
      <c r="E12" s="81" t="s">
        <v>31</v>
      </c>
      <c r="F12" s="80">
        <v>90.665701881331387</v>
      </c>
      <c r="G12" s="80">
        <v>47.230837394771832</v>
      </c>
      <c r="H12" s="80">
        <v>49.811929070392246</v>
      </c>
      <c r="I12" s="80">
        <v>88.072818581293163</v>
      </c>
    </row>
    <row r="13" spans="1:9">
      <c r="A13" s="18" t="s">
        <v>32</v>
      </c>
      <c r="B13" s="80">
        <v>-48.189910979228486</v>
      </c>
      <c r="C13" s="80">
        <v>-52.024708304735768</v>
      </c>
      <c r="D13" s="80">
        <v>-51.586206896551722</v>
      </c>
      <c r="E13" s="80">
        <v>-40.59962523422859</v>
      </c>
      <c r="F13" s="80">
        <v>-49.679897567221509</v>
      </c>
      <c r="G13" s="80">
        <v>-54.568854568854562</v>
      </c>
      <c r="H13" s="80">
        <v>-49.641082274986189</v>
      </c>
      <c r="I13" s="80">
        <v>-46.545226130653262</v>
      </c>
    </row>
    <row r="14" spans="1:9">
      <c r="A14" s="18" t="s">
        <v>33</v>
      </c>
      <c r="B14" s="80">
        <v>40.304826418289586</v>
      </c>
      <c r="C14" s="80">
        <v>57.572992700729927</v>
      </c>
      <c r="D14" s="80">
        <v>55.282051282051285</v>
      </c>
      <c r="E14" s="81" t="s">
        <v>31</v>
      </c>
      <c r="F14" s="80">
        <v>68.139223560910338</v>
      </c>
      <c r="G14" s="80">
        <v>52.198421645997747</v>
      </c>
      <c r="H14" s="80">
        <v>-21.167512690355338</v>
      </c>
      <c r="I14" s="80">
        <v>-37.753102547354686</v>
      </c>
    </row>
    <row r="15" spans="1:9">
      <c r="A15" s="18" t="s">
        <v>34</v>
      </c>
      <c r="B15" s="80">
        <v>41.022099447513803</v>
      </c>
      <c r="C15" s="80">
        <v>24.920382165605126</v>
      </c>
      <c r="D15" s="80">
        <v>83.999999999999986</v>
      </c>
      <c r="E15" s="80">
        <v>35.464231354642337</v>
      </c>
      <c r="F15" s="80">
        <v>42.105263157894782</v>
      </c>
      <c r="G15" s="80">
        <v>63.030303030303038</v>
      </c>
      <c r="H15" s="80">
        <v>-1.148105625717577</v>
      </c>
      <c r="I15" s="81" t="s">
        <v>31</v>
      </c>
    </row>
    <row r="16" spans="1:9">
      <c r="A16" s="18" t="s">
        <v>35</v>
      </c>
      <c r="B16" s="80">
        <v>15.196078431372563</v>
      </c>
      <c r="C16" s="80">
        <v>-12.875751503005993</v>
      </c>
      <c r="D16" s="80">
        <v>17.917304747320053</v>
      </c>
      <c r="E16" s="80">
        <v>2.8129395218002839</v>
      </c>
      <c r="F16" s="80">
        <v>16.537467700258389</v>
      </c>
      <c r="G16" s="80">
        <v>7.6295864880605579</v>
      </c>
      <c r="H16" s="80">
        <v>12.598992080633554</v>
      </c>
      <c r="I16" s="80">
        <v>-11.615628299894388</v>
      </c>
    </row>
    <row r="17" spans="1:9">
      <c r="A17" s="18" t="s">
        <v>36</v>
      </c>
      <c r="B17" s="80">
        <v>18.622628250175687</v>
      </c>
      <c r="C17" s="80">
        <v>4.5745654162854477</v>
      </c>
      <c r="D17" s="80">
        <v>-4.0720438527799718</v>
      </c>
      <c r="E17" s="80">
        <v>53.080568720379141</v>
      </c>
      <c r="F17" s="80">
        <v>45.468749999999993</v>
      </c>
      <c r="G17" s="80">
        <v>-18.282988871224159</v>
      </c>
      <c r="H17" s="80">
        <v>-7.1913161465400055</v>
      </c>
      <c r="I17" s="80">
        <v>26.627712854757934</v>
      </c>
    </row>
    <row r="18" spans="1:9">
      <c r="A18" s="18" t="s">
        <v>37</v>
      </c>
      <c r="B18" s="80">
        <v>39.731051344743285</v>
      </c>
      <c r="C18" s="80">
        <v>41.445126107702812</v>
      </c>
      <c r="D18" s="80">
        <v>85.480572597136998</v>
      </c>
      <c r="E18" s="80">
        <v>13.841807909604519</v>
      </c>
      <c r="F18" s="80">
        <v>0.26881720430109723</v>
      </c>
      <c r="G18" s="80">
        <v>68.261562998405083</v>
      </c>
      <c r="H18" s="80">
        <v>51.909307875894982</v>
      </c>
      <c r="I18" s="80">
        <v>49.163879598662241</v>
      </c>
    </row>
    <row r="19" spans="1:9">
      <c r="A19" s="18" t="s">
        <v>38</v>
      </c>
      <c r="B19" s="80">
        <v>-1.9374068554396495</v>
      </c>
      <c r="C19" s="80">
        <v>38.794435857805269</v>
      </c>
      <c r="D19" s="80">
        <v>52.627324171382362</v>
      </c>
      <c r="E19" s="80">
        <v>19.327731092436974</v>
      </c>
      <c r="F19" s="80">
        <v>88.8888888888889</v>
      </c>
      <c r="G19" s="80">
        <v>37.258130918073284</v>
      </c>
      <c r="H19" s="80">
        <v>24.750227066303342</v>
      </c>
      <c r="I19" s="80">
        <v>37.699845281072733</v>
      </c>
    </row>
    <row r="20" spans="1:9">
      <c r="A20" s="18" t="s">
        <v>39</v>
      </c>
      <c r="B20" s="80">
        <v>83.852691218130303</v>
      </c>
      <c r="C20" s="80">
        <v>114.06593406593406</v>
      </c>
      <c r="D20" s="80">
        <v>125.94810379241514</v>
      </c>
      <c r="E20" s="80">
        <v>47.87379972565158</v>
      </c>
      <c r="F20" s="80">
        <v>77.589134125636633</v>
      </c>
      <c r="G20" s="80">
        <v>69.550173010380618</v>
      </c>
      <c r="H20" s="80">
        <v>19.747899159663863</v>
      </c>
      <c r="I20" s="81" t="s">
        <v>31</v>
      </c>
    </row>
    <row r="21" spans="1:9">
      <c r="A21" s="18" t="s">
        <v>40</v>
      </c>
      <c r="B21" s="80">
        <v>17.190635451505031</v>
      </c>
      <c r="C21" s="80">
        <v>43.119266055045856</v>
      </c>
      <c r="D21" s="80">
        <v>24.266666666666659</v>
      </c>
      <c r="E21" s="80">
        <v>11.0941475826972</v>
      </c>
      <c r="F21" s="80">
        <v>56.946354883081149</v>
      </c>
      <c r="G21" s="82">
        <v>32.171799027552673</v>
      </c>
      <c r="H21" s="80">
        <v>35.76281655342801</v>
      </c>
      <c r="I21" s="80">
        <v>44.356955380577425</v>
      </c>
    </row>
    <row r="22" spans="1:9">
      <c r="A22" s="18" t="s">
        <v>41</v>
      </c>
      <c r="B22" s="80">
        <v>50.741239892183309</v>
      </c>
      <c r="C22" s="80">
        <v>52.812071330589802</v>
      </c>
      <c r="D22" s="80">
        <v>51.918735891647842</v>
      </c>
      <c r="E22" s="80">
        <v>63.805970149253689</v>
      </c>
      <c r="F22" s="80">
        <v>63.36109008327027</v>
      </c>
      <c r="G22" s="80">
        <v>70.341463414634163</v>
      </c>
      <c r="H22" s="80">
        <v>86.363636363636331</v>
      </c>
      <c r="I22" s="80">
        <v>66.464339908952951</v>
      </c>
    </row>
    <row r="23" spans="1:9">
      <c r="A23" s="14" t="s">
        <v>42</v>
      </c>
      <c r="B23" s="83"/>
      <c r="C23" s="83"/>
      <c r="D23" s="83"/>
      <c r="E23" s="83"/>
      <c r="F23" s="83"/>
      <c r="G23" s="83"/>
      <c r="H23" s="83"/>
      <c r="I23" s="84"/>
    </row>
    <row r="24" spans="1:9">
      <c r="A24" s="18" t="s">
        <v>43</v>
      </c>
      <c r="B24" s="81" t="s">
        <v>31</v>
      </c>
      <c r="C24" s="80">
        <v>17.734195702065534</v>
      </c>
      <c r="D24" s="80">
        <v>35.034013605442141</v>
      </c>
      <c r="E24" s="81" t="s">
        <v>31</v>
      </c>
      <c r="F24" s="80">
        <v>43.567015847434874</v>
      </c>
      <c r="G24" s="81" t="s">
        <v>31</v>
      </c>
      <c r="H24" s="80">
        <v>69.625187406296845</v>
      </c>
      <c r="I24" s="82">
        <v>34.925041643531365</v>
      </c>
    </row>
    <row r="25" spans="1:9">
      <c r="A25" s="18" t="s">
        <v>44</v>
      </c>
      <c r="B25" s="80">
        <v>-13.224368499257055</v>
      </c>
      <c r="C25" s="80">
        <v>10.384615384615392</v>
      </c>
      <c r="D25" s="80">
        <v>8.6820737039350337</v>
      </c>
      <c r="E25" s="81" t="s">
        <v>31</v>
      </c>
      <c r="F25" s="80">
        <v>-0.92118730808595783</v>
      </c>
      <c r="G25" s="80">
        <v>25.293255131964809</v>
      </c>
      <c r="H25" s="80">
        <v>-0.18433179723499338</v>
      </c>
      <c r="I25" s="80">
        <v>1.9114688128772706</v>
      </c>
    </row>
    <row r="26" spans="1:9">
      <c r="A26" s="18" t="s">
        <v>45</v>
      </c>
      <c r="B26" s="82">
        <v>0</v>
      </c>
      <c r="C26" s="80">
        <v>-1.8586227909811237</v>
      </c>
      <c r="D26" s="80">
        <v>0.63795853269537073</v>
      </c>
      <c r="E26" s="80">
        <v>1.4531936465021822</v>
      </c>
      <c r="F26" s="80">
        <v>-3.1975244971634842</v>
      </c>
      <c r="G26" s="81" t="s">
        <v>31</v>
      </c>
      <c r="H26" s="80">
        <v>-4.9637601581374868</v>
      </c>
      <c r="I26" s="82">
        <v>-4.9429657794676789</v>
      </c>
    </row>
    <row r="27" spans="1:9">
      <c r="A27" s="18" t="s">
        <v>46</v>
      </c>
      <c r="B27" s="81" t="s">
        <v>31</v>
      </c>
      <c r="C27" s="80">
        <v>18.938547486033521</v>
      </c>
      <c r="D27" s="80">
        <v>13.913261469039885</v>
      </c>
      <c r="E27" s="81">
        <v>17.403958090803261</v>
      </c>
      <c r="F27" s="82">
        <v>27.901077996195301</v>
      </c>
      <c r="G27" s="80">
        <v>58.294753086419739</v>
      </c>
      <c r="H27" s="80">
        <v>29.585462805224317</v>
      </c>
      <c r="I27" s="81" t="s">
        <v>31</v>
      </c>
    </row>
    <row r="28" spans="1:9">
      <c r="A28" s="18" t="s">
        <v>47</v>
      </c>
      <c r="B28" s="80">
        <v>-4.3776371308016815</v>
      </c>
      <c r="C28" s="80">
        <v>5.918057663125964</v>
      </c>
      <c r="D28" s="80">
        <v>-23.852116875372698</v>
      </c>
      <c r="E28" s="80">
        <v>2.6694045174537884</v>
      </c>
      <c r="F28" s="82">
        <v>16.055419722901387</v>
      </c>
      <c r="G28" s="80">
        <v>-5.0872817955112115</v>
      </c>
      <c r="H28" s="80">
        <v>33.797585886722395</v>
      </c>
      <c r="I28" s="80">
        <v>10.166666666666657</v>
      </c>
    </row>
    <row r="29" spans="1:9">
      <c r="A29" s="18" t="s">
        <v>89</v>
      </c>
      <c r="B29" s="80">
        <v>23.370352486721391</v>
      </c>
      <c r="C29" s="80">
        <v>97.38372093023257</v>
      </c>
      <c r="D29" s="80">
        <v>28.740431454418935</v>
      </c>
      <c r="E29" s="81" t="s">
        <v>31</v>
      </c>
      <c r="F29" s="80">
        <v>125.67901234567897</v>
      </c>
      <c r="G29" s="82">
        <v>78.2871972318339</v>
      </c>
      <c r="H29" s="80">
        <v>118.25641025641022</v>
      </c>
      <c r="I29" s="80">
        <v>28.512110726643591</v>
      </c>
    </row>
    <row r="30" spans="1:9">
      <c r="A30" s="18" t="s">
        <v>49</v>
      </c>
      <c r="B30" s="80">
        <v>-9.9349497338852686</v>
      </c>
      <c r="C30" s="80">
        <v>-0.19038553069965491</v>
      </c>
      <c r="D30" s="80">
        <v>-6.4203233256351027</v>
      </c>
      <c r="E30" s="80">
        <v>-4.2262085740346507</v>
      </c>
      <c r="F30" s="80">
        <v>-3.1721268850754103</v>
      </c>
      <c r="G30" s="80">
        <v>1.5904572564612307</v>
      </c>
      <c r="H30" s="80">
        <v>4.7131147540983465</v>
      </c>
      <c r="I30" s="80">
        <v>-1.2639766650461848</v>
      </c>
    </row>
    <row r="31" spans="1:9">
      <c r="A31" s="18" t="s">
        <v>50</v>
      </c>
      <c r="B31" s="80">
        <v>180.85351787773934</v>
      </c>
      <c r="C31" s="80">
        <v>240.69373942470392</v>
      </c>
      <c r="D31" s="80">
        <v>232.48502994011972</v>
      </c>
      <c r="E31" s="80">
        <v>88.825214899713416</v>
      </c>
      <c r="F31" s="80">
        <v>90.266060999351083</v>
      </c>
      <c r="G31" s="81" t="s">
        <v>31</v>
      </c>
      <c r="H31" s="80">
        <v>164.01408450704221</v>
      </c>
      <c r="I31" s="80">
        <v>154.84790874524722</v>
      </c>
    </row>
    <row r="32" spans="1:9">
      <c r="A32" s="18" t="s">
        <v>51</v>
      </c>
      <c r="B32" s="81" t="s">
        <v>31</v>
      </c>
      <c r="C32" s="80">
        <v>107.00466977985323</v>
      </c>
      <c r="D32" s="80">
        <v>148.9260143198091</v>
      </c>
      <c r="E32" s="81" t="s">
        <v>31</v>
      </c>
      <c r="F32" s="80">
        <v>136.28185907046478</v>
      </c>
      <c r="G32" s="81" t="s">
        <v>31</v>
      </c>
      <c r="H32" s="80">
        <v>148.54932301740811</v>
      </c>
      <c r="I32" s="80">
        <v>138.50156087408942</v>
      </c>
    </row>
    <row r="33" spans="1:9">
      <c r="A33" s="18" t="s">
        <v>90</v>
      </c>
      <c r="B33" s="80">
        <v>2.9442255857350386</v>
      </c>
      <c r="C33" s="80">
        <v>2.6466229091679061</v>
      </c>
      <c r="D33" s="80">
        <v>0.72992700729925808</v>
      </c>
      <c r="E33" s="80">
        <v>2.0077720207253735</v>
      </c>
      <c r="F33" s="80">
        <v>-0.60106856634014605</v>
      </c>
      <c r="G33" s="80">
        <v>1.9323671497584849</v>
      </c>
      <c r="H33" s="80">
        <v>2.2000453617600391</v>
      </c>
      <c r="I33" s="80">
        <v>-1.6076471866174114</v>
      </c>
    </row>
    <row r="34" spans="1:9">
      <c r="A34" s="18" t="s">
        <v>53</v>
      </c>
      <c r="B34" s="80">
        <v>59.819186338523387</v>
      </c>
      <c r="C34" s="80">
        <v>69.446098868374079</v>
      </c>
      <c r="D34" s="80">
        <v>84.565916398713796</v>
      </c>
      <c r="E34" s="81" t="s">
        <v>31</v>
      </c>
      <c r="F34" s="80">
        <v>90.931677018633565</v>
      </c>
      <c r="G34" s="80">
        <v>37.41648106904232</v>
      </c>
      <c r="H34" s="80">
        <v>55.268022181145994</v>
      </c>
      <c r="I34" s="80">
        <v>97.11425206124855</v>
      </c>
    </row>
    <row r="35" spans="1:9">
      <c r="A35" s="18" t="s">
        <v>54</v>
      </c>
      <c r="B35" s="80">
        <v>46.205673758865238</v>
      </c>
      <c r="C35" s="80">
        <v>32.664157256378104</v>
      </c>
      <c r="D35" s="80">
        <v>52.403846153846146</v>
      </c>
      <c r="E35" s="80">
        <v>40.238388820386348</v>
      </c>
      <c r="F35" s="80">
        <v>62.524084778420018</v>
      </c>
      <c r="G35" s="80">
        <v>69.349999999999952</v>
      </c>
      <c r="H35" s="80">
        <v>55.416439847577578</v>
      </c>
      <c r="I35" s="80">
        <v>20.292275574112729</v>
      </c>
    </row>
    <row r="36" spans="1:9">
      <c r="A36" s="18" t="s">
        <v>55</v>
      </c>
      <c r="B36" s="80">
        <v>-0.74626865671639786</v>
      </c>
      <c r="C36" s="80">
        <v>0.28544243577546258</v>
      </c>
      <c r="D36" s="80">
        <v>100.67114093959732</v>
      </c>
      <c r="E36" s="82">
        <v>58.474576271186443</v>
      </c>
      <c r="F36" s="81" t="s">
        <v>31</v>
      </c>
      <c r="G36" s="82">
        <v>32.131661442006276</v>
      </c>
      <c r="H36" s="80">
        <v>21.134593993325911</v>
      </c>
      <c r="I36" s="80">
        <v>35.756385068762263</v>
      </c>
    </row>
    <row r="37" spans="1:9">
      <c r="A37" s="18" t="s">
        <v>56</v>
      </c>
      <c r="B37" s="81" t="s">
        <v>31</v>
      </c>
      <c r="C37" s="80">
        <v>-9.7791798107255588</v>
      </c>
      <c r="D37" s="80">
        <v>0</v>
      </c>
      <c r="E37" s="80">
        <v>0</v>
      </c>
      <c r="F37" s="80">
        <v>27.916018662519448</v>
      </c>
      <c r="G37" s="80">
        <v>-2.4482109227871862</v>
      </c>
      <c r="H37" s="80">
        <v>13.90230810520665</v>
      </c>
      <c r="I37" s="80">
        <v>18.74062968515744</v>
      </c>
    </row>
    <row r="38" spans="1:9">
      <c r="A38" s="18" t="s">
        <v>58</v>
      </c>
      <c r="B38" s="80">
        <v>-13.195691202872528</v>
      </c>
      <c r="C38" s="80">
        <v>-11.930294906166218</v>
      </c>
      <c r="D38" s="80">
        <v>1.1475409836065653</v>
      </c>
      <c r="E38" s="80">
        <v>-0.83333333333331927</v>
      </c>
      <c r="F38" s="80">
        <v>2.5270758122743819</v>
      </c>
      <c r="G38" s="80">
        <v>-15.052508751458571</v>
      </c>
      <c r="H38" s="80">
        <v>0</v>
      </c>
      <c r="I38" s="80">
        <v>-3.8461538461538547</v>
      </c>
    </row>
    <row r="39" spans="1:9">
      <c r="A39" s="18" t="s">
        <v>59</v>
      </c>
      <c r="B39" s="80">
        <v>35.328467153284684</v>
      </c>
      <c r="C39" s="80">
        <v>54.194078947368432</v>
      </c>
      <c r="D39" s="80">
        <v>45.476003147128232</v>
      </c>
      <c r="E39" s="80">
        <v>32.203389830508499</v>
      </c>
      <c r="F39" s="80">
        <v>44.958677685950413</v>
      </c>
      <c r="G39" s="82">
        <v>27.639046538024981</v>
      </c>
      <c r="H39" s="80">
        <v>49.509366636931304</v>
      </c>
      <c r="I39" s="80">
        <v>29.694915254237287</v>
      </c>
    </row>
    <row r="40" spans="1:9">
      <c r="A40" s="14" t="s">
        <v>61</v>
      </c>
      <c r="B40" s="83"/>
      <c r="C40" s="83"/>
      <c r="D40" s="83"/>
      <c r="E40" s="83"/>
      <c r="F40" s="83"/>
      <c r="G40" s="83"/>
      <c r="H40" s="83"/>
      <c r="I40" s="84"/>
    </row>
    <row r="41" spans="1:9">
      <c r="A41" s="18" t="s">
        <v>62</v>
      </c>
      <c r="B41" s="81" t="s">
        <v>31</v>
      </c>
      <c r="C41" s="80">
        <v>9.4614264919941959</v>
      </c>
      <c r="D41" s="80">
        <v>13.294797687861305</v>
      </c>
      <c r="E41" s="81" t="s">
        <v>31</v>
      </c>
      <c r="F41" s="80">
        <v>12.488849241748445</v>
      </c>
      <c r="G41" s="80">
        <v>-0.33076074972437919</v>
      </c>
      <c r="H41" s="80">
        <v>-20.920043811610068</v>
      </c>
      <c r="I41" s="82">
        <v>8.906098741529501</v>
      </c>
    </row>
    <row r="42" spans="1:9">
      <c r="A42" s="18" t="s">
        <v>63</v>
      </c>
      <c r="B42" s="80">
        <v>-4.6321525885558827</v>
      </c>
      <c r="C42" s="80">
        <v>-13.517241379310329</v>
      </c>
      <c r="D42" s="80">
        <v>-10.501567398119127</v>
      </c>
      <c r="E42" s="80">
        <v>-6.3948100092678484</v>
      </c>
      <c r="F42" s="85">
        <v>-21.662468513853895</v>
      </c>
      <c r="G42" s="80">
        <v>-0.70175438596490336</v>
      </c>
      <c r="H42" s="80">
        <v>9.1684434968017037</v>
      </c>
      <c r="I42" s="80">
        <v>-20.917917034421897</v>
      </c>
    </row>
    <row r="43" spans="1:9">
      <c r="A43" s="18" t="s">
        <v>64</v>
      </c>
      <c r="B43" s="80">
        <v>18.753709198813073</v>
      </c>
      <c r="C43" s="80">
        <v>6.9939786938397086</v>
      </c>
      <c r="D43" s="80">
        <v>21.660181582360561</v>
      </c>
      <c r="E43" s="80">
        <v>24.483306836247998</v>
      </c>
      <c r="F43" s="80">
        <v>-17.880794701986748</v>
      </c>
      <c r="G43" s="80">
        <v>31.430934656741094</v>
      </c>
      <c r="H43" s="80">
        <v>9.0963855421686723</v>
      </c>
      <c r="I43" s="80">
        <v>-3.5891772501380426</v>
      </c>
    </row>
    <row r="44" spans="1:9">
      <c r="A44" s="18" t="s">
        <v>65</v>
      </c>
      <c r="B44" s="80">
        <v>23.119777158774379</v>
      </c>
      <c r="C44" s="80">
        <v>43.700159489633194</v>
      </c>
      <c r="D44" s="80">
        <v>22.935103244837741</v>
      </c>
      <c r="E44" s="80">
        <v>10.677966101694913</v>
      </c>
      <c r="F44" s="80">
        <v>13.270142180094791</v>
      </c>
      <c r="G44" s="80">
        <v>26.069410815173555</v>
      </c>
      <c r="H44" s="80">
        <v>6.5075921908893442</v>
      </c>
      <c r="I44" s="80">
        <v>8.6100861008610039</v>
      </c>
    </row>
    <row r="45" spans="1:9">
      <c r="A45" s="18" t="s">
        <v>66</v>
      </c>
      <c r="B45" s="80">
        <v>22.270114942528728</v>
      </c>
      <c r="C45" s="80">
        <v>8.0272108843537193</v>
      </c>
      <c r="D45" s="80">
        <v>-9.8952270081489999</v>
      </c>
      <c r="E45" s="80">
        <v>8.3700440528634346</v>
      </c>
      <c r="F45" s="80">
        <v>10.951008645533133</v>
      </c>
      <c r="G45" s="80">
        <v>28.928199791883458</v>
      </c>
      <c r="H45" s="80">
        <v>25.557809330628835</v>
      </c>
      <c r="I45" s="80">
        <v>3.2981530343007881</v>
      </c>
    </row>
    <row r="46" spans="1:9">
      <c r="A46" s="74" t="s">
        <v>22</v>
      </c>
      <c r="B46" s="35"/>
      <c r="C46" s="36"/>
      <c r="D46" s="35"/>
      <c r="E46" s="37"/>
      <c r="F46" s="38"/>
      <c r="G46" s="39"/>
      <c r="H46" s="35"/>
      <c r="I46" s="37"/>
    </row>
    <row r="47" spans="1:9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>
      <c r="A51" s="42"/>
      <c r="B51" s="40"/>
      <c r="C51" s="41"/>
      <c r="D51" s="40"/>
      <c r="E51" s="41"/>
      <c r="F51" s="40"/>
      <c r="G51" s="41"/>
      <c r="H51" s="40"/>
      <c r="I51" s="41"/>
    </row>
    <row r="52" spans="1:9">
      <c r="A52" s="76" t="s">
        <v>25</v>
      </c>
      <c r="B52" s="40"/>
      <c r="C52" s="41"/>
      <c r="D52" s="40"/>
      <c r="E52" s="41"/>
      <c r="F52" s="40"/>
      <c r="G52" s="41"/>
      <c r="H52" s="40"/>
      <c r="I52" s="41"/>
    </row>
    <row r="53" spans="1:9">
      <c r="A53" s="42"/>
      <c r="B53" s="40"/>
      <c r="C53" s="41"/>
      <c r="D53" s="40"/>
      <c r="E53" s="41"/>
      <c r="F53" s="40"/>
      <c r="G53" s="41"/>
      <c r="H53" s="40"/>
      <c r="I53" s="41"/>
    </row>
    <row r="54" spans="1:9">
      <c r="A54" s="42"/>
      <c r="B54" s="40"/>
      <c r="C54" s="41"/>
      <c r="D54" s="40"/>
      <c r="E54" s="41"/>
      <c r="F54" s="40"/>
      <c r="G54" s="41"/>
      <c r="H54" s="40"/>
      <c r="I54" s="41"/>
    </row>
    <row r="55" spans="1:9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29" activePane="bottomLeft" state="frozen"/>
      <selection pane="bottomLeft" activeCell="B48" sqref="B48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5" t="s">
        <v>0</v>
      </c>
      <c r="B4" s="115"/>
      <c r="C4" s="115"/>
      <c r="D4" s="115"/>
      <c r="E4" s="115"/>
      <c r="F4" s="115"/>
      <c r="G4" s="115"/>
      <c r="H4" s="115"/>
      <c r="I4" s="115"/>
    </row>
    <row r="5" spans="1:9" s="3" customFormat="1" ht="18.75" customHeight="1">
      <c r="A5" s="115"/>
      <c r="B5" s="115"/>
      <c r="C5" s="115"/>
      <c r="D5" s="115"/>
      <c r="E5" s="115"/>
      <c r="F5" s="115"/>
      <c r="G5" s="115"/>
      <c r="H5" s="115"/>
      <c r="I5" s="115"/>
    </row>
    <row r="6" spans="1:9" s="3" customFormat="1" ht="18.75" customHeight="1">
      <c r="A6" s="48" t="s">
        <v>21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48" t="s">
        <v>91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53" t="s">
        <v>20</v>
      </c>
      <c r="B9" s="54" t="s">
        <v>4</v>
      </c>
      <c r="C9" s="54" t="s">
        <v>5</v>
      </c>
      <c r="D9" s="54" t="s">
        <v>6</v>
      </c>
      <c r="E9" s="55" t="s">
        <v>7</v>
      </c>
      <c r="F9" s="54" t="s">
        <v>8</v>
      </c>
      <c r="G9" s="54" t="s">
        <v>9</v>
      </c>
      <c r="H9" s="54" t="s">
        <v>10</v>
      </c>
      <c r="I9" s="54" t="s">
        <v>11</v>
      </c>
    </row>
    <row r="10" spans="1:9">
      <c r="A10" s="14" t="s">
        <v>14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28</v>
      </c>
      <c r="B11" s="80">
        <v>3.4981905910735467</v>
      </c>
      <c r="C11" s="80">
        <v>-1.8244013683010207</v>
      </c>
      <c r="D11" s="80">
        <v>-41.927990708478511</v>
      </c>
      <c r="E11" s="80">
        <v>-20.34313725490199</v>
      </c>
      <c r="F11" s="80">
        <v>17.656500802568221</v>
      </c>
      <c r="G11" s="80">
        <v>-18.750000000000011</v>
      </c>
      <c r="H11" s="80">
        <v>8.9090909090909332</v>
      </c>
      <c r="I11" s="80">
        <v>13.096862210095495</v>
      </c>
    </row>
    <row r="12" spans="1:9">
      <c r="A12" s="18" t="s">
        <v>29</v>
      </c>
      <c r="B12" s="80">
        <v>-0.90030010003331329</v>
      </c>
      <c r="C12" s="80">
        <v>-1.1435449894673155</v>
      </c>
      <c r="D12" s="80">
        <v>3.5799522673031214</v>
      </c>
      <c r="E12" s="81" t="s">
        <v>31</v>
      </c>
      <c r="F12" s="80">
        <v>0.30452988199463071</v>
      </c>
      <c r="G12" s="80">
        <v>19.232149264442057</v>
      </c>
      <c r="H12" s="80">
        <v>2.0497803806734716</v>
      </c>
      <c r="I12" s="80">
        <v>-6.5793576551293587</v>
      </c>
    </row>
    <row r="13" spans="1:9">
      <c r="A13" s="18" t="s">
        <v>32</v>
      </c>
      <c r="B13" s="80">
        <v>-62.771855010660971</v>
      </c>
      <c r="C13" s="80">
        <v>-68.313689936536719</v>
      </c>
      <c r="D13" s="80">
        <v>-67.871853546910756</v>
      </c>
      <c r="E13" s="80">
        <v>-61.853188929001178</v>
      </c>
      <c r="F13" s="80">
        <v>-65.374449339207047</v>
      </c>
      <c r="G13" s="80">
        <v>-66.316793893129756</v>
      </c>
      <c r="H13" s="80">
        <v>-62.063227953410994</v>
      </c>
      <c r="I13" s="80">
        <v>-59.725508755324206</v>
      </c>
    </row>
    <row r="14" spans="1:9">
      <c r="A14" s="18" t="s">
        <v>33</v>
      </c>
      <c r="B14" s="80">
        <v>-15.025641025641058</v>
      </c>
      <c r="C14" s="80">
        <v>-8.0894092602448513</v>
      </c>
      <c r="D14" s="80">
        <v>-8.0752884031572432</v>
      </c>
      <c r="E14" s="81" t="s">
        <v>31</v>
      </c>
      <c r="F14" s="80">
        <v>-17.422748191978965</v>
      </c>
      <c r="G14" s="80">
        <v>-15.992532669570615</v>
      </c>
      <c r="H14" s="80">
        <v>-16.951871657754058</v>
      </c>
      <c r="I14" s="80">
        <v>37.916063675832092</v>
      </c>
    </row>
    <row r="15" spans="1:9">
      <c r="A15" s="18" t="s">
        <v>34</v>
      </c>
      <c r="B15" s="80">
        <v>-3.2227488151658878</v>
      </c>
      <c r="C15" s="80">
        <v>16.654275092936864</v>
      </c>
      <c r="D15" s="80">
        <v>27.777777777777768</v>
      </c>
      <c r="E15" s="80">
        <v>-12.228796844181467</v>
      </c>
      <c r="F15" s="80">
        <v>12.753950338600472</v>
      </c>
      <c r="G15" s="80">
        <v>37.420178799489136</v>
      </c>
      <c r="H15" s="80">
        <v>6.8238213399503644</v>
      </c>
      <c r="I15" s="81" t="s">
        <v>31</v>
      </c>
    </row>
    <row r="16" spans="1:9">
      <c r="A16" s="18" t="s">
        <v>35</v>
      </c>
      <c r="B16" s="80">
        <v>13.648576034390093</v>
      </c>
      <c r="C16" s="80">
        <v>6.6217044757817645</v>
      </c>
      <c r="D16" s="80">
        <v>12.986060161408641</v>
      </c>
      <c r="E16" s="80">
        <v>8.6719524281466676</v>
      </c>
      <c r="F16" s="80">
        <v>17.985611510791344</v>
      </c>
      <c r="G16" s="80">
        <v>6.390328151986191</v>
      </c>
      <c r="H16" s="80">
        <v>45.488372093023258</v>
      </c>
      <c r="I16" s="80">
        <v>11.451398135818902</v>
      </c>
    </row>
    <row r="17" spans="1:9">
      <c r="A17" s="18" t="s">
        <v>36</v>
      </c>
      <c r="B17" s="80">
        <v>13.440860215053707</v>
      </c>
      <c r="C17" s="80">
        <v>1.7809439002671512</v>
      </c>
      <c r="D17" s="80">
        <v>20.33398821218071</v>
      </c>
      <c r="E17" s="80">
        <v>20.253164556962044</v>
      </c>
      <c r="F17" s="80">
        <v>-13.955637707948243</v>
      </c>
      <c r="G17" s="80">
        <v>18.296892980437264</v>
      </c>
      <c r="H17" s="80">
        <v>-0.58139534883719923</v>
      </c>
      <c r="I17" s="80">
        <v>6.3814866760168343</v>
      </c>
    </row>
    <row r="18" spans="1:9">
      <c r="A18" s="18" t="s">
        <v>37</v>
      </c>
      <c r="B18" s="80">
        <v>35.106382978723346</v>
      </c>
      <c r="C18" s="80">
        <v>59.247889485801998</v>
      </c>
      <c r="D18" s="80">
        <v>89.748953974895372</v>
      </c>
      <c r="E18" s="80">
        <v>71.732954545454518</v>
      </c>
      <c r="F18" s="80">
        <v>59.743040685224848</v>
      </c>
      <c r="G18" s="80">
        <v>89.748201438848938</v>
      </c>
      <c r="H18" s="80">
        <v>69.733333333333334</v>
      </c>
      <c r="I18" s="80">
        <v>82.040816326530603</v>
      </c>
    </row>
    <row r="19" spans="1:9">
      <c r="A19" s="18" t="s">
        <v>38</v>
      </c>
      <c r="B19" s="80">
        <v>25.17438173747626</v>
      </c>
      <c r="C19" s="80">
        <v>7.3199880489990932</v>
      </c>
      <c r="D19" s="80">
        <v>71.558382553384803</v>
      </c>
      <c r="E19" s="80">
        <v>22.707633221315348</v>
      </c>
      <c r="F19" s="80">
        <v>26.439539347408815</v>
      </c>
      <c r="G19" s="80">
        <v>72.121837893649939</v>
      </c>
      <c r="H19" s="80">
        <v>4.8473282442747623</v>
      </c>
      <c r="I19" s="80">
        <v>28.550794415021706</v>
      </c>
    </row>
    <row r="20" spans="1:9">
      <c r="A20" s="18" t="s">
        <v>39</v>
      </c>
      <c r="B20" s="80">
        <v>-24.004683840749408</v>
      </c>
      <c r="C20" s="80">
        <v>-38.080101716465364</v>
      </c>
      <c r="D20" s="80">
        <v>-36.935933147632326</v>
      </c>
      <c r="E20" s="80">
        <v>-33.783783783783782</v>
      </c>
      <c r="F20" s="80">
        <v>-31.633986928104562</v>
      </c>
      <c r="G20" s="80">
        <v>-37.777777777777779</v>
      </c>
      <c r="H20" s="80">
        <v>-24.702774108322345</v>
      </c>
      <c r="I20" s="81" t="s">
        <v>31</v>
      </c>
    </row>
    <row r="21" spans="1:9">
      <c r="A21" s="18" t="s">
        <v>40</v>
      </c>
      <c r="B21" s="80">
        <v>-17.977528089887628</v>
      </c>
      <c r="C21" s="80">
        <v>-8.8129496402877585</v>
      </c>
      <c r="D21" s="80">
        <v>-8.7616250611845299</v>
      </c>
      <c r="E21" s="80">
        <v>-8.6228547509418227</v>
      </c>
      <c r="F21" s="80">
        <v>0.75055187637971255</v>
      </c>
      <c r="G21" s="82">
        <v>-11.454940282301884</v>
      </c>
      <c r="H21" s="80">
        <v>-14.905149051490508</v>
      </c>
      <c r="I21" s="80">
        <v>-5.0496331463098727</v>
      </c>
    </row>
    <row r="22" spans="1:9">
      <c r="A22" s="18" t="s">
        <v>41</v>
      </c>
      <c r="B22" s="80">
        <v>167.58373205741628</v>
      </c>
      <c r="C22" s="80">
        <v>162.73584905660368</v>
      </c>
      <c r="D22" s="80">
        <v>181.19777158774366</v>
      </c>
      <c r="E22" s="80">
        <v>144.16017797552828</v>
      </c>
      <c r="F22" s="80">
        <v>205.66572237960349</v>
      </c>
      <c r="G22" s="80">
        <v>204.71204188481687</v>
      </c>
      <c r="H22" s="80">
        <v>95.839753466872097</v>
      </c>
      <c r="I22" s="80">
        <v>164.33734939759032</v>
      </c>
    </row>
    <row r="23" spans="1:9">
      <c r="A23" s="14" t="s">
        <v>42</v>
      </c>
      <c r="B23" s="83"/>
      <c r="C23" s="83"/>
      <c r="D23" s="83"/>
      <c r="E23" s="83"/>
      <c r="F23" s="83"/>
      <c r="G23" s="83"/>
      <c r="H23" s="83"/>
      <c r="I23" s="84"/>
    </row>
    <row r="24" spans="1:9">
      <c r="A24" s="18" t="s">
        <v>43</v>
      </c>
      <c r="B24" s="81" t="s">
        <v>31</v>
      </c>
      <c r="C24" s="80">
        <v>26.894535642005877</v>
      </c>
      <c r="D24" s="80">
        <v>7.856010867104346</v>
      </c>
      <c r="E24" s="81" t="s">
        <v>31</v>
      </c>
      <c r="F24" s="80">
        <v>30.080311511316626</v>
      </c>
      <c r="G24" s="81" t="s">
        <v>31</v>
      </c>
      <c r="H24" s="80">
        <v>38.685952439323358</v>
      </c>
      <c r="I24" s="82">
        <v>30.120481927710841</v>
      </c>
    </row>
    <row r="25" spans="1:9">
      <c r="A25" s="18" t="s">
        <v>44</v>
      </c>
      <c r="B25" s="80">
        <v>6.9597069597069794</v>
      </c>
      <c r="C25" s="80">
        <v>-22.84946236559141</v>
      </c>
      <c r="D25" s="80">
        <v>-1.4722536806342168</v>
      </c>
      <c r="E25" s="81" t="s">
        <v>31</v>
      </c>
      <c r="F25" s="80">
        <v>-14.184397163120554</v>
      </c>
      <c r="G25" s="80">
        <v>-18.966334755808468</v>
      </c>
      <c r="H25" s="80">
        <v>-6.0711188204683459</v>
      </c>
      <c r="I25" s="80">
        <v>-16.350123864574726</v>
      </c>
    </row>
    <row r="26" spans="1:9">
      <c r="A26" s="18" t="s">
        <v>45</v>
      </c>
      <c r="B26" s="82">
        <v>17.593297791317553</v>
      </c>
      <c r="C26" s="80">
        <v>-7.0418470418470269</v>
      </c>
      <c r="D26" s="80">
        <v>-2.6234567901234684</v>
      </c>
      <c r="E26" s="80">
        <v>51.999999999999915</v>
      </c>
      <c r="F26" s="80">
        <v>2.8493150684931523</v>
      </c>
      <c r="G26" s="81" t="s">
        <v>31</v>
      </c>
      <c r="H26" s="80">
        <v>-18.680699116707366</v>
      </c>
      <c r="I26" s="82">
        <v>8.8967971530240497E-2</v>
      </c>
    </row>
    <row r="27" spans="1:9">
      <c r="A27" s="18" t="s">
        <v>46</v>
      </c>
      <c r="B27" s="81" t="s">
        <v>31</v>
      </c>
      <c r="C27" s="80">
        <v>17.267970256127761</v>
      </c>
      <c r="D27" s="80">
        <v>26.715002788622378</v>
      </c>
      <c r="E27" s="81">
        <v>14.245256301331066</v>
      </c>
      <c r="F27" s="82">
        <v>26.220275344180276</v>
      </c>
      <c r="G27" s="80">
        <v>9.5886752136751916</v>
      </c>
      <c r="H27" s="80">
        <v>-6.2256009862337809</v>
      </c>
      <c r="I27" s="81" t="s">
        <v>31</v>
      </c>
    </row>
    <row r="28" spans="1:9">
      <c r="A28" s="18" t="s">
        <v>47</v>
      </c>
      <c r="B28" s="80">
        <v>2.0833333333333481</v>
      </c>
      <c r="C28" s="80">
        <v>-8.9367253750815223</v>
      </c>
      <c r="D28" s="80">
        <v>-6.171932402645119</v>
      </c>
      <c r="E28" s="80">
        <v>3.7882719252724462</v>
      </c>
      <c r="F28" s="82">
        <v>36.137667304015309</v>
      </c>
      <c r="G28" s="80">
        <v>18.345771144278622</v>
      </c>
      <c r="H28" s="80">
        <v>36.32923368022707</v>
      </c>
      <c r="I28" s="80">
        <v>-3.5036496350365431</v>
      </c>
    </row>
    <row r="29" spans="1:9">
      <c r="A29" s="18" t="s">
        <v>89</v>
      </c>
      <c r="B29" s="80">
        <v>65.693904020752257</v>
      </c>
      <c r="C29" s="80">
        <v>97.38372093023257</v>
      </c>
      <c r="D29" s="80">
        <v>58.934707903780101</v>
      </c>
      <c r="E29" s="81" t="s">
        <v>31</v>
      </c>
      <c r="F29" s="80">
        <v>107.2562358276644</v>
      </c>
      <c r="G29" s="82">
        <v>163.2183908045977</v>
      </c>
      <c r="H29" s="80">
        <v>113.22645290581157</v>
      </c>
      <c r="I29" s="80">
        <v>48.798076923076891</v>
      </c>
    </row>
    <row r="30" spans="1:9">
      <c r="A30" s="18" t="s">
        <v>49</v>
      </c>
      <c r="B30" s="80">
        <v>-20.115394702334111</v>
      </c>
      <c r="C30" s="80">
        <v>-31.470588235294105</v>
      </c>
      <c r="D30" s="80">
        <v>-29.603891591382904</v>
      </c>
      <c r="E30" s="80">
        <v>-13.556531284302952</v>
      </c>
      <c r="F30" s="80">
        <v>-32.068588106530449</v>
      </c>
      <c r="G30" s="80">
        <v>-16.910569105691064</v>
      </c>
      <c r="H30" s="80">
        <v>-23.901712583767676</v>
      </c>
      <c r="I30" s="80">
        <v>-19.18026263430167</v>
      </c>
    </row>
    <row r="31" spans="1:9">
      <c r="A31" s="18" t="s">
        <v>50</v>
      </c>
      <c r="B31" s="80">
        <v>33.938393839383977</v>
      </c>
      <c r="C31" s="80">
        <v>21.551463929972869</v>
      </c>
      <c r="D31" s="80">
        <v>1.7407237746220661</v>
      </c>
      <c r="E31" s="80">
        <v>-8.2811412665275252</v>
      </c>
      <c r="F31" s="80">
        <v>10.391566265060238</v>
      </c>
      <c r="G31" s="81" t="s">
        <v>31</v>
      </c>
      <c r="H31" s="80">
        <v>9.8769050410316694</v>
      </c>
      <c r="I31" s="80">
        <v>17.794376098418297</v>
      </c>
    </row>
    <row r="32" spans="1:9">
      <c r="A32" s="18" t="s">
        <v>51</v>
      </c>
      <c r="B32" s="81" t="s">
        <v>31</v>
      </c>
      <c r="C32" s="80">
        <v>-34.439045003169241</v>
      </c>
      <c r="D32" s="80">
        <v>-18.451915559030496</v>
      </c>
      <c r="E32" s="81" t="s">
        <v>31</v>
      </c>
      <c r="F32" s="80">
        <v>37.401918047079377</v>
      </c>
      <c r="G32" s="81" t="s">
        <v>31</v>
      </c>
      <c r="H32" s="80">
        <v>-26.043165467625929</v>
      </c>
      <c r="I32" s="80">
        <v>-15.299334811529963</v>
      </c>
    </row>
    <row r="33" spans="1:9">
      <c r="A33" s="18" t="s">
        <v>90</v>
      </c>
      <c r="B33" s="80">
        <v>-9.5133952979770449</v>
      </c>
      <c r="C33" s="80">
        <v>9.5593220338983329</v>
      </c>
      <c r="D33" s="80">
        <v>9.0909090909090828</v>
      </c>
      <c r="E33" s="80">
        <v>5.6101922217254963</v>
      </c>
      <c r="F33" s="80">
        <v>11.736736736736697</v>
      </c>
      <c r="G33" s="80">
        <v>3.3348880597015018</v>
      </c>
      <c r="H33" s="80">
        <v>13.472676907579961</v>
      </c>
      <c r="I33" s="80">
        <v>10.733496332518367</v>
      </c>
    </row>
    <row r="34" spans="1:9">
      <c r="A34" s="18" t="s">
        <v>53</v>
      </c>
      <c r="B34" s="80">
        <v>6.2437395659432848</v>
      </c>
      <c r="C34" s="80">
        <v>23.749456285341463</v>
      </c>
      <c r="D34" s="80">
        <v>5.1282051282051322</v>
      </c>
      <c r="E34" s="81" t="s">
        <v>31</v>
      </c>
      <c r="F34" s="80">
        <v>31.255337318531183</v>
      </c>
      <c r="G34" s="80">
        <v>-13.796716730702041</v>
      </c>
      <c r="H34" s="80">
        <v>21.03746397694519</v>
      </c>
      <c r="I34" s="80">
        <v>34.633950120675806</v>
      </c>
    </row>
    <row r="35" spans="1:9">
      <c r="A35" s="18" t="s">
        <v>54</v>
      </c>
      <c r="B35" s="80">
        <v>11.402323696298344</v>
      </c>
      <c r="C35" s="80">
        <v>-12.035496394897361</v>
      </c>
      <c r="D35" s="80">
        <v>3.1901041666666741</v>
      </c>
      <c r="E35" s="80">
        <v>10.779220779220777</v>
      </c>
      <c r="F35" s="80">
        <v>7.8989446754077042</v>
      </c>
      <c r="G35" s="80">
        <v>15.32175689479056</v>
      </c>
      <c r="H35" s="80">
        <v>30.783325698579912</v>
      </c>
      <c r="I35" s="80">
        <v>8.9636913767019664</v>
      </c>
    </row>
    <row r="36" spans="1:9">
      <c r="A36" s="18" t="s">
        <v>55</v>
      </c>
      <c r="B36" s="80">
        <v>1.9715224534501807</v>
      </c>
      <c r="C36" s="80">
        <v>-10.144927536231862</v>
      </c>
      <c r="D36" s="80">
        <v>5.0351288056206034</v>
      </c>
      <c r="E36" s="82">
        <v>10.76011846001974</v>
      </c>
      <c r="F36" s="81" t="s">
        <v>31</v>
      </c>
      <c r="G36" s="82">
        <v>5.9045226130653328</v>
      </c>
      <c r="H36" s="80">
        <v>-9.776304888152465</v>
      </c>
      <c r="I36" s="80">
        <v>-11.182519280205682</v>
      </c>
    </row>
    <row r="37" spans="1:9">
      <c r="A37" s="18" t="s">
        <v>56</v>
      </c>
      <c r="B37" s="81" t="s">
        <v>31</v>
      </c>
      <c r="C37" s="80">
        <v>-13.33333333333333</v>
      </c>
      <c r="D37" s="80">
        <v>-12.087912087912066</v>
      </c>
      <c r="E37" s="80">
        <v>0</v>
      </c>
      <c r="F37" s="80">
        <v>0.18270401948843329</v>
      </c>
      <c r="G37" s="80">
        <v>-19.062500000000014</v>
      </c>
      <c r="H37" s="80">
        <v>-5.6049822064057064</v>
      </c>
      <c r="I37" s="80">
        <v>-5.1497005988023865</v>
      </c>
    </row>
    <row r="38" spans="1:9">
      <c r="A38" s="18" t="s">
        <v>58</v>
      </c>
      <c r="B38" s="80">
        <v>-4.3521266073194953</v>
      </c>
      <c r="C38" s="80">
        <v>-1.7937219730941423</v>
      </c>
      <c r="D38" s="80">
        <v>-4.043545878693644</v>
      </c>
      <c r="E38" s="80">
        <v>-0.83333333333331927</v>
      </c>
      <c r="F38" s="80">
        <v>9.3709884467265692</v>
      </c>
      <c r="G38" s="80">
        <v>-10.674846625766898</v>
      </c>
      <c r="H38" s="80">
        <v>11.111111111111116</v>
      </c>
      <c r="I38" s="80">
        <v>0.88781275221951894</v>
      </c>
    </row>
    <row r="39" spans="1:9">
      <c r="A39" s="18" t="s">
        <v>59</v>
      </c>
      <c r="B39" s="80">
        <v>16.092673763306209</v>
      </c>
      <c r="C39" s="80">
        <v>6.8985176738882714</v>
      </c>
      <c r="D39" s="80">
        <v>14.560099132589821</v>
      </c>
      <c r="E39" s="80">
        <v>14.486279514996792</v>
      </c>
      <c r="F39" s="80">
        <v>13.822193380921455</v>
      </c>
      <c r="G39" s="82">
        <v>18.743400211193251</v>
      </c>
      <c r="H39" s="80">
        <v>22.06846321922793</v>
      </c>
      <c r="I39" s="80">
        <v>10.25936599423629</v>
      </c>
    </row>
    <row r="40" spans="1:9">
      <c r="A40" s="14" t="s">
        <v>61</v>
      </c>
      <c r="B40" s="83"/>
      <c r="C40" s="83"/>
      <c r="D40" s="83"/>
      <c r="E40" s="83"/>
      <c r="F40" s="83"/>
      <c r="G40" s="83"/>
      <c r="H40" s="83"/>
      <c r="I40" s="84"/>
    </row>
    <row r="41" spans="1:9">
      <c r="A41" s="18" t="s">
        <v>62</v>
      </c>
      <c r="B41" s="81" t="s">
        <v>31</v>
      </c>
      <c r="C41" s="80">
        <v>44.476464937560031</v>
      </c>
      <c r="D41" s="80">
        <v>-11.151405258386182</v>
      </c>
      <c r="E41" s="81" t="s">
        <v>31</v>
      </c>
      <c r="F41" s="80">
        <v>35.445757250268549</v>
      </c>
      <c r="G41" s="80">
        <v>-17.967332123412017</v>
      </c>
      <c r="H41" s="80">
        <v>-57.125890736342036</v>
      </c>
      <c r="I41" s="82">
        <v>58.898305084745694</v>
      </c>
    </row>
    <row r="42" spans="1:9">
      <c r="A42" s="18" t="s">
        <v>63</v>
      </c>
      <c r="B42" s="80">
        <v>83.24607329842928</v>
      </c>
      <c r="C42" s="80">
        <v>79.656160458452788</v>
      </c>
      <c r="D42" s="80">
        <v>90.333333333333329</v>
      </c>
      <c r="E42" s="80">
        <v>71.477079796264803</v>
      </c>
      <c r="F42" s="85">
        <v>78.053435114503799</v>
      </c>
      <c r="G42" s="80">
        <v>105.07246376811601</v>
      </c>
      <c r="H42" s="80">
        <v>49.4163424124513</v>
      </c>
      <c r="I42" s="80">
        <v>62.025316455696199</v>
      </c>
    </row>
    <row r="43" spans="1:9">
      <c r="A43" s="18" t="s">
        <v>64</v>
      </c>
      <c r="B43" s="80">
        <v>70.442930153321925</v>
      </c>
      <c r="C43" s="80">
        <v>50.881776616590393</v>
      </c>
      <c r="D43" s="80">
        <v>55.555555555555472</v>
      </c>
      <c r="E43" s="80">
        <v>55.151915455746362</v>
      </c>
      <c r="F43" s="80">
        <v>14.227226202661214</v>
      </c>
      <c r="G43" s="80">
        <v>41.119005328596799</v>
      </c>
      <c r="H43" s="80">
        <v>35.85896474118524</v>
      </c>
      <c r="I43" s="80">
        <v>36.512900703674788</v>
      </c>
    </row>
    <row r="44" spans="1:9">
      <c r="A44" s="18" t="s">
        <v>65</v>
      </c>
      <c r="B44" s="80">
        <v>41.6666666666667</v>
      </c>
      <c r="C44" s="80">
        <v>60.177777777777777</v>
      </c>
      <c r="D44" s="80">
        <v>45.716783216783185</v>
      </c>
      <c r="E44" s="80">
        <v>7.4013157894736725</v>
      </c>
      <c r="F44" s="80">
        <v>9.7588978185993334</v>
      </c>
      <c r="G44" s="80">
        <v>58.417849898580144</v>
      </c>
      <c r="H44" s="80">
        <v>5.2518756698820779</v>
      </c>
      <c r="I44" s="80">
        <v>15.727391874180906</v>
      </c>
    </row>
    <row r="45" spans="1:9">
      <c r="A45" s="18" t="s">
        <v>66</v>
      </c>
      <c r="B45" s="80">
        <v>35.725677830940981</v>
      </c>
      <c r="C45" s="80">
        <v>-19.716885743174938</v>
      </c>
      <c r="D45" s="80">
        <v>0.51948051948054186</v>
      </c>
      <c r="E45" s="80">
        <v>46.719681908548672</v>
      </c>
      <c r="F45" s="80">
        <v>-29.29292929292928</v>
      </c>
      <c r="G45" s="80">
        <v>53.53159851301119</v>
      </c>
      <c r="H45" s="80">
        <v>73.389355742296985</v>
      </c>
      <c r="I45" s="80">
        <v>-24.56647398843932</v>
      </c>
    </row>
    <row r="46" spans="1:9">
      <c r="A46" s="74" t="s">
        <v>22</v>
      </c>
      <c r="B46" s="35"/>
      <c r="C46" s="36"/>
      <c r="D46" s="35"/>
      <c r="E46" s="37"/>
      <c r="F46" s="38"/>
      <c r="G46" s="39"/>
      <c r="H46" s="35"/>
      <c r="I46" s="37"/>
    </row>
    <row r="47" spans="1:9">
      <c r="A47" s="59" t="s">
        <v>15</v>
      </c>
      <c r="B47" s="43"/>
      <c r="C47" s="44"/>
      <c r="D47" s="44"/>
      <c r="E47" s="43"/>
      <c r="F47" s="44"/>
      <c r="G47" s="44"/>
      <c r="H47" s="44"/>
      <c r="I47" s="44"/>
    </row>
    <row r="48" spans="1:9">
      <c r="A48" s="68" t="s">
        <v>17</v>
      </c>
      <c r="B48" s="45"/>
      <c r="C48" s="45"/>
      <c r="D48" s="45"/>
      <c r="E48" s="45"/>
      <c r="F48" s="45"/>
      <c r="G48" s="45"/>
      <c r="H48" s="45"/>
      <c r="I48" s="45"/>
    </row>
    <row r="49" spans="1:9">
      <c r="A49" s="69" t="s">
        <v>18</v>
      </c>
      <c r="B49" s="43"/>
      <c r="C49" s="44"/>
      <c r="D49" s="44"/>
      <c r="E49" s="43"/>
      <c r="F49" s="44"/>
      <c r="G49" s="44"/>
      <c r="H49" s="44"/>
      <c r="I49" s="44"/>
    </row>
    <row r="50" spans="1:9">
      <c r="A50" s="65" t="s">
        <v>19</v>
      </c>
      <c r="B50" s="46"/>
      <c r="C50" s="46"/>
      <c r="D50" s="46"/>
      <c r="E50" s="46"/>
      <c r="F50" s="46"/>
      <c r="G50" s="46"/>
      <c r="H50" s="46"/>
      <c r="I50" s="46"/>
    </row>
    <row r="51" spans="1:9">
      <c r="A51" s="42"/>
      <c r="B51" s="40"/>
      <c r="C51" s="41"/>
      <c r="D51" s="40"/>
      <c r="E51" s="41"/>
      <c r="F51" s="40"/>
      <c r="G51" s="41"/>
      <c r="H51" s="40"/>
      <c r="I51" s="41"/>
    </row>
    <row r="52" spans="1:9">
      <c r="A52" s="76" t="s">
        <v>25</v>
      </c>
      <c r="B52" s="40"/>
      <c r="C52" s="41"/>
      <c r="D52" s="40"/>
      <c r="E52" s="41"/>
      <c r="F52" s="40"/>
      <c r="G52" s="41"/>
      <c r="H52" s="40"/>
      <c r="I52" s="41"/>
    </row>
    <row r="53" spans="1:9">
      <c r="A53" s="42"/>
      <c r="B53" s="40"/>
      <c r="C53" s="41"/>
      <c r="D53" s="40"/>
      <c r="E53" s="41"/>
      <c r="F53" s="40"/>
      <c r="G53" s="41"/>
      <c r="H53" s="40"/>
      <c r="I53" s="41"/>
    </row>
    <row r="54" spans="1:9">
      <c r="A54" s="42"/>
      <c r="B54" s="40"/>
      <c r="C54" s="41"/>
      <c r="D54" s="40"/>
      <c r="E54" s="41"/>
      <c r="F54" s="40"/>
      <c r="G54" s="41"/>
      <c r="H54" s="40"/>
      <c r="I54" s="41"/>
    </row>
    <row r="55" spans="1:9">
      <c r="A55" s="42"/>
      <c r="B55" s="40"/>
      <c r="C55" s="41"/>
      <c r="D55" s="40"/>
      <c r="E55" s="41"/>
      <c r="F55" s="40"/>
      <c r="G55" s="41"/>
      <c r="H55" s="40"/>
      <c r="I55" s="4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Herbert Orlando Sanchez Silva</cp:lastModifiedBy>
  <cp:lastPrinted>2017-12-06T15:24:56Z</cp:lastPrinted>
  <dcterms:created xsi:type="dcterms:W3CDTF">2007-01-25T17:17:56Z</dcterms:created>
  <dcterms:modified xsi:type="dcterms:W3CDTF">2018-04-06T15:15:49Z</dcterms:modified>
</cp:coreProperties>
</file>