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<sst xmlns="http://schemas.openxmlformats.org/spreadsheetml/2006/main" count="316" uniqueCount="88">
  <si>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</si>
  <si>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</si>
  <si>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</si>
  <si>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</si>
  <si>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</si>
  <si>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</si>
  <si>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</si>
  <si>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</si>
  <si>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</si>
  <si>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</si>
  <si>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</si>
  <si>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</si>
  <si>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</si>
  <si>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</si>
  <si>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</si>
  <si>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</si>
  <si>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</si>
  <si>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</si>
  <si>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</si>
  <si>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</si>
  <si>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</si>
  <si>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</si>
  <si>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</si>
  <si>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</si>
  <si>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</si>
  <si>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</si>
  <si>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</si>
  <si>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</si>
  <si>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</si>
  <si>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</si>
  <si>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</si>
  <si>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</si>
  <si>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</si>
  <si>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</si>
  <si>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</si>
  <si>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</si>
  <si>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</si>
  <si>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</si>
  <si>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</si>
  <si>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</si>
  <si>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</si>
  <si>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</si>
  <si>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</si>
  <si>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</si>
  <si>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</si>
  <si>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</si>
  <si>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</si>
  <si>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</si>
  <si>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</si>
  <si>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</si>
  <si>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</si>
  <si>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</si>
  <si>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</si>
  <si>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</si>
  <si>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</si>
  <si>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</si>
  <si>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Mayo de 2019</t>
  </si>
  <si>
    <t>Fecha de actualización: 6 de junio de 2019</t>
  </si>
  <si>
    <t>Variación mensual. Mayo 2019</t>
  </si>
  <si>
    <t>Variación año corrido. Mayo 2019</t>
  </si>
  <si>
    <t>Variación anual. Mayo 2019</t>
  </si>
  <si>
    <t>n.d.</t>
  </si>
  <si>
    <t>-</t>
  </si>
  <si>
    <t>Repollo blanco</t>
  </si>
  <si>
    <t>Manzana verde importada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</si>
  <si>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</si>
  <si>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</si>
  <si>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</si>
  <si>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</si>
  <si>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</si>
  <si>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</si>
  <si>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</si>
  <si>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</si>
  <si>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AA**</t>
  </si>
  <si>
    <t>Queso costeño</t>
  </si>
  <si>
    <t>Carne de cerdo, pernil sin hueso</t>
  </si>
  <si>
    <t>Carne de res, bola de brazo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</si>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</sst>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u/>
      <sz val="10"/>
      <color indexed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25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centerContinuous"/>
    </xf>
    <xf numFmtId="167" fontId="24" fillId="33" borderId="0" xfId="33" applyNumberFormat="1" applyFont="1" applyFill="1" applyBorder="1" applyAlignment="1">
      <alignment horizontal="centerContinuous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2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33" borderId="0" xfId="0" applyFont="1" applyFill="1" applyBorder="1" applyAlignment="1">
      <alignment horizontal="centerContinuous" wrapText="1"/>
    </xf>
    <xf numFmtId="167" fontId="24" fillId="33" borderId="0" xfId="33" applyNumberFormat="1" applyFont="1" applyFill="1" applyBorder="1" applyAlignment="1">
      <alignment horizontal="centerContinuous" wrapText="1"/>
    </xf>
    <xf numFmtId="2" fontId="25" fillId="0" borderId="0" xfId="33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10" fontId="22" fillId="0" borderId="1" xfId="43" applyNumberFormat="1" applyFont="1" applyFill="1" applyBorder="1" applyAlignment="1">
      <alignment horizontal="center"/>
    </xf>
    <xf numFmtId="10" fontId="23" fillId="0" borderId="1" xfId="4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31" quotePrefix="1" applyFont="1" applyFill="1" applyBorder="1" applyAlignment="1" applyProtection="1">
      <alignment vertical="center"/>
    </xf>
    <xf numFmtId="0" fontId="31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/>
    </xf>
    <xf numFmtId="0" fontId="25" fillId="0" borderId="2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2" fillId="33" borderId="0" xfId="33" applyNumberFormat="1" applyFont="1" applyFill="1" applyBorder="1" applyAlignment="1">
      <alignment horizontal="right"/>
    </xf>
    <xf numFmtId="0" fontId="32" fillId="33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2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2" fillId="33" borderId="0" xfId="33" applyNumberFormat="1" applyFont="1" applyFill="1" applyBorder="1" applyAlignment="1">
      <alignment horizontal="right" vertical="center"/>
    </xf>
    <xf numFmtId="0" fontId="32" fillId="33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 applyProtection="1">
      <alignment horizontal="right"/>
    </xf>
    <xf numFmtId="4" fontId="32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2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2" fontId="25" fillId="33" borderId="0" xfId="33" applyNumberFormat="1" applyFont="1" applyFill="1" applyBorder="1" applyAlignment="1">
      <alignment horizontal="center"/>
    </xf>
    <xf numFmtId="0" fontId="24" fillId="0" borderId="2" xfId="0" applyFont="1" applyFill="1" applyBorder="1"/>
    <xf numFmtId="2" fontId="25" fillId="0" borderId="2" xfId="33" applyNumberFormat="1" applyFont="1" applyFill="1" applyBorder="1" applyAlignment="1">
      <alignment horizontal="center"/>
    </xf>
    <xf numFmtId="167" fontId="25" fillId="0" borderId="2" xfId="33" applyNumberFormat="1" applyFont="1" applyFill="1" applyBorder="1" applyAlignment="1">
      <alignment horizontal="center" vertic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167" fontId="25" fillId="0" borderId="2" xfId="33" applyNumberFormat="1" applyFont="1" applyFill="1" applyBorder="1" applyAlignment="1">
      <alignment horizontal="right" vertical="center"/>
    </xf>
    <xf numFmtId="0" fontId="22" fillId="33" borderId="0" xfId="0" applyFont="1" applyFill="1" applyBorder="1" applyAlignment="1">
      <alignment horizontal="right" wrapText="1"/>
    </xf>
    <xf numFmtId="0" fontId="24" fillId="31" borderId="0" xfId="0" applyFont="1" applyFill="1" applyBorder="1" applyAlignment="1"/>
    <xf numFmtId="0" fontId="25" fillId="31" borderId="0" xfId="33" applyNumberFormat="1" applyFont="1" applyFill="1" applyBorder="1" applyAlignment="1">
      <alignment horizontal="center" vertical="center"/>
    </xf>
    <xf numFmtId="0" fontId="24" fillId="31" borderId="2" xfId="0" applyFont="1" applyFill="1" applyBorder="1" applyAlignment="1"/>
    <xf numFmtId="167" fontId="25" fillId="31" borderId="2" xfId="33" applyNumberFormat="1" applyFont="1" applyFill="1" applyBorder="1" applyAlignment="1">
      <alignment horizontal="center"/>
    </xf>
    <xf numFmtId="2" fontId="25" fillId="31" borderId="2" xfId="33" applyNumberFormat="1" applyFont="1" applyFill="1" applyBorder="1" applyAlignment="1">
      <alignment horizontal="center"/>
    </xf>
    <xf numFmtId="167" fontId="25" fillId="31" borderId="2" xfId="33" applyNumberFormat="1" applyFont="1" applyFill="1" applyBorder="1" applyAlignment="1">
      <alignment horizontal="right"/>
    </xf>
    <xf numFmtId="0" fontId="22" fillId="33" borderId="0" xfId="0" applyFont="1" applyFill="1" applyBorder="1" applyAlignment="1">
      <alignment horizontal="right"/>
    </xf>
    <xf numFmtId="0" fontId="30" fillId="31" borderId="0" xfId="31" quotePrefix="1" applyFont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2" fontId="25" fillId="31" borderId="2" xfId="33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2" fontId="22" fillId="0" borderId="2" xfId="33" applyNumberFormat="1" applyFont="1" applyFill="1" applyBorder="1" applyAlignment="1">
      <alignment horizontal="right"/>
    </xf>
    <xf numFmtId="2" fontId="25" fillId="0" borderId="2" xfId="33" applyNumberFormat="1" applyFont="1" applyFill="1" applyBorder="1" applyAlignment="1">
      <alignment horizontal="right"/>
    </xf>
    <xf numFmtId="0" fontId="25" fillId="33" borderId="0" xfId="33" applyNumberFormat="1" applyFont="1" applyFill="1" applyBorder="1" applyAlignment="1">
      <alignment horizontal="right" vertical="center"/>
    </xf>
    <xf numFmtId="0" fontId="25" fillId="0" borderId="0" xfId="33" applyNumberFormat="1" applyFont="1" applyFill="1" applyBorder="1" applyAlignment="1">
      <alignment horizontal="right" vertical="center"/>
    </xf>
    <xf numFmtId="0" fontId="25" fillId="0" borderId="2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2" fontId="25" fillId="33" borderId="0" xfId="33" applyNumberFormat="1" applyFont="1" applyFill="1" applyBorder="1" applyAlignment="1">
      <alignment horizontal="right" vertical="center"/>
    </xf>
    <xf numFmtId="2" fontId="25" fillId="0" borderId="2" xfId="33" applyNumberFormat="1" applyFont="1" applyFill="1" applyBorder="1" applyAlignment="1">
      <alignment horizontal="right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11" sqref="A11"/>
    </sheetView>
  </sheetViews>
  <sheetFormatPr baseColWidth="10" defaultRowHeight="14.25" x14ac:dyDescent="0.25"/>
  <cols>
    <col min="1" max="1" width="6.28515625" style="54" customWidth="1"/>
    <col min="2" max="2" width="11.42578125" style="47"/>
    <col min="3" max="3" width="14" style="47" customWidth="1"/>
    <col min="4" max="16384" width="11.42578125" style="47"/>
  </cols>
  <sheetData>
    <row r="1" spans="1:14" ht="21.95" customHeight="1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4" ht="21.95" customHeight="1" x14ac:dyDescent="0.2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</row>
    <row r="3" spans="1:14" ht="21.95" customHeight="1" x14ac:dyDescent="0.2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N3" s="48"/>
    </row>
    <row r="4" spans="1:14" ht="21.95" customHeight="1" x14ac:dyDescent="0.25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1:14" ht="21.95" customHeight="1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</row>
    <row r="6" spans="1:14" ht="26.25" customHeight="1" x14ac:dyDescent="0.25">
      <c r="A6" s="106" t="s">
        <v>55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</row>
    <row r="7" spans="1:14" ht="31.5" customHeight="1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4" x14ac:dyDescent="0.25">
      <c r="A8" s="104" t="s">
        <v>56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</row>
    <row r="9" spans="1:14" ht="15" customHeight="1" x14ac:dyDescent="0.2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4" x14ac:dyDescent="0.2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4" s="50" customFormat="1" ht="31.5" customHeight="1" x14ac:dyDescent="0.2">
      <c r="A11" s="49" t="str">
        <f>+"Anexo 1. "&amp;'Anexo 1'!A6&amp;" "&amp;'Anexo 1'!A7</f>
        <v>Anexo 1. Comportamiento de los precios mayoristas de los principales alimentos en las principales ocho ciudades. Variación mensual. Mayo 2019</v>
      </c>
    </row>
    <row r="12" spans="1:14" s="50" customFormat="1" ht="39" customHeight="1" x14ac:dyDescent="0.2">
      <c r="A12" s="103" t="str">
        <f>+"Anexo 2. "&amp;'Anexo 2'!A6&amp;" "&amp;'Anexo 2'!A7</f>
        <v>Anexo 2. Comportamiento de los precios mayoristas de los principales alimentos en las principales ocho ciudades. Variación año corrido. Mayo 2019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1:14" s="50" customFormat="1" ht="39" customHeight="1" x14ac:dyDescent="0.2">
      <c r="A13" s="103" t="str">
        <f>+"Anexo 3. "&amp;'Anexo 3'!A6&amp;" "&amp;'Anexo 3'!A7</f>
        <v>Anexo 3. Comportamiento de los precios mayoristas de los principales alimentos en las principales ocho ciudades. Variación anual. Mayo 2019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1:14" x14ac:dyDescent="0.25">
      <c r="A14" s="5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</row>
    <row r="15" spans="1:14" ht="18.75" customHeight="1" x14ac:dyDescent="0.25">
      <c r="A15" s="53" t="s">
        <v>57</v>
      </c>
    </row>
    <row r="16" spans="1:14" s="48" customFormat="1" ht="30" customHeight="1" x14ac:dyDescent="0.25"/>
    <row r="17" spans="1:1" s="48" customFormat="1" ht="32.25" customHeight="1" x14ac:dyDescent="0.25"/>
    <row r="18" spans="1:1" s="48" customFormat="1" ht="34.5" customHeight="1" x14ac:dyDescent="0.25"/>
    <row r="19" spans="1:1" s="48" customFormat="1" x14ac:dyDescent="0.25"/>
    <row r="20" spans="1:1" x14ac:dyDescent="0.25">
      <c r="A20" s="4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A37" zoomScaleNormal="100" workbookViewId="0">
      <selection activeCell="H49" sqref="H49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122" customWidth="1"/>
    <col min="4" max="4" width="7.140625" style="7" customWidth="1"/>
    <col min="5" max="5" width="6.7109375" style="122" customWidth="1"/>
    <col min="6" max="6" width="7.140625" style="7" customWidth="1"/>
    <col min="7" max="7" width="6.7109375" style="122" customWidth="1"/>
    <col min="8" max="8" width="7.140625" style="7" customWidth="1"/>
    <col min="9" max="9" width="6.7109375" style="122" customWidth="1"/>
    <col min="10" max="10" width="7.140625" style="7" customWidth="1"/>
    <col min="11" max="11" width="6.7109375" style="122" customWidth="1"/>
    <col min="12" max="12" width="7.140625" style="7" customWidth="1"/>
    <col min="13" max="13" width="6.7109375" style="122" customWidth="1"/>
    <col min="14" max="14" width="7.140625" style="7" customWidth="1"/>
    <col min="15" max="15" width="6.7109375" style="122" customWidth="1"/>
    <col min="16" max="16" width="7.140625" style="7" customWidth="1"/>
    <col min="17" max="17" width="6.7109375" style="122" customWidth="1"/>
    <col min="18" max="16384" width="11.42578125" style="7"/>
  </cols>
  <sheetData>
    <row r="1" spans="1:17" s="2" customFormat="1" ht="12" x14ac:dyDescent="0.2">
      <c r="A1" s="1"/>
      <c r="B1" s="1"/>
      <c r="C1" s="114"/>
      <c r="D1" s="1"/>
      <c r="E1" s="114"/>
      <c r="F1" s="1"/>
      <c r="G1" s="114"/>
      <c r="I1" s="114"/>
      <c r="K1" s="114"/>
      <c r="M1" s="114"/>
      <c r="O1" s="114"/>
      <c r="Q1" s="114"/>
    </row>
    <row r="2" spans="1:17" s="2" customFormat="1" ht="33.75" customHeight="1" x14ac:dyDescent="0.2">
      <c r="A2" s="1"/>
      <c r="B2" s="1"/>
      <c r="C2" s="114"/>
      <c r="D2" s="1"/>
      <c r="E2" s="114"/>
      <c r="F2" s="1"/>
      <c r="G2" s="114"/>
      <c r="I2" s="114"/>
      <c r="K2" s="114"/>
      <c r="M2" s="114"/>
      <c r="O2" s="114"/>
      <c r="Q2" s="114"/>
    </row>
    <row r="3" spans="1:17" s="2" customFormat="1" ht="56.1" customHeight="1" x14ac:dyDescent="0.2">
      <c r="A3" s="1"/>
      <c r="B3" s="1"/>
      <c r="C3" s="114"/>
      <c r="D3" s="1"/>
      <c r="E3" s="114"/>
      <c r="F3" s="1"/>
      <c r="G3" s="114"/>
      <c r="I3" s="114"/>
      <c r="K3" s="114"/>
      <c r="M3" s="114"/>
      <c r="O3" s="114"/>
      <c r="Q3" s="114"/>
    </row>
    <row r="4" spans="1:17" s="2" customFormat="1" ht="18.75" customHeight="1" x14ac:dyDescent="0.2">
      <c r="A4" s="111" t="s">
        <v>0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</row>
    <row r="5" spans="1:17" s="2" customFormat="1" ht="24" customHeight="1" x14ac:dyDescent="0.2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</row>
    <row r="6" spans="1:17" s="5" customFormat="1" ht="18.75" customHeight="1" x14ac:dyDescent="0.25">
      <c r="A6" s="3" t="s">
        <v>18</v>
      </c>
      <c r="B6" s="4"/>
      <c r="C6" s="115"/>
      <c r="D6" s="4"/>
      <c r="E6" s="115"/>
      <c r="F6" s="4"/>
      <c r="G6" s="115"/>
      <c r="H6" s="4"/>
      <c r="I6" s="115"/>
      <c r="J6" s="4"/>
      <c r="K6" s="115"/>
      <c r="L6" s="4"/>
      <c r="M6" s="115"/>
      <c r="N6" s="4"/>
      <c r="O6" s="115"/>
      <c r="P6" s="4"/>
      <c r="Q6" s="115"/>
    </row>
    <row r="7" spans="1:17" s="5" customFormat="1" ht="19.5" customHeight="1" x14ac:dyDescent="0.25">
      <c r="A7" s="3" t="s">
        <v>58</v>
      </c>
      <c r="B7" s="4"/>
      <c r="C7" s="115"/>
      <c r="D7" s="4"/>
      <c r="E7" s="115"/>
      <c r="F7" s="4"/>
      <c r="G7" s="115"/>
      <c r="H7" s="4"/>
      <c r="I7" s="115"/>
      <c r="J7" s="4"/>
      <c r="K7" s="115"/>
      <c r="L7" s="4"/>
      <c r="M7" s="115"/>
      <c r="N7" s="4"/>
      <c r="O7" s="115"/>
      <c r="P7" s="4"/>
      <c r="Q7" s="115"/>
    </row>
    <row r="8" spans="1:17" s="2" customFormat="1" ht="12" x14ac:dyDescent="0.2">
      <c r="A8" s="6"/>
      <c r="B8" s="6"/>
      <c r="C8" s="116"/>
      <c r="D8" s="6"/>
      <c r="E8" s="116"/>
      <c r="F8" s="6"/>
      <c r="G8" s="116"/>
      <c r="I8" s="114"/>
      <c r="K8" s="114"/>
      <c r="M8" s="114"/>
      <c r="O8" s="114"/>
      <c r="Q8" s="114"/>
    </row>
    <row r="9" spans="1:17" x14ac:dyDescent="0.25">
      <c r="A9" s="108" t="s">
        <v>1</v>
      </c>
      <c r="B9" s="110" t="s">
        <v>2</v>
      </c>
      <c r="C9" s="110"/>
      <c r="D9" s="110" t="s">
        <v>3</v>
      </c>
      <c r="E9" s="110"/>
      <c r="F9" s="110" t="s">
        <v>4</v>
      </c>
      <c r="G9" s="110"/>
      <c r="H9" s="112" t="s">
        <v>5</v>
      </c>
      <c r="I9" s="112"/>
      <c r="J9" s="110" t="s">
        <v>6</v>
      </c>
      <c r="K9" s="110"/>
      <c r="L9" s="110" t="s">
        <v>7</v>
      </c>
      <c r="M9" s="110"/>
      <c r="N9" s="110" t="s">
        <v>8</v>
      </c>
      <c r="O9" s="110"/>
      <c r="P9" s="110" t="s">
        <v>9</v>
      </c>
      <c r="Q9" s="110"/>
    </row>
    <row r="10" spans="1:17" x14ac:dyDescent="0.25">
      <c r="A10" s="109"/>
      <c r="B10" s="8" t="s">
        <v>10</v>
      </c>
      <c r="C10" s="117" t="s">
        <v>11</v>
      </c>
      <c r="D10" s="8" t="s">
        <v>10</v>
      </c>
      <c r="E10" s="117" t="s">
        <v>11</v>
      </c>
      <c r="F10" s="8" t="s">
        <v>10</v>
      </c>
      <c r="G10" s="117" t="s">
        <v>11</v>
      </c>
      <c r="H10" s="8" t="s">
        <v>10</v>
      </c>
      <c r="I10" s="117" t="s">
        <v>11</v>
      </c>
      <c r="J10" s="8" t="s">
        <v>10</v>
      </c>
      <c r="K10" s="117" t="s">
        <v>11</v>
      </c>
      <c r="L10" s="8" t="s">
        <v>10</v>
      </c>
      <c r="M10" s="117" t="s">
        <v>11</v>
      </c>
      <c r="N10" s="8" t="s">
        <v>10</v>
      </c>
      <c r="O10" s="117" t="s">
        <v>11</v>
      </c>
      <c r="P10" s="8" t="s">
        <v>10</v>
      </c>
      <c r="Q10" s="117" t="s">
        <v>11</v>
      </c>
    </row>
    <row r="11" spans="1:17" x14ac:dyDescent="0.25">
      <c r="A11" s="9" t="s">
        <v>19</v>
      </c>
      <c r="B11" s="10"/>
      <c r="C11" s="102"/>
      <c r="D11" s="10"/>
      <c r="E11" s="102"/>
      <c r="F11" s="10"/>
      <c r="G11" s="102"/>
      <c r="H11" s="11"/>
      <c r="I11" s="102"/>
      <c r="J11" s="10"/>
      <c r="K11" s="102"/>
      <c r="L11" s="10"/>
      <c r="M11" s="102"/>
      <c r="N11" s="10"/>
      <c r="O11" s="102"/>
      <c r="P11" s="10"/>
      <c r="Q11" s="102"/>
    </row>
    <row r="12" spans="1:17" x14ac:dyDescent="0.25">
      <c r="A12" s="12" t="s">
        <v>20</v>
      </c>
      <c r="B12" s="13">
        <v>536</v>
      </c>
      <c r="C12" s="14">
        <v>-5.8</v>
      </c>
      <c r="D12" s="13">
        <v>1036</v>
      </c>
      <c r="E12" s="14">
        <v>10.57</v>
      </c>
      <c r="F12" s="13">
        <v>700</v>
      </c>
      <c r="G12" s="14">
        <v>-5.53</v>
      </c>
      <c r="H12" s="13">
        <v>588</v>
      </c>
      <c r="I12" s="14">
        <v>-39.130000000000003</v>
      </c>
      <c r="J12" s="13">
        <v>760</v>
      </c>
      <c r="K12" s="14">
        <v>5.85</v>
      </c>
      <c r="L12" s="13">
        <v>882</v>
      </c>
      <c r="M12" s="14">
        <v>-3.82</v>
      </c>
      <c r="N12" s="13">
        <v>624</v>
      </c>
      <c r="O12" s="14">
        <v>13.04</v>
      </c>
      <c r="P12" s="13">
        <v>878</v>
      </c>
      <c r="Q12" s="14">
        <v>1.74</v>
      </c>
    </row>
    <row r="13" spans="1:17" x14ac:dyDescent="0.25">
      <c r="A13" s="15" t="s">
        <v>21</v>
      </c>
      <c r="B13" s="16">
        <v>6396</v>
      </c>
      <c r="C13" s="17">
        <v>-4.54</v>
      </c>
      <c r="D13" s="16">
        <v>4858</v>
      </c>
      <c r="E13" s="17">
        <v>3.8</v>
      </c>
      <c r="F13" s="16">
        <v>2659</v>
      </c>
      <c r="G13" s="17">
        <v>-9.99</v>
      </c>
      <c r="H13" s="18" t="s">
        <v>61</v>
      </c>
      <c r="I13" s="19" t="s">
        <v>62</v>
      </c>
      <c r="J13" s="16">
        <v>1928</v>
      </c>
      <c r="K13" s="17">
        <v>-24.95</v>
      </c>
      <c r="L13" s="16">
        <v>3286</v>
      </c>
      <c r="M13" s="17">
        <v>0.98</v>
      </c>
      <c r="N13" s="16">
        <v>2616</v>
      </c>
      <c r="O13" s="17">
        <v>-14.15</v>
      </c>
      <c r="P13" s="16">
        <v>2568</v>
      </c>
      <c r="Q13" s="17">
        <v>-19.75</v>
      </c>
    </row>
    <row r="14" spans="1:17" x14ac:dyDescent="0.25">
      <c r="A14" s="12" t="s">
        <v>22</v>
      </c>
      <c r="B14" s="13">
        <v>1289</v>
      </c>
      <c r="C14" s="14">
        <v>-6.53</v>
      </c>
      <c r="D14" s="13">
        <v>1065</v>
      </c>
      <c r="E14" s="14">
        <v>-8.35</v>
      </c>
      <c r="F14" s="13">
        <v>1064</v>
      </c>
      <c r="G14" s="14">
        <v>-12.28</v>
      </c>
      <c r="H14" s="13">
        <v>1249</v>
      </c>
      <c r="I14" s="14">
        <v>-3.55</v>
      </c>
      <c r="J14" s="13">
        <v>1186</v>
      </c>
      <c r="K14" s="14">
        <v>-11.09</v>
      </c>
      <c r="L14" s="13">
        <v>1105</v>
      </c>
      <c r="M14" s="14">
        <v>-12.37</v>
      </c>
      <c r="N14" s="13">
        <v>1275</v>
      </c>
      <c r="O14" s="14">
        <v>-18.940000000000001</v>
      </c>
      <c r="P14" s="81">
        <v>1181</v>
      </c>
      <c r="Q14" s="120">
        <v>-3.28</v>
      </c>
    </row>
    <row r="15" spans="1:17" x14ac:dyDescent="0.25">
      <c r="A15" s="15" t="s">
        <v>23</v>
      </c>
      <c r="B15" s="16">
        <v>1358</v>
      </c>
      <c r="C15" s="17">
        <v>-31.9</v>
      </c>
      <c r="D15" s="16">
        <v>1321</v>
      </c>
      <c r="E15" s="17">
        <v>-28.67</v>
      </c>
      <c r="F15" s="16">
        <v>990</v>
      </c>
      <c r="G15" s="17">
        <v>-37.46</v>
      </c>
      <c r="H15" s="18">
        <v>1624</v>
      </c>
      <c r="I15" s="119">
        <v>-12.92</v>
      </c>
      <c r="J15" s="16">
        <v>1270</v>
      </c>
      <c r="K15" s="17">
        <v>-36.909999999999997</v>
      </c>
      <c r="L15" s="16">
        <v>917</v>
      </c>
      <c r="M15" s="17">
        <v>-42.29</v>
      </c>
      <c r="N15" s="16">
        <v>1983</v>
      </c>
      <c r="O15" s="17">
        <v>19.03</v>
      </c>
      <c r="P15" s="16">
        <v>1427</v>
      </c>
      <c r="Q15" s="17">
        <v>45.91</v>
      </c>
    </row>
    <row r="16" spans="1:17" x14ac:dyDescent="0.25">
      <c r="A16" s="12" t="s">
        <v>24</v>
      </c>
      <c r="B16" s="13">
        <v>885</v>
      </c>
      <c r="C16" s="14">
        <v>22.58</v>
      </c>
      <c r="D16" s="13">
        <v>1237</v>
      </c>
      <c r="E16" s="14">
        <v>-35.200000000000003</v>
      </c>
      <c r="F16" s="13">
        <v>733</v>
      </c>
      <c r="G16" s="14">
        <v>-37.619999999999997</v>
      </c>
      <c r="H16" s="13">
        <v>893</v>
      </c>
      <c r="I16" s="14">
        <v>-6.2</v>
      </c>
      <c r="J16" s="13">
        <v>454</v>
      </c>
      <c r="K16" s="14">
        <v>-40.26</v>
      </c>
      <c r="L16" s="13">
        <v>722</v>
      </c>
      <c r="M16" s="14">
        <v>-25.87</v>
      </c>
      <c r="N16" s="13">
        <v>900</v>
      </c>
      <c r="O16" s="14">
        <v>-10</v>
      </c>
      <c r="P16" s="62" t="s">
        <v>61</v>
      </c>
      <c r="Q16" s="29" t="s">
        <v>62</v>
      </c>
    </row>
    <row r="17" spans="1:17" x14ac:dyDescent="0.25">
      <c r="A17" s="15" t="s">
        <v>25</v>
      </c>
      <c r="B17" s="16">
        <v>1599</v>
      </c>
      <c r="C17" s="17">
        <v>-8.1</v>
      </c>
      <c r="D17" s="16">
        <v>1891</v>
      </c>
      <c r="E17" s="17">
        <v>11.96</v>
      </c>
      <c r="F17" s="16">
        <v>1137</v>
      </c>
      <c r="G17" s="17">
        <v>32.520000000000003</v>
      </c>
      <c r="H17" s="18">
        <v>1654</v>
      </c>
      <c r="I17" s="119">
        <v>-24.16</v>
      </c>
      <c r="J17" s="16">
        <v>2006</v>
      </c>
      <c r="K17" s="17">
        <v>42.57</v>
      </c>
      <c r="L17" s="16">
        <v>1522</v>
      </c>
      <c r="M17" s="17">
        <v>11.42</v>
      </c>
      <c r="N17" s="16">
        <v>731</v>
      </c>
      <c r="O17" s="17">
        <v>-35.880000000000003</v>
      </c>
      <c r="P17" s="16">
        <v>1479</v>
      </c>
      <c r="Q17" s="17">
        <v>6.94</v>
      </c>
    </row>
    <row r="18" spans="1:17" x14ac:dyDescent="0.25">
      <c r="A18" s="12" t="s">
        <v>26</v>
      </c>
      <c r="B18" s="13">
        <v>1696</v>
      </c>
      <c r="C18" s="14">
        <v>-10.55</v>
      </c>
      <c r="D18" s="13">
        <v>991</v>
      </c>
      <c r="E18" s="14">
        <v>-19.690000000000001</v>
      </c>
      <c r="F18" s="13">
        <v>1236</v>
      </c>
      <c r="G18" s="14">
        <v>0.9</v>
      </c>
      <c r="H18" s="13">
        <v>1560</v>
      </c>
      <c r="I18" s="14">
        <v>12.07</v>
      </c>
      <c r="J18" s="13">
        <v>571</v>
      </c>
      <c r="K18" s="14">
        <v>-41.19</v>
      </c>
      <c r="L18" s="13">
        <v>1181</v>
      </c>
      <c r="M18" s="14">
        <v>12.8</v>
      </c>
      <c r="N18" s="13">
        <v>694</v>
      </c>
      <c r="O18" s="14">
        <v>-10.220000000000001</v>
      </c>
      <c r="P18" s="81">
        <v>1273</v>
      </c>
      <c r="Q18" s="120">
        <v>-11.04</v>
      </c>
    </row>
    <row r="19" spans="1:17" x14ac:dyDescent="0.25">
      <c r="A19" s="15" t="s">
        <v>27</v>
      </c>
      <c r="B19" s="16">
        <v>830</v>
      </c>
      <c r="C19" s="17">
        <v>21.52</v>
      </c>
      <c r="D19" s="16">
        <v>1671</v>
      </c>
      <c r="E19" s="17">
        <v>11.85</v>
      </c>
      <c r="F19" s="16">
        <v>863</v>
      </c>
      <c r="G19" s="17">
        <v>60.41</v>
      </c>
      <c r="H19" s="18">
        <v>1167</v>
      </c>
      <c r="I19" s="119">
        <v>-5.35</v>
      </c>
      <c r="J19" s="16">
        <v>765</v>
      </c>
      <c r="K19" s="17">
        <v>72.69</v>
      </c>
      <c r="L19" s="16">
        <v>971</v>
      </c>
      <c r="M19" s="17">
        <v>59.97</v>
      </c>
      <c r="N19" s="16">
        <v>1136</v>
      </c>
      <c r="O19" s="17">
        <v>29.98</v>
      </c>
      <c r="P19" s="82">
        <v>1219</v>
      </c>
      <c r="Q19" s="17">
        <v>28.86</v>
      </c>
    </row>
    <row r="20" spans="1:17" x14ac:dyDescent="0.25">
      <c r="A20" s="12" t="s">
        <v>28</v>
      </c>
      <c r="B20" s="13">
        <v>1789</v>
      </c>
      <c r="C20" s="14">
        <v>1.42</v>
      </c>
      <c r="D20" s="13">
        <v>3033</v>
      </c>
      <c r="E20" s="14">
        <v>-7.64</v>
      </c>
      <c r="F20" s="13">
        <v>2429</v>
      </c>
      <c r="G20" s="14">
        <v>10.01</v>
      </c>
      <c r="H20" s="13">
        <v>2112</v>
      </c>
      <c r="I20" s="14">
        <v>-13.65</v>
      </c>
      <c r="J20" s="13">
        <v>2311</v>
      </c>
      <c r="K20" s="14">
        <v>33.200000000000003</v>
      </c>
      <c r="L20" s="13">
        <v>1896</v>
      </c>
      <c r="M20" s="14">
        <v>3.66</v>
      </c>
      <c r="N20" s="13">
        <v>1679</v>
      </c>
      <c r="O20" s="14">
        <v>-25.14</v>
      </c>
      <c r="P20" s="13">
        <v>2287</v>
      </c>
      <c r="Q20" s="14">
        <v>5.68</v>
      </c>
    </row>
    <row r="21" spans="1:17" x14ac:dyDescent="0.25">
      <c r="A21" s="15" t="s">
        <v>29</v>
      </c>
      <c r="B21" s="16">
        <v>927</v>
      </c>
      <c r="C21" s="17">
        <v>-15.19</v>
      </c>
      <c r="D21" s="16">
        <v>528</v>
      </c>
      <c r="E21" s="17">
        <v>-28.84</v>
      </c>
      <c r="F21" s="16">
        <v>639</v>
      </c>
      <c r="G21" s="17">
        <v>-30.54</v>
      </c>
      <c r="H21" s="18">
        <v>830</v>
      </c>
      <c r="I21" s="123">
        <v>-16.670000000000002</v>
      </c>
      <c r="J21" s="16">
        <v>713</v>
      </c>
      <c r="K21" s="17">
        <v>-21.56</v>
      </c>
      <c r="L21" s="16">
        <v>700</v>
      </c>
      <c r="M21" s="17">
        <v>-25.37</v>
      </c>
      <c r="N21" s="16">
        <v>513</v>
      </c>
      <c r="O21" s="17">
        <v>-27.23</v>
      </c>
      <c r="P21" s="82" t="s">
        <v>61</v>
      </c>
      <c r="Q21" s="83" t="s">
        <v>62</v>
      </c>
    </row>
    <row r="22" spans="1:17" x14ac:dyDescent="0.25">
      <c r="A22" s="12" t="s">
        <v>63</v>
      </c>
      <c r="B22" s="13">
        <v>786</v>
      </c>
      <c r="C22" s="14">
        <v>-35.15</v>
      </c>
      <c r="D22" s="13">
        <v>591</v>
      </c>
      <c r="E22" s="14">
        <v>-40.54</v>
      </c>
      <c r="F22" s="13">
        <v>469</v>
      </c>
      <c r="G22" s="14">
        <v>-9.81</v>
      </c>
      <c r="H22" s="13">
        <v>967</v>
      </c>
      <c r="I22" s="14">
        <v>-20.149999999999999</v>
      </c>
      <c r="J22" s="13">
        <v>713</v>
      </c>
      <c r="K22" s="14">
        <v>-21.56</v>
      </c>
      <c r="L22" s="13">
        <v>700</v>
      </c>
      <c r="M22" s="14">
        <v>-25.37</v>
      </c>
      <c r="N22" s="13">
        <v>232</v>
      </c>
      <c r="O22" s="14">
        <v>18.37</v>
      </c>
      <c r="P22" s="81">
        <v>630</v>
      </c>
      <c r="Q22" s="120">
        <v>-23.36</v>
      </c>
    </row>
    <row r="23" spans="1:17" x14ac:dyDescent="0.25">
      <c r="A23" s="15" t="s">
        <v>30</v>
      </c>
      <c r="B23" s="16">
        <v>2659</v>
      </c>
      <c r="C23" s="17">
        <v>52.99</v>
      </c>
      <c r="D23" s="16">
        <v>2575</v>
      </c>
      <c r="E23" s="17">
        <v>39.950000000000003</v>
      </c>
      <c r="F23" s="16">
        <v>2443</v>
      </c>
      <c r="G23" s="17">
        <v>61.04</v>
      </c>
      <c r="H23" s="18">
        <v>2625</v>
      </c>
      <c r="I23" s="119">
        <v>54.05</v>
      </c>
      <c r="J23" s="16">
        <v>2959</v>
      </c>
      <c r="K23" s="17">
        <v>45.69</v>
      </c>
      <c r="L23" s="16">
        <v>2229</v>
      </c>
      <c r="M23" s="17">
        <v>56.86</v>
      </c>
      <c r="N23" s="16">
        <v>2614</v>
      </c>
      <c r="O23" s="17">
        <v>41.83</v>
      </c>
      <c r="P23" s="82">
        <v>2978</v>
      </c>
      <c r="Q23" s="17">
        <v>42.08</v>
      </c>
    </row>
    <row r="24" spans="1:17" x14ac:dyDescent="0.25">
      <c r="A24" s="84" t="s">
        <v>31</v>
      </c>
      <c r="B24" s="22">
        <v>1476</v>
      </c>
      <c r="C24" s="118">
        <v>29.02</v>
      </c>
      <c r="D24" s="22">
        <v>1607</v>
      </c>
      <c r="E24" s="118">
        <v>52.9</v>
      </c>
      <c r="F24" s="22">
        <v>1150</v>
      </c>
      <c r="G24" s="118">
        <v>10.68</v>
      </c>
      <c r="H24" s="22">
        <v>1235</v>
      </c>
      <c r="I24" s="118">
        <v>2.75</v>
      </c>
      <c r="J24" s="22">
        <v>1384</v>
      </c>
      <c r="K24" s="118">
        <v>38.119999999999997</v>
      </c>
      <c r="L24" s="22">
        <v>881</v>
      </c>
      <c r="M24" s="118">
        <v>12.8</v>
      </c>
      <c r="N24" s="22">
        <v>500</v>
      </c>
      <c r="O24" s="118">
        <v>12.87</v>
      </c>
      <c r="P24" s="94">
        <v>1534</v>
      </c>
      <c r="Q24" s="121">
        <v>40.479999999999997</v>
      </c>
    </row>
    <row r="25" spans="1:17" x14ac:dyDescent="0.25">
      <c r="A25" s="9" t="s">
        <v>32</v>
      </c>
      <c r="B25" s="23"/>
      <c r="C25" s="95"/>
      <c r="D25" s="23"/>
      <c r="E25" s="95"/>
      <c r="F25" s="23"/>
      <c r="G25" s="95"/>
      <c r="H25" s="24"/>
      <c r="I25" s="95"/>
      <c r="J25" s="23"/>
      <c r="K25" s="95"/>
      <c r="L25" s="23"/>
      <c r="M25" s="95"/>
      <c r="N25" s="23"/>
      <c r="O25" s="95"/>
      <c r="P25" s="23"/>
      <c r="Q25" s="95"/>
    </row>
    <row r="26" spans="1:17" x14ac:dyDescent="0.25">
      <c r="A26" s="12" t="s">
        <v>33</v>
      </c>
      <c r="B26" s="20" t="s">
        <v>61</v>
      </c>
      <c r="C26" s="25" t="s">
        <v>62</v>
      </c>
      <c r="D26" s="13">
        <v>5496</v>
      </c>
      <c r="E26" s="14">
        <v>-18.21</v>
      </c>
      <c r="F26" s="13">
        <v>4083</v>
      </c>
      <c r="G26" s="14">
        <v>-18.079999999999998</v>
      </c>
      <c r="H26" s="20">
        <v>5248</v>
      </c>
      <c r="I26" s="120">
        <v>16.03</v>
      </c>
      <c r="J26" s="13">
        <v>4345</v>
      </c>
      <c r="K26" s="14">
        <v>-25.05</v>
      </c>
      <c r="L26" s="20" t="s">
        <v>61</v>
      </c>
      <c r="M26" s="21" t="s">
        <v>62</v>
      </c>
      <c r="N26" s="20">
        <v>2020</v>
      </c>
      <c r="O26" s="120">
        <v>-37.090000000000003</v>
      </c>
      <c r="P26" s="13">
        <v>4506</v>
      </c>
      <c r="Q26" s="14">
        <v>-29.78</v>
      </c>
    </row>
    <row r="27" spans="1:17" x14ac:dyDescent="0.25">
      <c r="A27" s="15" t="s">
        <v>34</v>
      </c>
      <c r="B27" s="16">
        <v>736</v>
      </c>
      <c r="C27" s="17">
        <v>18.71</v>
      </c>
      <c r="D27" s="16">
        <v>1318</v>
      </c>
      <c r="E27" s="17">
        <v>-10.220000000000001</v>
      </c>
      <c r="F27" s="16">
        <v>1282</v>
      </c>
      <c r="G27" s="17">
        <v>-19.170000000000002</v>
      </c>
      <c r="H27" s="18" t="s">
        <v>61</v>
      </c>
      <c r="I27" s="19" t="s">
        <v>62</v>
      </c>
      <c r="J27" s="16">
        <v>943</v>
      </c>
      <c r="K27" s="17">
        <v>0.64</v>
      </c>
      <c r="L27" s="16">
        <v>1523</v>
      </c>
      <c r="M27" s="17">
        <v>-7.08</v>
      </c>
      <c r="N27" s="16">
        <v>952</v>
      </c>
      <c r="O27" s="17">
        <v>3.82</v>
      </c>
      <c r="P27" s="16">
        <v>1022</v>
      </c>
      <c r="Q27" s="17">
        <v>-2.67</v>
      </c>
    </row>
    <row r="28" spans="1:17" x14ac:dyDescent="0.25">
      <c r="A28" s="12" t="s">
        <v>35</v>
      </c>
      <c r="B28" s="13">
        <v>3407</v>
      </c>
      <c r="C28" s="14">
        <v>11.63</v>
      </c>
      <c r="D28" s="13">
        <v>3621</v>
      </c>
      <c r="E28" s="14">
        <v>8.84</v>
      </c>
      <c r="F28" s="62" t="s">
        <v>61</v>
      </c>
      <c r="G28" s="21" t="s">
        <v>62</v>
      </c>
      <c r="H28" s="13">
        <v>3009</v>
      </c>
      <c r="I28" s="14">
        <v>1.86</v>
      </c>
      <c r="J28" s="13">
        <v>2061</v>
      </c>
      <c r="K28" s="14">
        <v>10.75</v>
      </c>
      <c r="L28" s="20" t="s">
        <v>61</v>
      </c>
      <c r="M28" s="21" t="s">
        <v>62</v>
      </c>
      <c r="N28" s="13">
        <v>5047</v>
      </c>
      <c r="O28" s="14">
        <v>-1.33</v>
      </c>
      <c r="P28" s="13">
        <v>2400</v>
      </c>
      <c r="Q28" s="14">
        <v>0.59</v>
      </c>
    </row>
    <row r="29" spans="1:17" x14ac:dyDescent="0.25">
      <c r="A29" s="15" t="s">
        <v>36</v>
      </c>
      <c r="B29" s="18" t="s">
        <v>61</v>
      </c>
      <c r="C29" s="19" t="s">
        <v>62</v>
      </c>
      <c r="D29" s="16">
        <v>3322</v>
      </c>
      <c r="E29" s="17">
        <v>7.37</v>
      </c>
      <c r="F29" s="16">
        <v>3884</v>
      </c>
      <c r="G29" s="17">
        <v>10.97</v>
      </c>
      <c r="H29" s="18">
        <v>4128</v>
      </c>
      <c r="I29" s="119">
        <v>-3.98</v>
      </c>
      <c r="J29" s="16">
        <v>3132</v>
      </c>
      <c r="K29" s="17">
        <v>-0.35</v>
      </c>
      <c r="L29" s="16">
        <v>3036</v>
      </c>
      <c r="M29" s="17">
        <v>5.67</v>
      </c>
      <c r="N29" s="16">
        <v>3604</v>
      </c>
      <c r="O29" s="17">
        <v>17.39</v>
      </c>
      <c r="P29" s="16">
        <v>2778</v>
      </c>
      <c r="Q29" s="17">
        <v>-8.17</v>
      </c>
    </row>
    <row r="30" spans="1:17" x14ac:dyDescent="0.25">
      <c r="A30" s="12" t="s">
        <v>37</v>
      </c>
      <c r="B30" s="13">
        <v>2360</v>
      </c>
      <c r="C30" s="14">
        <v>12.22</v>
      </c>
      <c r="D30" s="13">
        <v>2377</v>
      </c>
      <c r="E30" s="14">
        <v>-10.64</v>
      </c>
      <c r="F30" s="13">
        <v>1418</v>
      </c>
      <c r="G30" s="14">
        <v>20.07</v>
      </c>
      <c r="H30" s="13">
        <v>2155</v>
      </c>
      <c r="I30" s="14">
        <v>3.51</v>
      </c>
      <c r="J30" s="13">
        <v>1366</v>
      </c>
      <c r="K30" s="14">
        <v>-3.6</v>
      </c>
      <c r="L30" s="13">
        <v>2070</v>
      </c>
      <c r="M30" s="14">
        <v>10.4</v>
      </c>
      <c r="N30" s="13">
        <v>1224</v>
      </c>
      <c r="O30" s="14">
        <v>2.94</v>
      </c>
      <c r="P30" s="13">
        <v>1359</v>
      </c>
      <c r="Q30" s="14">
        <v>-1.59</v>
      </c>
    </row>
    <row r="31" spans="1:17" x14ac:dyDescent="0.25">
      <c r="A31" s="15" t="s">
        <v>53</v>
      </c>
      <c r="B31" s="16">
        <v>1475</v>
      </c>
      <c r="C31" s="17">
        <v>-50.22</v>
      </c>
      <c r="D31" s="16">
        <v>1111</v>
      </c>
      <c r="E31" s="17">
        <v>-52.88</v>
      </c>
      <c r="F31" s="16">
        <v>1122</v>
      </c>
      <c r="G31" s="17">
        <v>-52.42</v>
      </c>
      <c r="H31" s="18">
        <v>1294</v>
      </c>
      <c r="I31" s="119">
        <v>-28.71</v>
      </c>
      <c r="J31" s="16">
        <v>1149</v>
      </c>
      <c r="K31" s="17">
        <v>-45.34</v>
      </c>
      <c r="L31" s="16">
        <v>1982</v>
      </c>
      <c r="M31" s="17">
        <v>-43.23</v>
      </c>
      <c r="N31" s="16">
        <v>1196</v>
      </c>
      <c r="O31" s="17">
        <v>-50.64</v>
      </c>
      <c r="P31" s="16">
        <v>2089</v>
      </c>
      <c r="Q31" s="17">
        <v>-14.42</v>
      </c>
    </row>
    <row r="32" spans="1:17" x14ac:dyDescent="0.25">
      <c r="A32" s="12" t="s">
        <v>38</v>
      </c>
      <c r="B32" s="13">
        <v>3552</v>
      </c>
      <c r="C32" s="14">
        <v>-0.06</v>
      </c>
      <c r="D32" s="13">
        <v>2892</v>
      </c>
      <c r="E32" s="14">
        <v>12.79</v>
      </c>
      <c r="F32" s="13">
        <v>2938</v>
      </c>
      <c r="G32" s="14">
        <v>3.85</v>
      </c>
      <c r="H32" s="13">
        <v>3723</v>
      </c>
      <c r="I32" s="14">
        <v>4.99</v>
      </c>
      <c r="J32" s="13">
        <v>2695</v>
      </c>
      <c r="K32" s="14">
        <v>8.84</v>
      </c>
      <c r="L32" s="13">
        <v>3604</v>
      </c>
      <c r="M32" s="14">
        <v>6.09</v>
      </c>
      <c r="N32" s="13">
        <v>2783</v>
      </c>
      <c r="O32" s="14">
        <v>13.64</v>
      </c>
      <c r="P32" s="13">
        <v>2452</v>
      </c>
      <c r="Q32" s="14">
        <v>-0.89</v>
      </c>
    </row>
    <row r="33" spans="1:17" x14ac:dyDescent="0.25">
      <c r="A33" s="15" t="s">
        <v>39</v>
      </c>
      <c r="B33" s="16">
        <v>2019</v>
      </c>
      <c r="C33" s="17">
        <v>-8.73</v>
      </c>
      <c r="D33" s="16">
        <v>2804</v>
      </c>
      <c r="E33" s="17">
        <v>-8.07</v>
      </c>
      <c r="F33" s="16">
        <v>1634</v>
      </c>
      <c r="G33" s="17">
        <v>-30.76</v>
      </c>
      <c r="H33" s="18">
        <v>2307</v>
      </c>
      <c r="I33" s="119">
        <v>-14.56</v>
      </c>
      <c r="J33" s="16">
        <v>1952</v>
      </c>
      <c r="K33" s="17">
        <v>7.02</v>
      </c>
      <c r="L33" s="16">
        <v>1979</v>
      </c>
      <c r="M33" s="17">
        <v>-29.07</v>
      </c>
      <c r="N33" s="16">
        <v>3146</v>
      </c>
      <c r="O33" s="17">
        <v>17.920000000000002</v>
      </c>
      <c r="P33" s="16">
        <v>1780</v>
      </c>
      <c r="Q33" s="119">
        <v>25.44</v>
      </c>
    </row>
    <row r="34" spans="1:17" x14ac:dyDescent="0.25">
      <c r="A34" s="26" t="s">
        <v>40</v>
      </c>
      <c r="B34" s="13">
        <v>1453</v>
      </c>
      <c r="C34" s="14">
        <v>-32.64</v>
      </c>
      <c r="D34" s="13">
        <v>1870</v>
      </c>
      <c r="E34" s="14">
        <v>-38.93</v>
      </c>
      <c r="F34" s="13">
        <v>1236</v>
      </c>
      <c r="G34" s="14">
        <v>-19.27</v>
      </c>
      <c r="H34" s="13">
        <v>1334</v>
      </c>
      <c r="I34" s="14">
        <v>-17.809999999999999</v>
      </c>
      <c r="J34" s="13">
        <v>1650</v>
      </c>
      <c r="K34" s="14">
        <v>-10.130000000000001</v>
      </c>
      <c r="L34" s="13">
        <v>1392</v>
      </c>
      <c r="M34" s="14">
        <v>-21.4</v>
      </c>
      <c r="N34" s="13">
        <v>1206</v>
      </c>
      <c r="O34" s="14">
        <v>-25.42</v>
      </c>
      <c r="P34" s="13">
        <v>1392</v>
      </c>
      <c r="Q34" s="14">
        <v>-19.260000000000002</v>
      </c>
    </row>
    <row r="35" spans="1:17" x14ac:dyDescent="0.25">
      <c r="A35" s="15" t="s">
        <v>64</v>
      </c>
      <c r="B35" s="16">
        <v>4956</v>
      </c>
      <c r="C35" s="17">
        <v>3.53</v>
      </c>
      <c r="D35" s="16">
        <v>5124</v>
      </c>
      <c r="E35" s="17">
        <v>2.58</v>
      </c>
      <c r="F35" s="16">
        <v>4935</v>
      </c>
      <c r="G35" s="17">
        <v>8.7200000000000006</v>
      </c>
      <c r="H35" s="18">
        <v>5193</v>
      </c>
      <c r="I35" s="119">
        <v>-13.91</v>
      </c>
      <c r="J35" s="16">
        <v>4742</v>
      </c>
      <c r="K35" s="17">
        <v>-2</v>
      </c>
      <c r="L35" s="16">
        <v>5136</v>
      </c>
      <c r="M35" s="17">
        <v>10.43</v>
      </c>
      <c r="N35" s="16">
        <v>4893</v>
      </c>
      <c r="O35" s="17">
        <v>6.12</v>
      </c>
      <c r="P35" s="16">
        <v>4725</v>
      </c>
      <c r="Q35" s="17">
        <v>7.53</v>
      </c>
    </row>
    <row r="36" spans="1:17" x14ac:dyDescent="0.25">
      <c r="A36" s="96" t="s">
        <v>41</v>
      </c>
      <c r="B36" s="88">
        <v>3068</v>
      </c>
      <c r="C36" s="89">
        <v>0.49</v>
      </c>
      <c r="D36" s="88">
        <v>2408</v>
      </c>
      <c r="E36" s="89">
        <v>-12.28</v>
      </c>
      <c r="F36" s="88">
        <v>2321</v>
      </c>
      <c r="G36" s="89">
        <v>-2.44</v>
      </c>
      <c r="H36" s="88">
        <v>2599</v>
      </c>
      <c r="I36" s="89">
        <v>-6.27</v>
      </c>
      <c r="J36" s="88">
        <v>2060</v>
      </c>
      <c r="K36" s="89">
        <v>-16.77</v>
      </c>
      <c r="L36" s="88">
        <v>3121</v>
      </c>
      <c r="M36" s="89">
        <v>-4.41</v>
      </c>
      <c r="N36" s="88">
        <v>2214</v>
      </c>
      <c r="O36" s="89">
        <v>-28.81</v>
      </c>
      <c r="P36" s="88">
        <v>2257</v>
      </c>
      <c r="Q36" s="89">
        <v>-25.02</v>
      </c>
    </row>
    <row r="37" spans="1:17" x14ac:dyDescent="0.25">
      <c r="A37" s="15" t="s">
        <v>42</v>
      </c>
      <c r="B37" s="16">
        <v>3894</v>
      </c>
      <c r="C37" s="17">
        <v>-14.75</v>
      </c>
      <c r="D37" s="16">
        <v>3392</v>
      </c>
      <c r="E37" s="17">
        <v>-6.38</v>
      </c>
      <c r="F37" s="16">
        <v>3041</v>
      </c>
      <c r="G37" s="17">
        <v>-21.5</v>
      </c>
      <c r="H37" s="18">
        <v>3139</v>
      </c>
      <c r="I37" s="119">
        <v>-12.51</v>
      </c>
      <c r="J37" s="16">
        <v>3031</v>
      </c>
      <c r="K37" s="17">
        <v>-26.09</v>
      </c>
      <c r="L37" s="16">
        <v>2941</v>
      </c>
      <c r="M37" s="17">
        <v>-14.8</v>
      </c>
      <c r="N37" s="16">
        <v>2615</v>
      </c>
      <c r="O37" s="17">
        <v>-24.38</v>
      </c>
      <c r="P37" s="16">
        <v>3363</v>
      </c>
      <c r="Q37" s="17">
        <v>-11.71</v>
      </c>
    </row>
    <row r="38" spans="1:17" x14ac:dyDescent="0.25">
      <c r="A38" s="96" t="s">
        <v>43</v>
      </c>
      <c r="B38" s="88">
        <v>1089</v>
      </c>
      <c r="C38" s="89">
        <v>-1.98</v>
      </c>
      <c r="D38" s="88">
        <v>1079</v>
      </c>
      <c r="E38" s="89">
        <v>-1.73</v>
      </c>
      <c r="F38" s="88">
        <v>812</v>
      </c>
      <c r="G38" s="89">
        <v>-6.45</v>
      </c>
      <c r="H38" s="91">
        <v>1001</v>
      </c>
      <c r="I38" s="89">
        <v>-4.03</v>
      </c>
      <c r="J38" s="91" t="s">
        <v>61</v>
      </c>
      <c r="K38" s="97" t="s">
        <v>62</v>
      </c>
      <c r="L38" s="91">
        <v>1060</v>
      </c>
      <c r="M38" s="89">
        <v>-0.47</v>
      </c>
      <c r="N38" s="88">
        <v>1125</v>
      </c>
      <c r="O38" s="89">
        <v>10.51</v>
      </c>
      <c r="P38" s="88">
        <v>686</v>
      </c>
      <c r="Q38" s="89">
        <v>3</v>
      </c>
    </row>
    <row r="39" spans="1:17" x14ac:dyDescent="0.25">
      <c r="A39" s="15" t="s">
        <v>44</v>
      </c>
      <c r="B39" s="18" t="s">
        <v>61</v>
      </c>
      <c r="C39" s="19" t="s">
        <v>62</v>
      </c>
      <c r="D39" s="16">
        <v>1809</v>
      </c>
      <c r="E39" s="17">
        <v>25.89</v>
      </c>
      <c r="F39" s="16">
        <v>1641</v>
      </c>
      <c r="G39" s="17">
        <v>36.75</v>
      </c>
      <c r="H39" s="18">
        <v>1864</v>
      </c>
      <c r="I39" s="17">
        <v>-2.2000000000000002</v>
      </c>
      <c r="J39" s="16">
        <v>1279</v>
      </c>
      <c r="K39" s="17">
        <v>-9.2899999999999991</v>
      </c>
      <c r="L39" s="16">
        <v>1654</v>
      </c>
      <c r="M39" s="17">
        <v>33.71</v>
      </c>
      <c r="N39" s="16">
        <v>2303</v>
      </c>
      <c r="O39" s="17">
        <v>1.19</v>
      </c>
      <c r="P39" s="16">
        <v>1421</v>
      </c>
      <c r="Q39" s="17">
        <v>-1.73</v>
      </c>
    </row>
    <row r="40" spans="1:17" x14ac:dyDescent="0.25">
      <c r="A40" s="87" t="s">
        <v>45</v>
      </c>
      <c r="B40" s="88">
        <v>1358</v>
      </c>
      <c r="C40" s="89">
        <v>-15.02</v>
      </c>
      <c r="D40" s="88">
        <v>936</v>
      </c>
      <c r="E40" s="89">
        <v>-13.65</v>
      </c>
      <c r="F40" s="88">
        <v>817</v>
      </c>
      <c r="G40" s="89">
        <v>-21.59</v>
      </c>
      <c r="H40" s="88">
        <v>1471</v>
      </c>
      <c r="I40" s="89">
        <v>-7.89</v>
      </c>
      <c r="J40" s="88">
        <v>927</v>
      </c>
      <c r="K40" s="89">
        <v>-16.34</v>
      </c>
      <c r="L40" s="88">
        <v>1043</v>
      </c>
      <c r="M40" s="89">
        <v>-13.94</v>
      </c>
      <c r="N40" s="88">
        <v>1334</v>
      </c>
      <c r="O40" s="89">
        <v>-4.58</v>
      </c>
      <c r="P40" s="88">
        <v>1450</v>
      </c>
      <c r="Q40" s="89">
        <v>0</v>
      </c>
    </row>
    <row r="41" spans="1:17" x14ac:dyDescent="0.25">
      <c r="A41" s="15" t="s">
        <v>46</v>
      </c>
      <c r="B41" s="16">
        <v>1966</v>
      </c>
      <c r="C41" s="17">
        <v>9.7100000000000009</v>
      </c>
      <c r="D41" s="16">
        <v>1808</v>
      </c>
      <c r="E41" s="17">
        <v>-0.71</v>
      </c>
      <c r="F41" s="16">
        <v>1936</v>
      </c>
      <c r="G41" s="17">
        <v>4.03</v>
      </c>
      <c r="H41" s="18">
        <v>1795</v>
      </c>
      <c r="I41" s="119">
        <v>-5.13</v>
      </c>
      <c r="J41" s="16">
        <v>1799</v>
      </c>
      <c r="K41" s="17">
        <v>1.01</v>
      </c>
      <c r="L41" s="16">
        <v>2339</v>
      </c>
      <c r="M41" s="17">
        <v>4.05</v>
      </c>
      <c r="N41" s="16">
        <v>1854</v>
      </c>
      <c r="O41" s="17">
        <v>8.48</v>
      </c>
      <c r="P41" s="16">
        <v>2039</v>
      </c>
      <c r="Q41" s="123">
        <v>3.4</v>
      </c>
    </row>
    <row r="42" spans="1:17" x14ac:dyDescent="0.25">
      <c r="A42" s="98" t="s">
        <v>65</v>
      </c>
      <c r="B42" s="99" t="s">
        <v>61</v>
      </c>
      <c r="C42" s="100" t="s">
        <v>62</v>
      </c>
      <c r="D42" s="101">
        <v>3777</v>
      </c>
      <c r="E42" s="113">
        <v>12.11</v>
      </c>
      <c r="F42" s="101">
        <v>4458</v>
      </c>
      <c r="G42" s="113">
        <v>15.25</v>
      </c>
      <c r="H42" s="101">
        <v>4341</v>
      </c>
      <c r="I42" s="113">
        <v>-16.66</v>
      </c>
      <c r="J42" s="101">
        <v>3558</v>
      </c>
      <c r="K42" s="113">
        <v>6.72</v>
      </c>
      <c r="L42" s="99" t="s">
        <v>61</v>
      </c>
      <c r="M42" s="100" t="s">
        <v>62</v>
      </c>
      <c r="N42" s="101">
        <v>3522</v>
      </c>
      <c r="O42" s="113">
        <v>15.93</v>
      </c>
      <c r="P42" s="101">
        <v>3319</v>
      </c>
      <c r="Q42" s="113">
        <v>10.86</v>
      </c>
    </row>
    <row r="43" spans="1:17" x14ac:dyDescent="0.25">
      <c r="A43" s="9" t="s">
        <v>47</v>
      </c>
      <c r="B43" s="10"/>
      <c r="C43" s="102"/>
      <c r="D43" s="10"/>
      <c r="E43" s="102"/>
      <c r="F43" s="10"/>
      <c r="G43" s="102"/>
      <c r="H43" s="11"/>
      <c r="I43" s="102"/>
      <c r="J43" s="10"/>
      <c r="K43" s="102"/>
      <c r="L43" s="10"/>
      <c r="M43" s="102"/>
      <c r="N43" s="10"/>
      <c r="O43" s="102"/>
      <c r="P43" s="10"/>
      <c r="Q43" s="102"/>
    </row>
    <row r="44" spans="1:17" x14ac:dyDescent="0.25">
      <c r="A44" s="26" t="s">
        <v>48</v>
      </c>
      <c r="B44" s="25" t="s">
        <v>61</v>
      </c>
      <c r="C44" s="21" t="s">
        <v>62</v>
      </c>
      <c r="D44" s="13">
        <v>1483</v>
      </c>
      <c r="E44" s="14">
        <v>-9.35</v>
      </c>
      <c r="F44" s="13">
        <v>1671</v>
      </c>
      <c r="G44" s="14">
        <v>12.6</v>
      </c>
      <c r="H44" s="20" t="s">
        <v>61</v>
      </c>
      <c r="I44" s="21" t="s">
        <v>62</v>
      </c>
      <c r="J44" s="13">
        <v>1288</v>
      </c>
      <c r="K44" s="14">
        <v>-4.0999999999999996</v>
      </c>
      <c r="L44" s="13">
        <v>2096</v>
      </c>
      <c r="M44" s="14">
        <v>7.76</v>
      </c>
      <c r="N44" s="13">
        <v>1618</v>
      </c>
      <c r="O44" s="14">
        <v>-1.94</v>
      </c>
      <c r="P44" s="13">
        <v>1474</v>
      </c>
      <c r="Q44" s="14">
        <v>-18.43</v>
      </c>
    </row>
    <row r="45" spans="1:17" x14ac:dyDescent="0.25">
      <c r="A45" s="15" t="s">
        <v>49</v>
      </c>
      <c r="B45" s="16">
        <v>1140</v>
      </c>
      <c r="C45" s="17">
        <v>-12.17</v>
      </c>
      <c r="D45" s="16">
        <v>1433</v>
      </c>
      <c r="E45" s="17">
        <v>-5.66</v>
      </c>
      <c r="F45" s="16">
        <v>1269</v>
      </c>
      <c r="G45" s="17">
        <v>-6.21</v>
      </c>
      <c r="H45" s="18">
        <v>1211</v>
      </c>
      <c r="I45" s="119">
        <v>5.03</v>
      </c>
      <c r="J45" s="16">
        <v>911</v>
      </c>
      <c r="K45" s="17">
        <v>-7.04</v>
      </c>
      <c r="L45" s="16">
        <v>1165</v>
      </c>
      <c r="M45" s="17">
        <v>-6.65</v>
      </c>
      <c r="N45" s="16">
        <v>2316</v>
      </c>
      <c r="O45" s="17">
        <v>14.94</v>
      </c>
      <c r="P45" s="16">
        <v>960</v>
      </c>
      <c r="Q45" s="17">
        <v>-7.07</v>
      </c>
    </row>
    <row r="46" spans="1:17" x14ac:dyDescent="0.25">
      <c r="A46" s="26" t="s">
        <v>50</v>
      </c>
      <c r="B46" s="13">
        <v>3431</v>
      </c>
      <c r="C46" s="14">
        <v>-3.79</v>
      </c>
      <c r="D46" s="13">
        <v>3380</v>
      </c>
      <c r="E46" s="14">
        <v>-9.9600000000000009</v>
      </c>
      <c r="F46" s="13">
        <v>2806</v>
      </c>
      <c r="G46" s="14">
        <v>-9.25</v>
      </c>
      <c r="H46" s="13">
        <v>3733</v>
      </c>
      <c r="I46" s="14">
        <v>9.06</v>
      </c>
      <c r="J46" s="13">
        <v>2254</v>
      </c>
      <c r="K46" s="14">
        <v>-15.26</v>
      </c>
      <c r="L46" s="13">
        <v>2613</v>
      </c>
      <c r="M46" s="14">
        <v>1.08</v>
      </c>
      <c r="N46" s="13">
        <v>2816</v>
      </c>
      <c r="O46" s="14">
        <v>-21.47</v>
      </c>
      <c r="P46" s="13">
        <v>2728</v>
      </c>
      <c r="Q46" s="14">
        <v>-17.309999999999999</v>
      </c>
    </row>
    <row r="47" spans="1:17" x14ac:dyDescent="0.25">
      <c r="A47" s="15" t="s">
        <v>51</v>
      </c>
      <c r="B47" s="16">
        <v>2134</v>
      </c>
      <c r="C47" s="17">
        <v>4.71</v>
      </c>
      <c r="D47" s="16">
        <v>2219</v>
      </c>
      <c r="E47" s="17">
        <v>7.82</v>
      </c>
      <c r="F47" s="16">
        <v>2136</v>
      </c>
      <c r="G47" s="17">
        <v>3.94</v>
      </c>
      <c r="H47" s="18">
        <v>1835</v>
      </c>
      <c r="I47" s="119">
        <v>5.82</v>
      </c>
      <c r="J47" s="16">
        <v>1519</v>
      </c>
      <c r="K47" s="17">
        <v>4.33</v>
      </c>
      <c r="L47" s="16">
        <v>2094</v>
      </c>
      <c r="M47" s="17">
        <v>7.33</v>
      </c>
      <c r="N47" s="16">
        <v>1628</v>
      </c>
      <c r="O47" s="17">
        <v>12.9</v>
      </c>
      <c r="P47" s="16">
        <v>1374</v>
      </c>
      <c r="Q47" s="17">
        <v>1.93</v>
      </c>
    </row>
    <row r="48" spans="1:17" x14ac:dyDescent="0.25">
      <c r="A48" s="27" t="s">
        <v>52</v>
      </c>
      <c r="B48" s="22">
        <v>1297</v>
      </c>
      <c r="C48" s="118">
        <v>2.4500000000000002</v>
      </c>
      <c r="D48" s="22">
        <v>2599</v>
      </c>
      <c r="E48" s="118">
        <v>-4.41</v>
      </c>
      <c r="F48" s="22">
        <v>1544</v>
      </c>
      <c r="G48" s="118">
        <v>-1.72</v>
      </c>
      <c r="H48" s="22">
        <v>988</v>
      </c>
      <c r="I48" s="118">
        <v>8.57</v>
      </c>
      <c r="J48" s="22">
        <v>1631</v>
      </c>
      <c r="K48" s="124">
        <v>3.1</v>
      </c>
      <c r="L48" s="22">
        <v>1659</v>
      </c>
      <c r="M48" s="118">
        <v>-1.43</v>
      </c>
      <c r="N48" s="22" t="s">
        <v>61</v>
      </c>
      <c r="O48" s="63" t="s">
        <v>62</v>
      </c>
      <c r="P48" s="22">
        <v>1581</v>
      </c>
      <c r="Q48" s="118">
        <v>0.06</v>
      </c>
    </row>
    <row r="49" spans="1:17" x14ac:dyDescent="0.25">
      <c r="A49" s="9" t="s">
        <v>66</v>
      </c>
      <c r="B49" s="10"/>
      <c r="C49" s="102"/>
      <c r="D49" s="10"/>
      <c r="E49" s="102"/>
      <c r="F49" s="10"/>
      <c r="G49" s="102"/>
      <c r="H49" s="11"/>
      <c r="I49" s="102"/>
      <c r="J49" s="10"/>
      <c r="K49" s="102"/>
      <c r="L49" s="10"/>
      <c r="M49" s="102"/>
      <c r="N49" s="10"/>
      <c r="O49" s="102"/>
      <c r="P49" s="10"/>
      <c r="Q49" s="102"/>
    </row>
    <row r="50" spans="1:17" x14ac:dyDescent="0.25">
      <c r="A50" s="26" t="s">
        <v>67</v>
      </c>
      <c r="B50" s="13">
        <v>2430</v>
      </c>
      <c r="C50" s="28">
        <v>0</v>
      </c>
      <c r="D50" s="13">
        <v>2368</v>
      </c>
      <c r="E50" s="14">
        <v>1.1100000000000001</v>
      </c>
      <c r="F50" s="13">
        <v>2581</v>
      </c>
      <c r="G50" s="14">
        <v>1.33</v>
      </c>
      <c r="H50" s="13">
        <v>2506</v>
      </c>
      <c r="I50" s="14">
        <v>-0.2</v>
      </c>
      <c r="J50" s="13">
        <v>2318</v>
      </c>
      <c r="K50" s="14">
        <v>0.7</v>
      </c>
      <c r="L50" s="13">
        <v>2689</v>
      </c>
      <c r="M50" s="14">
        <v>5.7</v>
      </c>
      <c r="N50" s="13">
        <v>2382</v>
      </c>
      <c r="O50" s="14">
        <v>-0.25</v>
      </c>
      <c r="P50" s="13">
        <v>2510</v>
      </c>
      <c r="Q50" s="14">
        <v>0.56000000000000005</v>
      </c>
    </row>
    <row r="51" spans="1:17" x14ac:dyDescent="0.25">
      <c r="A51" s="15" t="s">
        <v>68</v>
      </c>
      <c r="B51" s="16">
        <v>2076</v>
      </c>
      <c r="C51" s="17">
        <v>1.86</v>
      </c>
      <c r="D51" s="16">
        <v>2067</v>
      </c>
      <c r="E51" s="17">
        <v>-0.77</v>
      </c>
      <c r="F51" s="16">
        <v>2138</v>
      </c>
      <c r="G51" s="17">
        <v>4.8</v>
      </c>
      <c r="H51" s="18">
        <v>2427</v>
      </c>
      <c r="I51" s="17">
        <v>4.66</v>
      </c>
      <c r="J51" s="16">
        <v>2273</v>
      </c>
      <c r="K51" s="17">
        <v>-1.35</v>
      </c>
      <c r="L51" s="16">
        <v>2383</v>
      </c>
      <c r="M51" s="17">
        <v>10.43</v>
      </c>
      <c r="N51" s="16">
        <v>2064</v>
      </c>
      <c r="O51" s="17">
        <v>0.19</v>
      </c>
      <c r="P51" s="16">
        <v>2141</v>
      </c>
      <c r="Q51" s="17">
        <v>1.76</v>
      </c>
    </row>
    <row r="52" spans="1:17" x14ac:dyDescent="0.25">
      <c r="A52" s="26" t="s">
        <v>69</v>
      </c>
      <c r="B52" s="13">
        <v>5076</v>
      </c>
      <c r="C52" s="28">
        <v>0.36</v>
      </c>
      <c r="D52" s="13">
        <v>6394</v>
      </c>
      <c r="E52" s="14">
        <v>9.7899999999999991</v>
      </c>
      <c r="F52" s="13">
        <v>6000</v>
      </c>
      <c r="G52" s="14">
        <v>3.09</v>
      </c>
      <c r="H52" s="13">
        <v>5350</v>
      </c>
      <c r="I52" s="14">
        <v>5.54</v>
      </c>
      <c r="J52" s="13">
        <v>5242</v>
      </c>
      <c r="K52" s="14">
        <v>3.05</v>
      </c>
      <c r="L52" s="20">
        <v>9000</v>
      </c>
      <c r="M52" s="21" t="s">
        <v>62</v>
      </c>
      <c r="N52" s="13">
        <v>6730</v>
      </c>
      <c r="O52" s="14">
        <v>9.5399999999999991</v>
      </c>
      <c r="P52" s="13">
        <v>6564</v>
      </c>
      <c r="Q52" s="14">
        <v>-0.47</v>
      </c>
    </row>
    <row r="53" spans="1:17" x14ac:dyDescent="0.25">
      <c r="A53" s="15" t="s">
        <v>70</v>
      </c>
      <c r="B53" s="18" t="s">
        <v>61</v>
      </c>
      <c r="C53" s="19" t="s">
        <v>62</v>
      </c>
      <c r="D53" s="16">
        <v>4976</v>
      </c>
      <c r="E53" s="17">
        <v>3.67</v>
      </c>
      <c r="F53" s="16">
        <v>3966</v>
      </c>
      <c r="G53" s="17">
        <v>-7.34</v>
      </c>
      <c r="H53" s="18" t="s">
        <v>61</v>
      </c>
      <c r="I53" s="19" t="s">
        <v>62</v>
      </c>
      <c r="J53" s="18" t="s">
        <v>61</v>
      </c>
      <c r="K53" s="19" t="s">
        <v>62</v>
      </c>
      <c r="L53" s="16">
        <v>4827</v>
      </c>
      <c r="M53" s="17">
        <v>-0.23</v>
      </c>
      <c r="N53" s="16">
        <v>3210</v>
      </c>
      <c r="O53" s="17">
        <v>0.16</v>
      </c>
      <c r="P53" s="16">
        <v>3763</v>
      </c>
      <c r="Q53" s="17">
        <v>-5.81</v>
      </c>
    </row>
    <row r="54" spans="1:17" x14ac:dyDescent="0.25">
      <c r="A54" s="26" t="s">
        <v>71</v>
      </c>
      <c r="B54" s="13">
        <v>2374</v>
      </c>
      <c r="C54" s="28">
        <v>-3.06</v>
      </c>
      <c r="D54" s="13">
        <v>2473</v>
      </c>
      <c r="E54" s="14">
        <v>-7.38</v>
      </c>
      <c r="F54" s="13">
        <v>2633</v>
      </c>
      <c r="G54" s="14">
        <v>7.47</v>
      </c>
      <c r="H54" s="13">
        <v>2695</v>
      </c>
      <c r="I54" s="14">
        <v>-0.66</v>
      </c>
      <c r="J54" s="13">
        <v>2633</v>
      </c>
      <c r="K54" s="14">
        <v>0.34</v>
      </c>
      <c r="L54" s="13">
        <v>2547</v>
      </c>
      <c r="M54" s="14">
        <v>0.87</v>
      </c>
      <c r="N54" s="13">
        <v>2720</v>
      </c>
      <c r="O54" s="14">
        <v>0</v>
      </c>
      <c r="P54" s="13">
        <v>2487</v>
      </c>
      <c r="Q54" s="14">
        <v>-3.27</v>
      </c>
    </row>
    <row r="55" spans="1:17" x14ac:dyDescent="0.25">
      <c r="A55" s="15" t="s">
        <v>72</v>
      </c>
      <c r="B55" s="16">
        <v>1590</v>
      </c>
      <c r="C55" s="17">
        <v>4.1900000000000004</v>
      </c>
      <c r="D55" s="18" t="s">
        <v>61</v>
      </c>
      <c r="E55" s="19" t="s">
        <v>62</v>
      </c>
      <c r="F55" s="18" t="s">
        <v>61</v>
      </c>
      <c r="G55" s="19" t="s">
        <v>62</v>
      </c>
      <c r="H55" s="18">
        <v>1024</v>
      </c>
      <c r="I55" s="119">
        <v>-3.85</v>
      </c>
      <c r="J55" s="16">
        <v>1560</v>
      </c>
      <c r="K55" s="17">
        <v>1.56</v>
      </c>
      <c r="L55" s="16" t="s">
        <v>61</v>
      </c>
      <c r="M55" s="83" t="s">
        <v>62</v>
      </c>
      <c r="N55" s="16">
        <v>1180</v>
      </c>
      <c r="O55" s="17">
        <v>2.88</v>
      </c>
      <c r="P55" s="16">
        <v>1447</v>
      </c>
      <c r="Q55" s="17">
        <v>12.08</v>
      </c>
    </row>
    <row r="56" spans="1:17" x14ac:dyDescent="0.25">
      <c r="A56" s="12" t="s">
        <v>73</v>
      </c>
      <c r="B56" s="13">
        <v>296</v>
      </c>
      <c r="C56" s="28">
        <v>3.14</v>
      </c>
      <c r="D56" s="13">
        <v>325</v>
      </c>
      <c r="E56" s="14">
        <v>4.5</v>
      </c>
      <c r="F56" s="13">
        <v>300</v>
      </c>
      <c r="G56" s="14">
        <v>4.9000000000000004</v>
      </c>
      <c r="H56" s="13">
        <v>295</v>
      </c>
      <c r="I56" s="14">
        <v>4.24</v>
      </c>
      <c r="J56" s="13">
        <v>308</v>
      </c>
      <c r="K56" s="14">
        <v>3.7</v>
      </c>
      <c r="L56" s="13">
        <v>298</v>
      </c>
      <c r="M56" s="14">
        <v>-0.33</v>
      </c>
      <c r="N56" s="13">
        <v>315</v>
      </c>
      <c r="O56" s="14">
        <v>3.96</v>
      </c>
      <c r="P56" s="13">
        <v>308</v>
      </c>
      <c r="Q56" s="14">
        <v>6.21</v>
      </c>
    </row>
    <row r="57" spans="1:17" x14ac:dyDescent="0.25">
      <c r="A57" s="15" t="s">
        <v>74</v>
      </c>
      <c r="B57" s="16">
        <v>13005</v>
      </c>
      <c r="C57" s="17">
        <v>-6.27</v>
      </c>
      <c r="D57" s="16">
        <v>12433</v>
      </c>
      <c r="E57" s="17">
        <v>-5.67</v>
      </c>
      <c r="F57" s="16">
        <v>13400</v>
      </c>
      <c r="G57" s="17">
        <v>-4.29</v>
      </c>
      <c r="H57" s="18">
        <v>13380</v>
      </c>
      <c r="I57" s="119">
        <v>9.4499999999999993</v>
      </c>
      <c r="J57" s="16">
        <v>12792</v>
      </c>
      <c r="K57" s="17">
        <v>-1.6</v>
      </c>
      <c r="L57" s="16">
        <v>13800</v>
      </c>
      <c r="M57" s="17">
        <v>-0.09</v>
      </c>
      <c r="N57" s="16">
        <v>13825</v>
      </c>
      <c r="O57" s="17">
        <v>1.47</v>
      </c>
      <c r="P57" s="82" t="s">
        <v>61</v>
      </c>
      <c r="Q57" s="19" t="s">
        <v>62</v>
      </c>
    </row>
    <row r="58" spans="1:17" x14ac:dyDescent="0.25">
      <c r="A58" s="12" t="s">
        <v>75</v>
      </c>
      <c r="B58" s="20" t="s">
        <v>61</v>
      </c>
      <c r="C58" s="21" t="s">
        <v>62</v>
      </c>
      <c r="D58" s="13">
        <v>10993</v>
      </c>
      <c r="E58" s="14">
        <v>0.78</v>
      </c>
      <c r="F58" s="20" t="s">
        <v>61</v>
      </c>
      <c r="G58" s="21" t="s">
        <v>62</v>
      </c>
      <c r="H58" s="13">
        <v>12330</v>
      </c>
      <c r="I58" s="14">
        <v>1.48</v>
      </c>
      <c r="J58" s="62">
        <v>11925</v>
      </c>
      <c r="K58" s="14">
        <v>-4.22</v>
      </c>
      <c r="L58" s="13">
        <v>11567</v>
      </c>
      <c r="M58" s="14">
        <v>-1.2</v>
      </c>
      <c r="N58" s="13">
        <v>13575</v>
      </c>
      <c r="O58" s="14">
        <v>0.65</v>
      </c>
      <c r="P58" s="13">
        <v>13333</v>
      </c>
      <c r="Q58" s="14">
        <v>0</v>
      </c>
    </row>
    <row r="59" spans="1:17" x14ac:dyDescent="0.25">
      <c r="A59" s="15" t="s">
        <v>76</v>
      </c>
      <c r="B59" s="16">
        <v>14025</v>
      </c>
      <c r="C59" s="17">
        <v>3.89</v>
      </c>
      <c r="D59" s="16">
        <v>15197</v>
      </c>
      <c r="E59" s="17">
        <v>1.68</v>
      </c>
      <c r="F59" s="16">
        <v>20125</v>
      </c>
      <c r="G59" s="17">
        <v>15.66</v>
      </c>
      <c r="H59" s="18">
        <v>15165</v>
      </c>
      <c r="I59" s="119">
        <v>0.68</v>
      </c>
      <c r="J59" s="18">
        <v>16206</v>
      </c>
      <c r="K59" s="119">
        <v>0.56000000000000005</v>
      </c>
      <c r="L59" s="16">
        <v>13267</v>
      </c>
      <c r="M59" s="17">
        <v>3.46</v>
      </c>
      <c r="N59" s="16">
        <v>18650</v>
      </c>
      <c r="O59" s="17">
        <v>0.3</v>
      </c>
      <c r="P59" s="16">
        <v>15000</v>
      </c>
      <c r="Q59" s="17">
        <v>0</v>
      </c>
    </row>
    <row r="60" spans="1:17" x14ac:dyDescent="0.25">
      <c r="A60" s="12" t="s">
        <v>77</v>
      </c>
      <c r="B60" s="20">
        <v>7040</v>
      </c>
      <c r="C60" s="120">
        <v>0.56999999999999995</v>
      </c>
      <c r="D60" s="13">
        <v>7608</v>
      </c>
      <c r="E60" s="14">
        <v>-4.9800000000000004</v>
      </c>
      <c r="F60" s="20">
        <v>8987</v>
      </c>
      <c r="G60" s="120">
        <v>0.41</v>
      </c>
      <c r="H60" s="13">
        <v>7540</v>
      </c>
      <c r="I60" s="14">
        <v>0.12</v>
      </c>
      <c r="J60" s="13">
        <v>7538</v>
      </c>
      <c r="K60" s="14">
        <v>0.04</v>
      </c>
      <c r="L60" s="13">
        <v>7289</v>
      </c>
      <c r="M60" s="14">
        <v>2.89</v>
      </c>
      <c r="N60" s="13">
        <v>8725</v>
      </c>
      <c r="O60" s="14">
        <v>-1</v>
      </c>
      <c r="P60" s="62" t="s">
        <v>61</v>
      </c>
      <c r="Q60" s="29" t="s">
        <v>62</v>
      </c>
    </row>
    <row r="61" spans="1:17" x14ac:dyDescent="0.25">
      <c r="A61" s="15" t="s">
        <v>78</v>
      </c>
      <c r="B61" s="16">
        <v>4975</v>
      </c>
      <c r="C61" s="17">
        <v>-0.06</v>
      </c>
      <c r="D61" s="16">
        <v>4659</v>
      </c>
      <c r="E61" s="17">
        <v>0.71</v>
      </c>
      <c r="F61" s="16">
        <v>4742</v>
      </c>
      <c r="G61" s="17">
        <v>-0.52</v>
      </c>
      <c r="H61" s="18">
        <v>4525</v>
      </c>
      <c r="I61" s="119">
        <v>-2.16</v>
      </c>
      <c r="J61" s="18">
        <v>6085</v>
      </c>
      <c r="K61" s="119">
        <v>1.1000000000000001</v>
      </c>
      <c r="L61" s="16">
        <v>4321</v>
      </c>
      <c r="M61" s="17">
        <v>0.68</v>
      </c>
      <c r="N61" s="16">
        <v>4729</v>
      </c>
      <c r="O61" s="17">
        <v>3.37</v>
      </c>
      <c r="P61" s="82" t="s">
        <v>61</v>
      </c>
      <c r="Q61" s="83" t="s">
        <v>62</v>
      </c>
    </row>
    <row r="62" spans="1:17" x14ac:dyDescent="0.25">
      <c r="A62" s="12" t="s">
        <v>79</v>
      </c>
      <c r="B62" s="20">
        <v>2407</v>
      </c>
      <c r="C62" s="120">
        <v>17.989999999999998</v>
      </c>
      <c r="D62" s="13">
        <v>2423</v>
      </c>
      <c r="E62" s="14">
        <v>9.94</v>
      </c>
      <c r="F62" s="20">
        <v>2555</v>
      </c>
      <c r="G62" s="120">
        <v>15.51</v>
      </c>
      <c r="H62" s="13">
        <v>2314</v>
      </c>
      <c r="I62" s="14">
        <v>16.57</v>
      </c>
      <c r="J62" s="13">
        <v>2073</v>
      </c>
      <c r="K62" s="14">
        <v>9.51</v>
      </c>
      <c r="L62" s="62" t="s">
        <v>61</v>
      </c>
      <c r="M62" s="29" t="s">
        <v>62</v>
      </c>
      <c r="N62" s="13">
        <v>2259</v>
      </c>
      <c r="O62" s="14">
        <v>24.12</v>
      </c>
      <c r="P62" s="62" t="s">
        <v>61</v>
      </c>
      <c r="Q62" s="29" t="s">
        <v>62</v>
      </c>
    </row>
    <row r="63" spans="1:17" x14ac:dyDescent="0.25">
      <c r="A63" s="15" t="s">
        <v>80</v>
      </c>
      <c r="B63" s="16">
        <v>11300</v>
      </c>
      <c r="C63" s="17">
        <v>0.11</v>
      </c>
      <c r="D63" s="16">
        <v>9274</v>
      </c>
      <c r="E63" s="17">
        <v>-1.72</v>
      </c>
      <c r="F63" s="16">
        <v>9971</v>
      </c>
      <c r="G63" s="17">
        <v>4.51</v>
      </c>
      <c r="H63" s="18">
        <v>7860</v>
      </c>
      <c r="I63" s="119">
        <v>0.38</v>
      </c>
      <c r="J63" s="18">
        <v>10768</v>
      </c>
      <c r="K63" s="119">
        <v>1.81</v>
      </c>
      <c r="L63" s="16">
        <v>11111</v>
      </c>
      <c r="M63" s="17">
        <v>-1.34</v>
      </c>
      <c r="N63" s="16">
        <v>9191</v>
      </c>
      <c r="O63" s="17">
        <v>0.64</v>
      </c>
      <c r="P63" s="16">
        <v>9357</v>
      </c>
      <c r="Q63" s="17">
        <v>1.4</v>
      </c>
    </row>
    <row r="64" spans="1:17" x14ac:dyDescent="0.25">
      <c r="A64" s="12" t="s">
        <v>81</v>
      </c>
      <c r="B64" s="20">
        <v>1335</v>
      </c>
      <c r="C64" s="120">
        <v>0.45</v>
      </c>
      <c r="D64" s="13">
        <v>1811</v>
      </c>
      <c r="E64" s="14">
        <v>-0.22</v>
      </c>
      <c r="F64" s="20">
        <v>2153</v>
      </c>
      <c r="G64" s="28">
        <v>-4.8600000000000003</v>
      </c>
      <c r="H64" s="13">
        <v>1589</v>
      </c>
      <c r="I64" s="14">
        <v>3.52</v>
      </c>
      <c r="J64" s="13">
        <v>3067</v>
      </c>
      <c r="K64" s="14">
        <v>0.26</v>
      </c>
      <c r="L64" s="13">
        <v>2153</v>
      </c>
      <c r="M64" s="14">
        <v>12.55</v>
      </c>
      <c r="N64" s="13">
        <v>2836</v>
      </c>
      <c r="O64" s="14">
        <v>0.71</v>
      </c>
      <c r="P64" s="13">
        <v>2844</v>
      </c>
      <c r="Q64" s="14">
        <v>-0.11</v>
      </c>
    </row>
    <row r="65" spans="1:17" x14ac:dyDescent="0.25">
      <c r="A65" s="15" t="s">
        <v>82</v>
      </c>
      <c r="B65" s="16">
        <v>2166</v>
      </c>
      <c r="C65" s="17">
        <v>0.51</v>
      </c>
      <c r="D65" s="16">
        <v>2814</v>
      </c>
      <c r="E65" s="17">
        <v>-1.99</v>
      </c>
      <c r="F65" s="16">
        <v>2687</v>
      </c>
      <c r="G65" s="17">
        <v>15.72</v>
      </c>
      <c r="H65" s="18">
        <v>2896</v>
      </c>
      <c r="I65" s="119">
        <v>-0.34</v>
      </c>
      <c r="J65" s="18">
        <v>3146</v>
      </c>
      <c r="K65" s="119">
        <v>-0.03</v>
      </c>
      <c r="L65" s="16">
        <v>2863</v>
      </c>
      <c r="M65" s="17">
        <v>13.93</v>
      </c>
      <c r="N65" s="82" t="s">
        <v>61</v>
      </c>
      <c r="O65" s="83" t="s">
        <v>62</v>
      </c>
      <c r="P65" s="16">
        <v>2643</v>
      </c>
      <c r="Q65" s="17">
        <v>-0.19</v>
      </c>
    </row>
    <row r="66" spans="1:17" x14ac:dyDescent="0.25">
      <c r="A66" s="12" t="s">
        <v>83</v>
      </c>
      <c r="B66" s="20">
        <v>22406</v>
      </c>
      <c r="C66" s="120">
        <v>-1.29</v>
      </c>
      <c r="D66" s="13">
        <v>19465</v>
      </c>
      <c r="E66" s="14">
        <v>0.66</v>
      </c>
      <c r="F66" s="20">
        <v>20673</v>
      </c>
      <c r="G66" s="120">
        <v>-0.69</v>
      </c>
      <c r="H66" s="13">
        <v>25816</v>
      </c>
      <c r="I66" s="14">
        <v>1.46</v>
      </c>
      <c r="J66" s="13">
        <v>18999</v>
      </c>
      <c r="K66" s="14">
        <v>0.04</v>
      </c>
      <c r="L66" s="13">
        <v>20574</v>
      </c>
      <c r="M66" s="14">
        <v>2.97</v>
      </c>
      <c r="N66" s="13">
        <v>19877</v>
      </c>
      <c r="O66" s="14">
        <v>0.59</v>
      </c>
      <c r="P66" s="13">
        <v>20924</v>
      </c>
      <c r="Q66" s="14">
        <v>0.53</v>
      </c>
    </row>
    <row r="67" spans="1:17" x14ac:dyDescent="0.25">
      <c r="A67" s="15" t="s">
        <v>84</v>
      </c>
      <c r="B67" s="16">
        <v>11908</v>
      </c>
      <c r="C67" s="17">
        <v>-0.33</v>
      </c>
      <c r="D67" s="16">
        <v>8799</v>
      </c>
      <c r="E67" s="17">
        <v>-4.9400000000000004</v>
      </c>
      <c r="F67" s="16">
        <v>10893</v>
      </c>
      <c r="G67" s="17">
        <v>-1.86</v>
      </c>
      <c r="H67" s="18" t="s">
        <v>61</v>
      </c>
      <c r="I67" s="19" t="s">
        <v>62</v>
      </c>
      <c r="J67" s="18">
        <v>17700</v>
      </c>
      <c r="K67" s="119">
        <v>-0.41</v>
      </c>
      <c r="L67" s="82" t="s">
        <v>61</v>
      </c>
      <c r="M67" s="83" t="s">
        <v>62</v>
      </c>
      <c r="N67" s="16">
        <v>10368</v>
      </c>
      <c r="O67" s="17">
        <v>0.09</v>
      </c>
      <c r="P67" s="82" t="s">
        <v>61</v>
      </c>
      <c r="Q67" s="83" t="s">
        <v>62</v>
      </c>
    </row>
    <row r="68" spans="1:17" x14ac:dyDescent="0.25">
      <c r="A68" s="12" t="s">
        <v>85</v>
      </c>
      <c r="B68" s="20">
        <v>2085</v>
      </c>
      <c r="C68" s="120">
        <v>-0.81</v>
      </c>
      <c r="D68" s="13">
        <v>2185</v>
      </c>
      <c r="E68" s="14">
        <v>3.7</v>
      </c>
      <c r="F68" s="20">
        <v>1955</v>
      </c>
      <c r="G68" s="120">
        <v>2.79</v>
      </c>
      <c r="H68" s="13">
        <v>1721</v>
      </c>
      <c r="I68" s="14">
        <v>-0.23</v>
      </c>
      <c r="J68" s="13">
        <v>3934</v>
      </c>
      <c r="K68" s="14">
        <v>0.67</v>
      </c>
      <c r="L68" s="13">
        <v>1753</v>
      </c>
      <c r="M68" s="14">
        <v>4.97</v>
      </c>
      <c r="N68" s="13">
        <v>2344</v>
      </c>
      <c r="O68" s="14">
        <v>4.74</v>
      </c>
      <c r="P68" s="13">
        <v>2936</v>
      </c>
      <c r="Q68" s="14">
        <v>-1.1399999999999999</v>
      </c>
    </row>
    <row r="69" spans="1:17" x14ac:dyDescent="0.25">
      <c r="A69" s="15" t="s">
        <v>86</v>
      </c>
      <c r="B69" s="16">
        <v>5083</v>
      </c>
      <c r="C69" s="17">
        <v>-0.33</v>
      </c>
      <c r="D69" s="16">
        <v>5357</v>
      </c>
      <c r="E69" s="17">
        <v>0.06</v>
      </c>
      <c r="F69" s="16">
        <v>4173</v>
      </c>
      <c r="G69" s="17">
        <v>-0.33</v>
      </c>
      <c r="H69" s="18">
        <v>4217</v>
      </c>
      <c r="I69" s="119">
        <v>-1.49</v>
      </c>
      <c r="J69" s="18">
        <v>6493</v>
      </c>
      <c r="K69" s="119">
        <v>-1.37</v>
      </c>
      <c r="L69" s="16">
        <v>3256</v>
      </c>
      <c r="M69" s="17">
        <v>-0.67</v>
      </c>
      <c r="N69" s="16">
        <v>5172</v>
      </c>
      <c r="O69" s="17">
        <v>-1.17</v>
      </c>
      <c r="P69" s="16">
        <v>5056</v>
      </c>
      <c r="Q69" s="17">
        <v>2.7</v>
      </c>
    </row>
    <row r="70" spans="1:17" x14ac:dyDescent="0.25">
      <c r="A70" s="84" t="s">
        <v>87</v>
      </c>
      <c r="B70" s="86">
        <v>11028</v>
      </c>
      <c r="C70" s="121">
        <v>-0.09</v>
      </c>
      <c r="D70" s="61">
        <v>10444</v>
      </c>
      <c r="E70" s="118">
        <v>0.18</v>
      </c>
      <c r="F70" s="86">
        <v>8601</v>
      </c>
      <c r="G70" s="121">
        <v>13.11</v>
      </c>
      <c r="H70" s="22">
        <v>15833</v>
      </c>
      <c r="I70" s="118">
        <v>-0.33</v>
      </c>
      <c r="J70" s="22">
        <v>14722</v>
      </c>
      <c r="K70" s="118">
        <v>1.22</v>
      </c>
      <c r="L70" s="61" t="s">
        <v>61</v>
      </c>
      <c r="M70" s="85" t="s">
        <v>62</v>
      </c>
      <c r="N70" s="22">
        <v>11750</v>
      </c>
      <c r="O70" s="118">
        <v>0.26</v>
      </c>
      <c r="P70" s="61" t="s">
        <v>61</v>
      </c>
      <c r="Q70" s="85" t="s">
        <v>62</v>
      </c>
    </row>
    <row r="71" spans="1:17" s="93" customFormat="1" x14ac:dyDescent="0.25">
      <c r="A71" s="87"/>
      <c r="B71" s="88"/>
      <c r="C71" s="89"/>
      <c r="D71" s="90"/>
      <c r="E71" s="89"/>
      <c r="F71" s="88"/>
      <c r="G71" s="89"/>
      <c r="H71" s="91"/>
      <c r="I71" s="92"/>
      <c r="J71" s="91"/>
      <c r="K71" s="92"/>
      <c r="L71" s="90"/>
      <c r="M71" s="89"/>
      <c r="N71" s="88"/>
      <c r="O71" s="89"/>
      <c r="P71" s="90"/>
      <c r="Q71" s="89"/>
    </row>
    <row r="72" spans="1:17" x14ac:dyDescent="0.25">
      <c r="A72" s="30" t="s">
        <v>54</v>
      </c>
      <c r="B72" s="13"/>
      <c r="C72" s="28"/>
      <c r="D72" s="13"/>
      <c r="E72" s="14"/>
      <c r="F72" s="20"/>
      <c r="G72" s="120"/>
      <c r="H72" s="13"/>
      <c r="I72" s="14"/>
      <c r="J72" s="13"/>
      <c r="K72" s="14"/>
      <c r="L72" s="13"/>
      <c r="M72" s="14"/>
      <c r="N72" s="13"/>
      <c r="O72" s="14"/>
      <c r="P72" s="13"/>
      <c r="Q72" s="14"/>
    </row>
    <row r="73" spans="1:17" x14ac:dyDescent="0.25">
      <c r="A73" s="55" t="s">
        <v>12</v>
      </c>
      <c r="B73" s="31"/>
      <c r="C73" s="32"/>
      <c r="D73" s="31"/>
      <c r="E73" s="32"/>
      <c r="F73" s="31"/>
      <c r="G73" s="32"/>
      <c r="H73" s="31"/>
      <c r="I73" s="32"/>
      <c r="J73" s="31"/>
      <c r="K73" s="32"/>
      <c r="L73" s="31"/>
      <c r="M73" s="32"/>
      <c r="N73" s="31"/>
      <c r="O73" s="32"/>
      <c r="P73" s="31"/>
      <c r="Q73" s="32"/>
    </row>
    <row r="74" spans="1:17" x14ac:dyDescent="0.25">
      <c r="A74" s="56" t="s">
        <v>13</v>
      </c>
      <c r="B74" s="31"/>
      <c r="C74" s="32"/>
      <c r="D74" s="31"/>
      <c r="E74" s="32"/>
      <c r="F74" s="31"/>
      <c r="G74" s="32"/>
      <c r="H74" s="31"/>
      <c r="I74" s="32"/>
      <c r="J74" s="31"/>
      <c r="K74" s="32"/>
      <c r="L74" s="31"/>
      <c r="M74" s="32"/>
      <c r="N74" s="31"/>
      <c r="O74" s="32"/>
      <c r="P74" s="31"/>
      <c r="Q74" s="32"/>
    </row>
    <row r="75" spans="1:17" x14ac:dyDescent="0.25">
      <c r="A75" s="107" t="s">
        <v>14</v>
      </c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</row>
    <row r="76" spans="1:17" x14ac:dyDescent="0.25">
      <c r="A76" s="33" t="s">
        <v>15</v>
      </c>
      <c r="B76" s="34"/>
      <c r="C76" s="57"/>
      <c r="D76" s="58"/>
      <c r="E76" s="57"/>
      <c r="F76" s="58"/>
      <c r="G76" s="57"/>
      <c r="H76" s="59"/>
      <c r="I76" s="57"/>
      <c r="J76" s="58"/>
      <c r="K76" s="60"/>
      <c r="L76" s="58"/>
      <c r="M76" s="60"/>
      <c r="N76" s="58"/>
      <c r="O76" s="60"/>
      <c r="P76" s="58"/>
      <c r="Q76" s="60"/>
    </row>
    <row r="77" spans="1:17" x14ac:dyDescent="0.25">
      <c r="A77" s="35" t="s">
        <v>16</v>
      </c>
      <c r="B77" s="31"/>
      <c r="C77" s="32"/>
      <c r="D77" s="31"/>
      <c r="E77" s="32"/>
      <c r="F77" s="31"/>
      <c r="G77" s="32"/>
      <c r="H77" s="31"/>
      <c r="I77" s="32"/>
      <c r="J77" s="31"/>
      <c r="K77" s="32"/>
      <c r="L77" s="31"/>
      <c r="M77" s="32"/>
      <c r="N77" s="31"/>
      <c r="O77" s="32"/>
      <c r="P77" s="31"/>
      <c r="Q77" s="32"/>
    </row>
    <row r="78" spans="1:17" x14ac:dyDescent="0.25">
      <c r="A78" s="35"/>
      <c r="B78" s="31"/>
      <c r="C78" s="32"/>
      <c r="D78" s="31"/>
      <c r="E78" s="32"/>
      <c r="F78" s="31"/>
      <c r="G78" s="32"/>
      <c r="H78" s="31"/>
      <c r="I78" s="32"/>
      <c r="J78" s="31"/>
      <c r="K78" s="32"/>
      <c r="L78" s="31"/>
      <c r="M78" s="32"/>
      <c r="N78" s="31"/>
      <c r="O78" s="32"/>
      <c r="P78" s="31"/>
      <c r="Q78" s="32"/>
    </row>
    <row r="79" spans="1:17" x14ac:dyDescent="0.25">
      <c r="A79" s="36" t="str">
        <f>+Índice!A15</f>
        <v>Fecha de actualización: 6 de junio de 2019</v>
      </c>
      <c r="B79" s="31"/>
      <c r="C79" s="32"/>
      <c r="D79" s="31"/>
      <c r="E79" s="32"/>
      <c r="F79" s="31"/>
      <c r="G79" s="32"/>
      <c r="H79" s="31"/>
      <c r="I79" s="32"/>
      <c r="J79" s="31"/>
      <c r="K79" s="32"/>
      <c r="L79" s="31"/>
      <c r="M79" s="32"/>
      <c r="N79" s="31"/>
      <c r="O79" s="32"/>
      <c r="P79" s="31"/>
      <c r="Q79" s="32"/>
    </row>
    <row r="80" spans="1:17" x14ac:dyDescent="0.25">
      <c r="A80" s="35"/>
      <c r="B80" s="31"/>
      <c r="C80" s="32"/>
      <c r="D80" s="31"/>
      <c r="E80" s="32"/>
      <c r="F80" s="31"/>
      <c r="G80" s="32"/>
      <c r="H80" s="31"/>
      <c r="I80" s="32"/>
      <c r="J80" s="31"/>
      <c r="K80" s="32"/>
      <c r="L80" s="31"/>
      <c r="M80" s="32"/>
      <c r="N80" s="31"/>
      <c r="O80" s="32"/>
      <c r="P80" s="31"/>
      <c r="Q80" s="32"/>
    </row>
    <row r="81" spans="1:17" x14ac:dyDescent="0.25">
      <c r="A81" s="35"/>
      <c r="B81" s="31"/>
      <c r="C81" s="32"/>
      <c r="D81" s="31"/>
      <c r="E81" s="32"/>
      <c r="F81" s="31"/>
      <c r="G81" s="32"/>
      <c r="H81" s="31"/>
      <c r="I81" s="32"/>
      <c r="J81" s="31"/>
      <c r="K81" s="32"/>
      <c r="L81" s="31"/>
      <c r="M81" s="32"/>
      <c r="N81" s="31"/>
      <c r="O81" s="32"/>
      <c r="P81" s="31"/>
      <c r="Q81" s="32"/>
    </row>
    <row r="82" spans="1:17" x14ac:dyDescent="0.25">
      <c r="A82" s="35"/>
      <c r="B82" s="31"/>
      <c r="C82" s="32"/>
      <c r="D82" s="31"/>
      <c r="E82" s="32"/>
      <c r="F82" s="31"/>
      <c r="G82" s="32"/>
      <c r="H82" s="31"/>
      <c r="I82" s="32"/>
      <c r="J82" s="31"/>
      <c r="K82" s="32"/>
      <c r="L82" s="31"/>
      <c r="M82" s="32"/>
      <c r="N82" s="31"/>
      <c r="O82" s="32"/>
      <c r="P82" s="31"/>
      <c r="Q82" s="32"/>
    </row>
    <row r="83" spans="1:17" x14ac:dyDescent="0.25">
      <c r="A83" s="35"/>
      <c r="B83" s="31"/>
      <c r="C83" s="32"/>
      <c r="D83" s="31"/>
      <c r="E83" s="32"/>
      <c r="F83" s="31"/>
      <c r="G83" s="32"/>
      <c r="H83" s="31"/>
      <c r="I83" s="32"/>
      <c r="J83" s="31"/>
      <c r="K83" s="32"/>
      <c r="L83" s="31"/>
      <c r="M83" s="32"/>
      <c r="N83" s="31"/>
      <c r="O83" s="32"/>
      <c r="P83" s="31"/>
      <c r="Q83" s="32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3" zoomScale="90" zoomScaleNormal="90" workbookViewId="0">
      <selection activeCell="A11" sqref="A11:I45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1" t="s">
        <v>0</v>
      </c>
      <c r="B4" s="111"/>
      <c r="C4" s="111"/>
      <c r="D4" s="111"/>
      <c r="E4" s="111"/>
      <c r="F4" s="111"/>
      <c r="G4" s="111"/>
      <c r="H4" s="111"/>
      <c r="I4" s="111"/>
    </row>
    <row r="5" spans="1:9" s="2" customFormat="1" ht="18.75" customHeight="1" x14ac:dyDescent="0.2">
      <c r="A5" s="111"/>
      <c r="B5" s="111"/>
      <c r="C5" s="111"/>
      <c r="D5" s="111"/>
      <c r="E5" s="111"/>
      <c r="F5" s="111"/>
      <c r="G5" s="111"/>
      <c r="H5" s="111"/>
      <c r="I5" s="111"/>
    </row>
    <row r="6" spans="1:9" s="2" customFormat="1" ht="18.75" customHeight="1" x14ac:dyDescent="0.2">
      <c r="A6" s="3" t="s">
        <v>18</v>
      </c>
      <c r="B6" s="37"/>
      <c r="C6" s="37"/>
      <c r="D6" s="37"/>
      <c r="E6" s="37"/>
      <c r="F6" s="37"/>
      <c r="G6" s="37"/>
      <c r="H6" s="37"/>
      <c r="I6" s="37"/>
    </row>
    <row r="7" spans="1:9" s="2" customFormat="1" ht="15" customHeight="1" x14ac:dyDescent="0.2">
      <c r="A7" s="3" t="s">
        <v>59</v>
      </c>
      <c r="B7" s="37"/>
      <c r="C7" s="37"/>
      <c r="D7" s="37"/>
      <c r="E7" s="37"/>
      <c r="F7" s="37"/>
      <c r="G7" s="37"/>
      <c r="H7" s="37"/>
      <c r="I7" s="37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38" t="s">
        <v>17</v>
      </c>
      <c r="B9" s="39" t="s">
        <v>2</v>
      </c>
      <c r="C9" s="39" t="s">
        <v>3</v>
      </c>
      <c r="D9" s="39" t="s">
        <v>4</v>
      </c>
      <c r="E9" s="40" t="s">
        <v>5</v>
      </c>
      <c r="F9" s="39" t="s">
        <v>6</v>
      </c>
      <c r="G9" s="39" t="s">
        <v>7</v>
      </c>
      <c r="H9" s="39" t="s">
        <v>8</v>
      </c>
      <c r="I9" s="39" t="s">
        <v>9</v>
      </c>
    </row>
    <row r="10" spans="1:9" x14ac:dyDescent="0.25">
      <c r="A10" s="9" t="s">
        <v>19</v>
      </c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2" t="s">
        <v>20</v>
      </c>
      <c r="B11" s="64">
        <v>-38.106235565819865</v>
      </c>
      <c r="C11" s="64">
        <v>-13.014273719563397</v>
      </c>
      <c r="D11" s="64">
        <v>-18.319719953325563</v>
      </c>
      <c r="E11" s="64">
        <v>-48.102383053839368</v>
      </c>
      <c r="F11" s="64">
        <v>-24.752475247524764</v>
      </c>
      <c r="G11" s="64">
        <v>-9.8159509202453972</v>
      </c>
      <c r="H11" s="64">
        <v>-17.460317460317455</v>
      </c>
      <c r="I11" s="64">
        <v>-2.0089285714285476</v>
      </c>
    </row>
    <row r="12" spans="1:9" x14ac:dyDescent="0.25">
      <c r="A12" s="65" t="s">
        <v>21</v>
      </c>
      <c r="B12" s="66">
        <v>2.0584011488750775</v>
      </c>
      <c r="C12" s="66">
        <v>40.567129629629626</v>
      </c>
      <c r="D12" s="66">
        <v>-24.780763790664771</v>
      </c>
      <c r="E12" s="67" t="s">
        <v>62</v>
      </c>
      <c r="F12" s="66">
        <v>-35.861610113107126</v>
      </c>
      <c r="G12" s="66">
        <v>-17.644110275689229</v>
      </c>
      <c r="H12" s="66">
        <v>-23.351889832991503</v>
      </c>
      <c r="I12" s="66">
        <v>-25.087514585764282</v>
      </c>
    </row>
    <row r="13" spans="1:9" x14ac:dyDescent="0.25">
      <c r="A13" s="2" t="s">
        <v>22</v>
      </c>
      <c r="B13" s="64">
        <v>-18.210659898477179</v>
      </c>
      <c r="C13" s="64">
        <v>-21.806167400881058</v>
      </c>
      <c r="D13" s="64">
        <v>-22.618181818181803</v>
      </c>
      <c r="E13" s="64">
        <v>-12.840195394277742</v>
      </c>
      <c r="F13" s="64">
        <v>-26.289620882535736</v>
      </c>
      <c r="G13" s="64">
        <v>-28.200129954515919</v>
      </c>
      <c r="H13" s="64">
        <v>-23.331328923632</v>
      </c>
      <c r="I13" s="64">
        <v>-20.844504021447719</v>
      </c>
    </row>
    <row r="14" spans="1:9" x14ac:dyDescent="0.25">
      <c r="A14" s="65" t="s">
        <v>23</v>
      </c>
      <c r="B14" s="66">
        <v>-9.1030789825970579</v>
      </c>
      <c r="C14" s="66">
        <v>-22.748538011695906</v>
      </c>
      <c r="D14" s="66">
        <v>-21.42857142857142</v>
      </c>
      <c r="E14" s="67" t="s">
        <v>62</v>
      </c>
      <c r="F14" s="66">
        <v>7.8098471986417728</v>
      </c>
      <c r="G14" s="66">
        <v>-28.415300546448062</v>
      </c>
      <c r="H14" s="66">
        <v>-9.8226466575716209</v>
      </c>
      <c r="I14" s="66">
        <v>-11.75015460729748</v>
      </c>
    </row>
    <row r="15" spans="1:9" x14ac:dyDescent="0.25">
      <c r="A15" s="2" t="s">
        <v>24</v>
      </c>
      <c r="B15" s="64">
        <v>18.15754339118827</v>
      </c>
      <c r="C15" s="64">
        <v>11.541929666366091</v>
      </c>
      <c r="D15" s="64">
        <v>-8.8308457711442792</v>
      </c>
      <c r="E15" s="64">
        <v>41.521394611727366</v>
      </c>
      <c r="F15" s="64">
        <v>-11.84466019417475</v>
      </c>
      <c r="G15" s="64">
        <v>6.3328424153166418</v>
      </c>
      <c r="H15" s="64">
        <v>-11.678115799803734</v>
      </c>
      <c r="I15" s="68" t="s">
        <v>62</v>
      </c>
    </row>
    <row r="16" spans="1:9" x14ac:dyDescent="0.25">
      <c r="A16" s="65" t="s">
        <v>25</v>
      </c>
      <c r="B16" s="66">
        <v>-2.440512507626591</v>
      </c>
      <c r="C16" s="66">
        <v>28.814713896457754</v>
      </c>
      <c r="D16" s="66">
        <v>1.9730941704035887</v>
      </c>
      <c r="E16" s="66">
        <v>8.8157894736842213</v>
      </c>
      <c r="F16" s="66">
        <v>98.025666337611099</v>
      </c>
      <c r="G16" s="66">
        <v>-1.4886731391585695</v>
      </c>
      <c r="H16" s="66">
        <v>-51.428571428571445</v>
      </c>
      <c r="I16" s="66">
        <v>4.228329809725162</v>
      </c>
    </row>
    <row r="17" spans="1:9" x14ac:dyDescent="0.25">
      <c r="A17" s="2" t="s">
        <v>26</v>
      </c>
      <c r="B17" s="64">
        <v>-8.8172043010752876</v>
      </c>
      <c r="C17" s="64">
        <v>-8.7476979742173171</v>
      </c>
      <c r="D17" s="64">
        <v>-6.3636363636363491</v>
      </c>
      <c r="E17" s="64">
        <v>19.999999999999996</v>
      </c>
      <c r="F17" s="64">
        <v>-40.146750524109024</v>
      </c>
      <c r="G17" s="64">
        <v>-3.7489812550937196</v>
      </c>
      <c r="H17" s="64">
        <v>-12.484237074401028</v>
      </c>
      <c r="I17" s="64">
        <v>-11.412665274878197</v>
      </c>
    </row>
    <row r="18" spans="1:9" x14ac:dyDescent="0.25">
      <c r="A18" s="65" t="s">
        <v>27</v>
      </c>
      <c r="B18" s="66">
        <v>-47.368421052631582</v>
      </c>
      <c r="C18" s="66">
        <v>-27.568270481144342</v>
      </c>
      <c r="D18" s="66">
        <v>-23.425022182786172</v>
      </c>
      <c r="E18" s="66">
        <v>-3.7128712871287162</v>
      </c>
      <c r="F18" s="66">
        <v>-27.762039660056647</v>
      </c>
      <c r="G18" s="66">
        <v>-21.819645732689196</v>
      </c>
      <c r="H18" s="66">
        <v>-30.135301353013531</v>
      </c>
      <c r="I18" s="66">
        <v>-27.869822485207109</v>
      </c>
    </row>
    <row r="19" spans="1:9" x14ac:dyDescent="0.25">
      <c r="A19" s="2" t="s">
        <v>28</v>
      </c>
      <c r="B19" s="64">
        <v>-19.91942703670545</v>
      </c>
      <c r="C19" s="64">
        <v>-15.79677956690726</v>
      </c>
      <c r="D19" s="64">
        <v>5.6546324488908395</v>
      </c>
      <c r="E19" s="64">
        <v>-1.3545072396076496</v>
      </c>
      <c r="F19" s="64">
        <v>29.395296752519595</v>
      </c>
      <c r="G19" s="64">
        <v>-13.818181818181808</v>
      </c>
      <c r="H19" s="64">
        <v>-34.182673461387701</v>
      </c>
      <c r="I19" s="64">
        <v>10.057747834456233</v>
      </c>
    </row>
    <row r="20" spans="1:9" x14ac:dyDescent="0.25">
      <c r="A20" s="65" t="s">
        <v>29</v>
      </c>
      <c r="B20" s="66">
        <v>6.0640732265446307</v>
      </c>
      <c r="C20" s="66">
        <v>5.3892215568862145</v>
      </c>
      <c r="D20" s="66">
        <v>-11.126564673157169</v>
      </c>
      <c r="E20" s="66">
        <v>21.522693997071784</v>
      </c>
      <c r="F20" s="66">
        <v>11.580594679186262</v>
      </c>
      <c r="G20" s="66">
        <v>-4.5020463847203374</v>
      </c>
      <c r="H20" s="66">
        <v>-19.592476489028211</v>
      </c>
      <c r="I20" s="67" t="s">
        <v>62</v>
      </c>
    </row>
    <row r="21" spans="1:9" x14ac:dyDescent="0.25">
      <c r="A21" s="2" t="s">
        <v>30</v>
      </c>
      <c r="B21" s="64">
        <v>31.438457736035573</v>
      </c>
      <c r="C21" s="64">
        <v>58.364083640836384</v>
      </c>
      <c r="D21" s="64">
        <v>55.803571428571395</v>
      </c>
      <c r="E21" s="64">
        <v>38.815441565309364</v>
      </c>
      <c r="F21" s="70">
        <v>57.897545357524002</v>
      </c>
      <c r="G21" s="70">
        <v>33.07462686567164</v>
      </c>
      <c r="H21" s="64">
        <v>19.853278312700606</v>
      </c>
      <c r="I21" s="64">
        <v>58.320042530568841</v>
      </c>
    </row>
    <row r="22" spans="1:9" x14ac:dyDescent="0.25">
      <c r="A22" s="71" t="s">
        <v>31</v>
      </c>
      <c r="B22" s="72">
        <v>43.023255813953497</v>
      </c>
      <c r="C22" s="72">
        <v>61.832829808660563</v>
      </c>
      <c r="D22" s="72">
        <v>42.503097893432454</v>
      </c>
      <c r="E22" s="72">
        <v>18.408437200383521</v>
      </c>
      <c r="F22" s="72">
        <v>41.224489795918394</v>
      </c>
      <c r="G22" s="72">
        <v>4.014167650531264</v>
      </c>
      <c r="H22" s="72">
        <v>-40.617577197149636</v>
      </c>
      <c r="I22" s="72">
        <v>25.122349102773246</v>
      </c>
    </row>
    <row r="23" spans="1:9" x14ac:dyDescent="0.25">
      <c r="A23" s="73" t="s">
        <v>32</v>
      </c>
      <c r="B23" s="74"/>
      <c r="C23" s="74"/>
      <c r="D23" s="74"/>
      <c r="E23" s="74"/>
      <c r="F23" s="74"/>
      <c r="G23" s="74"/>
      <c r="H23" s="74"/>
      <c r="I23" s="74"/>
    </row>
    <row r="24" spans="1:9" x14ac:dyDescent="0.25">
      <c r="A24" s="2" t="s">
        <v>33</v>
      </c>
      <c r="B24" s="68" t="s">
        <v>62</v>
      </c>
      <c r="C24" s="64">
        <v>17.486105173150925</v>
      </c>
      <c r="D24" s="64">
        <v>2.0750000000000046</v>
      </c>
      <c r="E24" s="68" t="s">
        <v>62</v>
      </c>
      <c r="F24" s="64">
        <v>21.606493143017104</v>
      </c>
      <c r="G24" s="68" t="s">
        <v>62</v>
      </c>
      <c r="H24" s="64">
        <v>6.9209039548022933</v>
      </c>
      <c r="I24" s="70">
        <v>27.612574341546292</v>
      </c>
    </row>
    <row r="25" spans="1:9" x14ac:dyDescent="0.25">
      <c r="A25" s="65" t="s">
        <v>34</v>
      </c>
      <c r="B25" s="66">
        <v>7.445255474452539</v>
      </c>
      <c r="C25" s="66">
        <v>2.8081123244929618</v>
      </c>
      <c r="D25" s="66">
        <v>-22.303030303030301</v>
      </c>
      <c r="E25" s="67" t="s">
        <v>62</v>
      </c>
      <c r="F25" s="66">
        <v>2.3887079261672106</v>
      </c>
      <c r="G25" s="66">
        <v>8.5531004989308546</v>
      </c>
      <c r="H25" s="66">
        <v>19.298245614035061</v>
      </c>
      <c r="I25" s="66">
        <v>5.3608247422680444</v>
      </c>
    </row>
    <row r="26" spans="1:9" x14ac:dyDescent="0.25">
      <c r="A26" s="2" t="s">
        <v>35</v>
      </c>
      <c r="B26" s="70">
        <v>29.101932550208431</v>
      </c>
      <c r="C26" s="64">
        <v>19.940377608479622</v>
      </c>
      <c r="D26" s="69" t="s">
        <v>62</v>
      </c>
      <c r="E26" s="64">
        <v>1.8618821936357666</v>
      </c>
      <c r="F26" s="64">
        <v>13.366336633663378</v>
      </c>
      <c r="G26" s="69" t="s">
        <v>62</v>
      </c>
      <c r="H26" s="64">
        <v>3.6344969199178623</v>
      </c>
      <c r="I26" s="70">
        <v>3.4928848641655907</v>
      </c>
    </row>
    <row r="27" spans="1:9" x14ac:dyDescent="0.25">
      <c r="A27" s="65" t="s">
        <v>36</v>
      </c>
      <c r="B27" s="67" t="s">
        <v>62</v>
      </c>
      <c r="C27" s="66">
        <v>-14.535631592487775</v>
      </c>
      <c r="D27" s="66">
        <v>-7.1479799187186499</v>
      </c>
      <c r="E27" s="66">
        <v>33.290280917016446</v>
      </c>
      <c r="F27" s="75">
        <v>-0.6345177664974555</v>
      </c>
      <c r="G27" s="66">
        <v>-17.117117117117107</v>
      </c>
      <c r="H27" s="66">
        <v>1.8654607122668088</v>
      </c>
      <c r="I27" s="67" t="s">
        <v>62</v>
      </c>
    </row>
    <row r="28" spans="1:9" x14ac:dyDescent="0.25">
      <c r="A28" s="2" t="s">
        <v>37</v>
      </c>
      <c r="B28" s="64">
        <v>8.9063221042916307</v>
      </c>
      <c r="C28" s="64">
        <v>19.267436026091332</v>
      </c>
      <c r="D28" s="64">
        <v>9.0769230769230944</v>
      </c>
      <c r="E28" s="64">
        <v>9.1139240506328711</v>
      </c>
      <c r="F28" s="70">
        <v>9.9838969404186564</v>
      </c>
      <c r="G28" s="64">
        <v>12.377850162866499</v>
      </c>
      <c r="H28" s="64">
        <v>13.649025069637876</v>
      </c>
      <c r="I28" s="64">
        <v>11.484823625922868</v>
      </c>
    </row>
    <row r="29" spans="1:9" x14ac:dyDescent="0.25">
      <c r="A29" s="65" t="s">
        <v>53</v>
      </c>
      <c r="B29" s="66">
        <v>7.6488483268144503</v>
      </c>
      <c r="C29" s="66">
        <v>3.3488372093023466</v>
      </c>
      <c r="D29" s="66">
        <v>-17.13441654357457</v>
      </c>
      <c r="E29" s="67" t="s">
        <v>62</v>
      </c>
      <c r="F29" s="76" t="s">
        <v>62</v>
      </c>
      <c r="G29" s="75">
        <v>47.470238095238095</v>
      </c>
      <c r="H29" s="66">
        <v>6.976744186046524</v>
      </c>
      <c r="I29" s="76" t="s">
        <v>62</v>
      </c>
    </row>
    <row r="30" spans="1:9" x14ac:dyDescent="0.25">
      <c r="A30" s="2" t="s">
        <v>38</v>
      </c>
      <c r="B30" s="64">
        <v>8.0291970802919721</v>
      </c>
      <c r="C30" s="64">
        <v>-12.628398791540773</v>
      </c>
      <c r="D30" s="64">
        <v>-1.3763007720711484</v>
      </c>
      <c r="E30" s="64">
        <v>13.888039155705112</v>
      </c>
      <c r="F30" s="64">
        <v>0.74766355140190033</v>
      </c>
      <c r="G30" s="64">
        <v>-3.3261802575107247</v>
      </c>
      <c r="H30" s="64">
        <v>14.526748971193392</v>
      </c>
      <c r="I30" s="64">
        <v>5.4623655913978775</v>
      </c>
    </row>
    <row r="31" spans="1:9" x14ac:dyDescent="0.25">
      <c r="A31" s="65" t="s">
        <v>39</v>
      </c>
      <c r="B31" s="66">
        <v>83.71246587807093</v>
      </c>
      <c r="C31" s="66">
        <v>84.716732542819528</v>
      </c>
      <c r="D31" s="67" t="s">
        <v>62</v>
      </c>
      <c r="E31" s="66">
        <v>30.118443316412868</v>
      </c>
      <c r="F31" s="66">
        <v>29.357190192180283</v>
      </c>
      <c r="G31" s="66">
        <v>123.61581920903957</v>
      </c>
      <c r="H31" s="66">
        <v>181.14387846291328</v>
      </c>
      <c r="I31" s="76" t="s">
        <v>62</v>
      </c>
    </row>
    <row r="32" spans="1:9" x14ac:dyDescent="0.25">
      <c r="A32" s="2" t="s">
        <v>40</v>
      </c>
      <c r="B32" s="77">
        <v>-19.545957918050938</v>
      </c>
      <c r="C32" s="64">
        <v>9.2928112215078897</v>
      </c>
      <c r="D32" s="64">
        <v>-2.9827315541601451</v>
      </c>
      <c r="E32" s="68" t="s">
        <v>62</v>
      </c>
      <c r="F32" s="64">
        <v>9.707446808510678</v>
      </c>
      <c r="G32" s="77">
        <v>-7.4468085106382915</v>
      </c>
      <c r="H32" s="64">
        <v>15.738963531669858</v>
      </c>
      <c r="I32" s="64">
        <v>7.076923076923114</v>
      </c>
    </row>
    <row r="33" spans="1:9" x14ac:dyDescent="0.25">
      <c r="A33" s="65" t="s">
        <v>64</v>
      </c>
      <c r="B33" s="66">
        <v>-7.5027995520716591</v>
      </c>
      <c r="C33" s="66">
        <v>-4.8467966573815797</v>
      </c>
      <c r="D33" s="66">
        <v>-3.0451866404715089</v>
      </c>
      <c r="E33" s="66">
        <v>5.4630381803411954</v>
      </c>
      <c r="F33" s="66">
        <v>-7.2378716744913802</v>
      </c>
      <c r="G33" s="66">
        <v>-5.6749311294765796</v>
      </c>
      <c r="H33" s="66">
        <v>-11.726501894281039</v>
      </c>
      <c r="I33" s="66">
        <v>-4.7954866008462771</v>
      </c>
    </row>
    <row r="34" spans="1:9" x14ac:dyDescent="0.25">
      <c r="A34" s="2" t="s">
        <v>41</v>
      </c>
      <c r="B34" s="64">
        <v>16.74277016742769</v>
      </c>
      <c r="C34" s="64">
        <v>9.3551316984559207</v>
      </c>
      <c r="D34" s="64">
        <v>17.103935418768934</v>
      </c>
      <c r="E34" s="64">
        <v>8.4724540901502507</v>
      </c>
      <c r="F34" s="64">
        <v>13.623827909542175</v>
      </c>
      <c r="G34" s="64">
        <v>18.488990129081252</v>
      </c>
      <c r="H34" s="64">
        <v>26.949541284403701</v>
      </c>
      <c r="I34" s="64">
        <v>10.854616895874258</v>
      </c>
    </row>
    <row r="35" spans="1:9" x14ac:dyDescent="0.25">
      <c r="A35" s="65" t="s">
        <v>42</v>
      </c>
      <c r="B35" s="66">
        <v>32.179226069246411</v>
      </c>
      <c r="C35" s="66">
        <v>13.520749665327969</v>
      </c>
      <c r="D35" s="66">
        <v>52.507522567703148</v>
      </c>
      <c r="E35" s="66">
        <v>22.617187500000036</v>
      </c>
      <c r="F35" s="66">
        <v>-9.5223880597014805</v>
      </c>
      <c r="G35" s="66">
        <v>57.441113490364003</v>
      </c>
      <c r="H35" s="66">
        <v>31.012024048096176</v>
      </c>
      <c r="I35" s="66">
        <v>23.141706334675959</v>
      </c>
    </row>
    <row r="36" spans="1:9" x14ac:dyDescent="0.25">
      <c r="A36" s="2" t="s">
        <v>43</v>
      </c>
      <c r="B36" s="64">
        <v>5.7281553398058183</v>
      </c>
      <c r="C36" s="64">
        <v>5.4740957966764148</v>
      </c>
      <c r="D36" s="64">
        <v>76.521739130434739</v>
      </c>
      <c r="E36" s="70">
        <v>-5.476864966949968</v>
      </c>
      <c r="F36" s="68" t="s">
        <v>62</v>
      </c>
      <c r="G36" s="70">
        <v>27.710843373493987</v>
      </c>
      <c r="H36" s="64">
        <v>25.558035714285744</v>
      </c>
      <c r="I36" s="64">
        <v>9.0620031796502474</v>
      </c>
    </row>
    <row r="37" spans="1:9" x14ac:dyDescent="0.25">
      <c r="A37" s="65" t="s">
        <v>44</v>
      </c>
      <c r="B37" s="67" t="s">
        <v>62</v>
      </c>
      <c r="C37" s="66">
        <v>1.4013452914798386</v>
      </c>
      <c r="D37" s="66">
        <v>21.55555555555555</v>
      </c>
      <c r="E37" s="66">
        <v>2.8130170987314074</v>
      </c>
      <c r="F37" s="66">
        <v>12.192982456140356</v>
      </c>
      <c r="G37" s="66">
        <v>21.707137601177351</v>
      </c>
      <c r="H37" s="66">
        <v>42.072794571252324</v>
      </c>
      <c r="I37" s="66">
        <v>24.758560140474106</v>
      </c>
    </row>
    <row r="38" spans="1:9" x14ac:dyDescent="0.25">
      <c r="A38" s="2" t="s">
        <v>45</v>
      </c>
      <c r="B38" s="64">
        <v>-16.327788046826875</v>
      </c>
      <c r="C38" s="64">
        <v>-22.259136212624586</v>
      </c>
      <c r="D38" s="64">
        <v>-3.4278959810874698</v>
      </c>
      <c r="E38" s="64">
        <v>11.778115501519748</v>
      </c>
      <c r="F38" s="64">
        <v>-10.261374636979671</v>
      </c>
      <c r="G38" s="64">
        <v>-17.287866772402872</v>
      </c>
      <c r="H38" s="64">
        <v>0.52750565184627174</v>
      </c>
      <c r="I38" s="64">
        <v>6.1493411420205257</v>
      </c>
    </row>
    <row r="39" spans="1:9" x14ac:dyDescent="0.25">
      <c r="A39" s="71" t="s">
        <v>46</v>
      </c>
      <c r="B39" s="72">
        <v>43.818580833942924</v>
      </c>
      <c r="C39" s="72">
        <v>3.9677975848188662</v>
      </c>
      <c r="D39" s="72">
        <v>41.831501831501861</v>
      </c>
      <c r="E39" s="72">
        <v>-20.820467578297297</v>
      </c>
      <c r="F39" s="72">
        <v>37.014470677836961</v>
      </c>
      <c r="G39" s="78">
        <v>-3.4269199009083429</v>
      </c>
      <c r="H39" s="72">
        <v>77.246653919694026</v>
      </c>
      <c r="I39" s="72">
        <v>35.301924353019245</v>
      </c>
    </row>
    <row r="40" spans="1:9" x14ac:dyDescent="0.25">
      <c r="A40" s="73" t="s">
        <v>47</v>
      </c>
      <c r="B40" s="74"/>
      <c r="C40" s="74"/>
      <c r="D40" s="74"/>
      <c r="E40" s="74"/>
      <c r="F40" s="74"/>
      <c r="G40" s="74"/>
      <c r="H40" s="74"/>
      <c r="I40" s="74"/>
    </row>
    <row r="41" spans="1:9" x14ac:dyDescent="0.25">
      <c r="A41" s="2" t="s">
        <v>48</v>
      </c>
      <c r="B41" s="68" t="s">
        <v>62</v>
      </c>
      <c r="C41" s="64">
        <v>-13.678696158323634</v>
      </c>
      <c r="D41" s="64">
        <v>39.250000000000028</v>
      </c>
      <c r="E41" s="68" t="s">
        <v>62</v>
      </c>
      <c r="F41" s="64">
        <v>-12.321307011572491</v>
      </c>
      <c r="G41" s="64">
        <v>61.853281853281828</v>
      </c>
      <c r="H41" s="64">
        <v>28.107680126682499</v>
      </c>
      <c r="I41" s="70">
        <v>9.0236686390532839</v>
      </c>
    </row>
    <row r="42" spans="1:9" x14ac:dyDescent="0.25">
      <c r="A42" s="65" t="s">
        <v>49</v>
      </c>
      <c r="B42" s="66">
        <v>39.705882352941167</v>
      </c>
      <c r="C42" s="66">
        <v>33.675373134328382</v>
      </c>
      <c r="D42" s="66">
        <v>41.471571906354512</v>
      </c>
      <c r="E42" s="66">
        <v>77.306002928257712</v>
      </c>
      <c r="F42" s="66">
        <v>-6.2757201646090337</v>
      </c>
      <c r="G42" s="66">
        <v>44.004944375772538</v>
      </c>
      <c r="H42" s="66">
        <v>12.328767123287676</v>
      </c>
      <c r="I42" s="66">
        <v>19.700748129675794</v>
      </c>
    </row>
    <row r="43" spans="1:9" x14ac:dyDescent="0.25">
      <c r="A43" s="2" t="s">
        <v>50</v>
      </c>
      <c r="B43" s="64">
        <v>75.488069414316712</v>
      </c>
      <c r="C43" s="64">
        <v>55.330882352941146</v>
      </c>
      <c r="D43" s="64">
        <v>63.424577751892855</v>
      </c>
      <c r="E43" s="64">
        <v>106.01545253863134</v>
      </c>
      <c r="F43" s="64">
        <v>37.021276595744681</v>
      </c>
      <c r="G43" s="64">
        <v>99.770642201834846</v>
      </c>
      <c r="H43" s="64">
        <v>55.494202098288234</v>
      </c>
      <c r="I43" s="64">
        <v>37.223340040241482</v>
      </c>
    </row>
    <row r="44" spans="1:9" x14ac:dyDescent="0.25">
      <c r="A44" s="65" t="s">
        <v>51</v>
      </c>
      <c r="B44" s="66">
        <v>77.833333333333329</v>
      </c>
      <c r="C44" s="66">
        <v>20.336225596529257</v>
      </c>
      <c r="D44" s="66">
        <v>8.9795918367346914</v>
      </c>
      <c r="E44" s="66">
        <v>20.17026850032746</v>
      </c>
      <c r="F44" s="66">
        <v>28.402366863905335</v>
      </c>
      <c r="G44" s="66">
        <v>11.205523101433879</v>
      </c>
      <c r="H44" s="66">
        <v>37.499999999999957</v>
      </c>
      <c r="I44" s="66">
        <v>23.67236723672368</v>
      </c>
    </row>
    <row r="45" spans="1:9" x14ac:dyDescent="0.25">
      <c r="A45" s="79" t="s">
        <v>52</v>
      </c>
      <c r="B45" s="80">
        <v>47.890535917901936</v>
      </c>
      <c r="C45" s="80">
        <v>21.222014925373124</v>
      </c>
      <c r="D45" s="80">
        <v>9.5812633073101505</v>
      </c>
      <c r="E45" s="80">
        <v>1.2295081967213184</v>
      </c>
      <c r="F45" s="80">
        <v>3.6213468869123355</v>
      </c>
      <c r="G45" s="80">
        <v>20.654545454545481</v>
      </c>
      <c r="H45" s="80">
        <v>18.807017543859672</v>
      </c>
      <c r="I45" s="80">
        <v>1.4111610006414477</v>
      </c>
    </row>
    <row r="46" spans="1:9" x14ac:dyDescent="0.25">
      <c r="A46" s="2"/>
      <c r="B46" s="64"/>
      <c r="C46" s="64"/>
      <c r="D46" s="64"/>
      <c r="E46" s="64"/>
      <c r="F46" s="64"/>
      <c r="G46" s="64"/>
      <c r="H46" s="64"/>
      <c r="I46" s="64"/>
    </row>
    <row r="47" spans="1:9" x14ac:dyDescent="0.25">
      <c r="A47" s="33" t="s">
        <v>12</v>
      </c>
      <c r="B47" s="42"/>
      <c r="C47" s="43"/>
      <c r="D47" s="43"/>
      <c r="E47" s="42"/>
      <c r="F47" s="43"/>
      <c r="G47" s="43"/>
      <c r="H47" s="43"/>
      <c r="I47" s="43"/>
    </row>
    <row r="48" spans="1:9" x14ac:dyDescent="0.25">
      <c r="A48" s="44" t="s">
        <v>14</v>
      </c>
      <c r="B48" s="44"/>
      <c r="C48" s="44"/>
      <c r="D48" s="44"/>
      <c r="E48" s="44"/>
      <c r="F48" s="44"/>
      <c r="G48" s="44"/>
      <c r="H48" s="44"/>
      <c r="I48" s="44"/>
    </row>
    <row r="49" spans="1:9" x14ac:dyDescent="0.25">
      <c r="A49" s="45" t="s">
        <v>15</v>
      </c>
      <c r="B49" s="42"/>
      <c r="C49" s="43"/>
      <c r="D49" s="43"/>
      <c r="E49" s="42"/>
      <c r="F49" s="43"/>
      <c r="G49" s="43"/>
      <c r="H49" s="43"/>
      <c r="I49" s="43"/>
    </row>
    <row r="50" spans="1:9" x14ac:dyDescent="0.25">
      <c r="A50" s="35" t="s">
        <v>16</v>
      </c>
      <c r="B50" s="46"/>
      <c r="C50" s="46"/>
      <c r="D50" s="46"/>
      <c r="E50" s="46"/>
      <c r="F50" s="46"/>
      <c r="G50" s="46"/>
      <c r="H50" s="46"/>
      <c r="I50" s="46"/>
    </row>
    <row r="51" spans="1:9" x14ac:dyDescent="0.25">
      <c r="A51" s="35"/>
      <c r="B51" s="31"/>
      <c r="C51" s="32"/>
      <c r="D51" s="31"/>
      <c r="E51" s="32"/>
      <c r="F51" s="31"/>
      <c r="G51" s="32"/>
      <c r="H51" s="31"/>
      <c r="I51" s="32"/>
    </row>
    <row r="52" spans="1:9" x14ac:dyDescent="0.25">
      <c r="A52" s="36" t="str">
        <f>+Índice!A15</f>
        <v>Fecha de actualización: 6 de junio de 2019</v>
      </c>
      <c r="B52" s="31"/>
      <c r="C52" s="32"/>
      <c r="D52" s="31"/>
      <c r="E52" s="32"/>
      <c r="F52" s="31"/>
      <c r="G52" s="32"/>
      <c r="H52" s="31"/>
      <c r="I52" s="32"/>
    </row>
    <row r="53" spans="1:9" x14ac:dyDescent="0.25">
      <c r="A53" s="35"/>
      <c r="B53" s="31"/>
      <c r="C53" s="32"/>
      <c r="D53" s="31"/>
      <c r="E53" s="32"/>
      <c r="F53" s="31"/>
      <c r="G53" s="32"/>
      <c r="H53" s="31"/>
      <c r="I53" s="32"/>
    </row>
    <row r="54" spans="1:9" x14ac:dyDescent="0.25">
      <c r="A54" s="35"/>
      <c r="B54" s="31"/>
      <c r="C54" s="32"/>
      <c r="D54" s="31"/>
      <c r="E54" s="32"/>
      <c r="F54" s="31"/>
      <c r="G54" s="32"/>
      <c r="H54" s="31"/>
      <c r="I54" s="32"/>
    </row>
    <row r="55" spans="1:9" x14ac:dyDescent="0.25">
      <c r="A55" s="35"/>
      <c r="B55" s="31"/>
      <c r="C55" s="32"/>
      <c r="D55" s="31"/>
      <c r="E55" s="32"/>
      <c r="F55" s="31"/>
      <c r="G55" s="32"/>
      <c r="H55" s="31"/>
      <c r="I55" s="32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30" zoomScale="90" zoomScaleNormal="90" workbookViewId="0">
      <selection activeCell="D16" sqref="D16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1" t="s">
        <v>0</v>
      </c>
      <c r="B4" s="111"/>
      <c r="C4" s="111"/>
      <c r="D4" s="111"/>
      <c r="E4" s="111"/>
      <c r="F4" s="111"/>
      <c r="G4" s="111"/>
      <c r="H4" s="111"/>
      <c r="I4" s="111"/>
    </row>
    <row r="5" spans="1:9" s="2" customFormat="1" ht="18.75" customHeight="1" x14ac:dyDescent="0.2">
      <c r="A5" s="111"/>
      <c r="B5" s="111"/>
      <c r="C5" s="111"/>
      <c r="D5" s="111"/>
      <c r="E5" s="111"/>
      <c r="F5" s="111"/>
      <c r="G5" s="111"/>
      <c r="H5" s="111"/>
      <c r="I5" s="111"/>
    </row>
    <row r="6" spans="1:9" s="2" customFormat="1" ht="18.75" customHeight="1" x14ac:dyDescent="0.2">
      <c r="A6" s="3" t="s">
        <v>18</v>
      </c>
      <c r="B6" s="37"/>
      <c r="C6" s="37"/>
      <c r="D6" s="37"/>
      <c r="E6" s="37"/>
      <c r="F6" s="37"/>
      <c r="G6" s="37"/>
      <c r="H6" s="37"/>
      <c r="I6" s="37"/>
    </row>
    <row r="7" spans="1:9" s="2" customFormat="1" ht="15" customHeight="1" x14ac:dyDescent="0.2">
      <c r="A7" s="3" t="s">
        <v>60</v>
      </c>
      <c r="B7" s="37"/>
      <c r="C7" s="37"/>
      <c r="D7" s="37"/>
      <c r="E7" s="37"/>
      <c r="F7" s="37"/>
      <c r="G7" s="37"/>
      <c r="H7" s="37"/>
      <c r="I7" s="37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38" t="s">
        <v>17</v>
      </c>
      <c r="B9" s="39" t="s">
        <v>2</v>
      </c>
      <c r="C9" s="39" t="s">
        <v>3</v>
      </c>
      <c r="D9" s="39" t="s">
        <v>4</v>
      </c>
      <c r="E9" s="40" t="s">
        <v>5</v>
      </c>
      <c r="F9" s="39" t="s">
        <v>6</v>
      </c>
      <c r="G9" s="39" t="s">
        <v>7</v>
      </c>
      <c r="H9" s="39" t="s">
        <v>8</v>
      </c>
      <c r="I9" s="39" t="s">
        <v>9</v>
      </c>
    </row>
    <row r="10" spans="1:9" x14ac:dyDescent="0.25">
      <c r="A10" s="9" t="s">
        <v>19</v>
      </c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2" t="s">
        <v>20</v>
      </c>
      <c r="B11" s="64">
        <v>-56.599190283400816</v>
      </c>
      <c r="C11" s="64">
        <v>-10.689655172413815</v>
      </c>
      <c r="D11" s="64">
        <v>21.739130434782574</v>
      </c>
      <c r="E11" s="64">
        <v>-35.38461538461538</v>
      </c>
      <c r="F11" s="64">
        <v>11.111111111111093</v>
      </c>
      <c r="G11" s="64">
        <v>24.752475247524753</v>
      </c>
      <c r="H11" s="64">
        <v>4.347826086956541</v>
      </c>
      <c r="I11" s="64">
        <v>14.025974025974053</v>
      </c>
    </row>
    <row r="12" spans="1:9" x14ac:dyDescent="0.25">
      <c r="A12" s="65" t="s">
        <v>21</v>
      </c>
      <c r="B12" s="66">
        <v>8.1867388362652616</v>
      </c>
      <c r="C12" s="66">
        <v>-16.800822058571697</v>
      </c>
      <c r="D12" s="66">
        <v>-37.332076361065269</v>
      </c>
      <c r="E12" s="67" t="s">
        <v>62</v>
      </c>
      <c r="F12" s="66">
        <v>-35.776149233844109</v>
      </c>
      <c r="G12" s="66">
        <v>-29.333333333333343</v>
      </c>
      <c r="H12" s="66">
        <v>-27.814569536423829</v>
      </c>
      <c r="I12" s="66">
        <v>-23.457526080476889</v>
      </c>
    </row>
    <row r="13" spans="1:9" x14ac:dyDescent="0.25">
      <c r="A13" s="2" t="s">
        <v>22</v>
      </c>
      <c r="B13" s="64">
        <v>55.114320096269552</v>
      </c>
      <c r="C13" s="64">
        <v>72.60940032414905</v>
      </c>
      <c r="D13" s="64">
        <v>59.520239880059947</v>
      </c>
      <c r="E13" s="64">
        <v>46.941176470588218</v>
      </c>
      <c r="F13" s="64">
        <v>58.768406961178066</v>
      </c>
      <c r="G13" s="64">
        <v>62.500000000000021</v>
      </c>
      <c r="H13" s="64">
        <v>69.999999999999972</v>
      </c>
      <c r="I13" s="64">
        <v>71.159420289855007</v>
      </c>
    </row>
    <row r="14" spans="1:9" x14ac:dyDescent="0.25">
      <c r="A14" s="65" t="s">
        <v>23</v>
      </c>
      <c r="B14" s="66">
        <v>4.5419553502694443</v>
      </c>
      <c r="C14" s="66">
        <v>-5.6428571428571273</v>
      </c>
      <c r="D14" s="66">
        <v>-19.381107491856685</v>
      </c>
      <c r="E14" s="67" t="s">
        <v>62</v>
      </c>
      <c r="F14" s="66">
        <v>23.54085603112841</v>
      </c>
      <c r="G14" s="66">
        <v>-16.179159049360102</v>
      </c>
      <c r="H14" s="66">
        <v>88.857142857142875</v>
      </c>
      <c r="I14" s="66">
        <v>219.23937360178957</v>
      </c>
    </row>
    <row r="15" spans="1:9" x14ac:dyDescent="0.25">
      <c r="A15" s="2" t="s">
        <v>24</v>
      </c>
      <c r="B15" s="64">
        <v>27.705627705627677</v>
      </c>
      <c r="C15" s="64">
        <v>-18.618421052631561</v>
      </c>
      <c r="D15" s="64">
        <v>-33.785004516711837</v>
      </c>
      <c r="E15" s="64">
        <v>12.327044025157186</v>
      </c>
      <c r="F15" s="64">
        <v>-24.459234608985014</v>
      </c>
      <c r="G15" s="64">
        <v>-14.149821640903671</v>
      </c>
      <c r="H15" s="64">
        <v>6.3829787234042312</v>
      </c>
      <c r="I15" s="68" t="s">
        <v>62</v>
      </c>
    </row>
    <row r="16" spans="1:9" x14ac:dyDescent="0.25">
      <c r="A16" s="65" t="s">
        <v>25</v>
      </c>
      <c r="B16" s="66">
        <v>-13.097826086956498</v>
      </c>
      <c r="C16" s="66">
        <v>-17.639372822299681</v>
      </c>
      <c r="D16" s="66">
        <v>-21.151178918169201</v>
      </c>
      <c r="E16" s="66">
        <v>-14.521963824289408</v>
      </c>
      <c r="F16" s="66">
        <v>-21.640624999999979</v>
      </c>
      <c r="G16" s="66">
        <v>-19.428268925357294</v>
      </c>
      <c r="H16" s="66">
        <v>-57.964347326049456</v>
      </c>
      <c r="I16" s="66">
        <v>-9.0964966195451922</v>
      </c>
    </row>
    <row r="17" spans="1:9" x14ac:dyDescent="0.25">
      <c r="A17" s="2" t="s">
        <v>26</v>
      </c>
      <c r="B17" s="64">
        <v>-23.327305605786631</v>
      </c>
      <c r="C17" s="64">
        <v>-34.370860927152322</v>
      </c>
      <c r="D17" s="64">
        <v>-16.486486486486463</v>
      </c>
      <c r="E17" s="64">
        <v>-17.721518987341778</v>
      </c>
      <c r="F17" s="64">
        <v>-22.100954979536159</v>
      </c>
      <c r="G17" s="64">
        <v>0.33984706881902138</v>
      </c>
      <c r="H17" s="64">
        <v>-13.466334164588567</v>
      </c>
      <c r="I17" s="64">
        <v>-21.853898096992019</v>
      </c>
    </row>
    <row r="18" spans="1:9" x14ac:dyDescent="0.25">
      <c r="A18" s="65" t="s">
        <v>27</v>
      </c>
      <c r="B18" s="66">
        <v>20.815138282387192</v>
      </c>
      <c r="C18" s="66">
        <v>14.061433447099002</v>
      </c>
      <c r="D18" s="66">
        <v>42.174629324546942</v>
      </c>
      <c r="E18" s="66">
        <v>37.617924528301884</v>
      </c>
      <c r="F18" s="66">
        <v>84.782608695652158</v>
      </c>
      <c r="G18" s="66">
        <v>61.028192371476031</v>
      </c>
      <c r="H18" s="66">
        <v>86.535303776683151</v>
      </c>
      <c r="I18" s="66">
        <v>80.860534124629041</v>
      </c>
    </row>
    <row r="19" spans="1:9" x14ac:dyDescent="0.25">
      <c r="A19" s="2" t="s">
        <v>28</v>
      </c>
      <c r="B19" s="64">
        <v>-9.692074709742549</v>
      </c>
      <c r="C19" s="64">
        <v>-18.816916488222692</v>
      </c>
      <c r="D19" s="64">
        <v>-23.903508771929793</v>
      </c>
      <c r="E19" s="64">
        <v>-17.273795534665094</v>
      </c>
      <c r="F19" s="64">
        <v>-12.923888470233614</v>
      </c>
      <c r="G19" s="64">
        <v>-35.554044867437085</v>
      </c>
      <c r="H19" s="64">
        <v>-32.434607645875246</v>
      </c>
      <c r="I19" s="64">
        <v>-27.002872646026166</v>
      </c>
    </row>
    <row r="20" spans="1:9" x14ac:dyDescent="0.25">
      <c r="A20" s="65" t="s">
        <v>29</v>
      </c>
      <c r="B20" s="66">
        <v>-13.20224719101124</v>
      </c>
      <c r="C20" s="66">
        <v>-44.596012591815345</v>
      </c>
      <c r="D20" s="66">
        <v>-34.928716904276989</v>
      </c>
      <c r="E20" s="66">
        <v>-15.650406504064973</v>
      </c>
      <c r="F20" s="66">
        <v>-31.573896353166941</v>
      </c>
      <c r="G20" s="66">
        <v>-20.993227990970674</v>
      </c>
      <c r="H20" s="66">
        <v>14.253897550111372</v>
      </c>
      <c r="I20" s="67" t="s">
        <v>62</v>
      </c>
    </row>
    <row r="21" spans="1:9" x14ac:dyDescent="0.25">
      <c r="A21" s="2" t="s">
        <v>30</v>
      </c>
      <c r="B21" s="64">
        <v>-0.26256564141037275</v>
      </c>
      <c r="C21" s="64">
        <v>3.6217303822937419</v>
      </c>
      <c r="D21" s="64">
        <v>-12.656417590275327</v>
      </c>
      <c r="E21" s="64">
        <v>-16.825095057034201</v>
      </c>
      <c r="F21" s="64">
        <v>7.2101449275362439</v>
      </c>
      <c r="G21" s="70">
        <v>-14.923664122137426</v>
      </c>
      <c r="H21" s="64">
        <v>6.2169849654612142</v>
      </c>
      <c r="I21" s="64">
        <v>5.2296819787985838</v>
      </c>
    </row>
    <row r="22" spans="1:9" x14ac:dyDescent="0.25">
      <c r="A22" s="71" t="s">
        <v>31</v>
      </c>
      <c r="B22" s="72">
        <v>-13.329418672930149</v>
      </c>
      <c r="C22" s="72">
        <v>-9.2090395480226341</v>
      </c>
      <c r="D22" s="72">
        <v>-22.033898305084755</v>
      </c>
      <c r="E22" s="72">
        <v>-19.228253760627855</v>
      </c>
      <c r="F22" s="72">
        <v>-15.866261398176295</v>
      </c>
      <c r="G22" s="72">
        <v>-27.009113504556794</v>
      </c>
      <c r="H22" s="72">
        <v>-6.5420560747663341</v>
      </c>
      <c r="I22" s="72">
        <v>-6.2347188264058602</v>
      </c>
    </row>
    <row r="23" spans="1:9" x14ac:dyDescent="0.25">
      <c r="A23" s="73" t="s">
        <v>32</v>
      </c>
      <c r="B23" s="74"/>
      <c r="C23" s="74"/>
      <c r="D23" s="74"/>
      <c r="E23" s="74"/>
      <c r="F23" s="74"/>
      <c r="G23" s="74"/>
      <c r="H23" s="74"/>
      <c r="I23" s="74"/>
    </row>
    <row r="24" spans="1:9" x14ac:dyDescent="0.25">
      <c r="A24" s="2" t="s">
        <v>33</v>
      </c>
      <c r="B24" s="68" t="s">
        <v>62</v>
      </c>
      <c r="C24" s="64">
        <v>9.6130833665736048</v>
      </c>
      <c r="D24" s="64">
        <v>3.8667005850928415</v>
      </c>
      <c r="E24" s="68" t="s">
        <v>62</v>
      </c>
      <c r="F24" s="64">
        <v>18.166983954310624</v>
      </c>
      <c r="G24" s="68" t="s">
        <v>62</v>
      </c>
      <c r="H24" s="64">
        <v>8.6394948335247523</v>
      </c>
      <c r="I24" s="70">
        <v>10.794197196951071</v>
      </c>
    </row>
    <row r="25" spans="1:9" x14ac:dyDescent="0.25">
      <c r="A25" s="65" t="s">
        <v>34</v>
      </c>
      <c r="B25" s="66">
        <v>59.652928416485885</v>
      </c>
      <c r="C25" s="66">
        <v>-9.3535075653370274</v>
      </c>
      <c r="D25" s="66">
        <v>-15.76872536136662</v>
      </c>
      <c r="E25" s="67" t="s">
        <v>62</v>
      </c>
      <c r="F25" s="66">
        <v>-1.9750519750519668</v>
      </c>
      <c r="G25" s="66">
        <v>-0.91086532205593151</v>
      </c>
      <c r="H25" s="66">
        <v>-8.1967213114754305</v>
      </c>
      <c r="I25" s="66">
        <v>-1.06485963213937</v>
      </c>
    </row>
    <row r="26" spans="1:9" x14ac:dyDescent="0.25">
      <c r="A26" s="2" t="s">
        <v>35</v>
      </c>
      <c r="B26" s="70">
        <v>20.772775611485294</v>
      </c>
      <c r="C26" s="64">
        <v>16.430868167202561</v>
      </c>
      <c r="D26" s="69" t="s">
        <v>62</v>
      </c>
      <c r="E26" s="64">
        <v>3.3244680851107766E-2</v>
      </c>
      <c r="F26" s="64">
        <v>13.616317530319755</v>
      </c>
      <c r="G26" s="69" t="s">
        <v>62</v>
      </c>
      <c r="H26" s="64">
        <v>19.145420207743147</v>
      </c>
      <c r="I26" s="70">
        <v>16.50485436893203</v>
      </c>
    </row>
    <row r="27" spans="1:9" x14ac:dyDescent="0.25">
      <c r="A27" s="65" t="s">
        <v>36</v>
      </c>
      <c r="B27" s="67" t="s">
        <v>62</v>
      </c>
      <c r="C27" s="66">
        <v>-26.828193832599101</v>
      </c>
      <c r="D27" s="66">
        <v>-22.257806244996047</v>
      </c>
      <c r="E27" s="66">
        <v>6.254826254826229</v>
      </c>
      <c r="F27" s="75">
        <v>-32.222462670417649</v>
      </c>
      <c r="G27" s="66">
        <v>-10.044444444444412</v>
      </c>
      <c r="H27" s="66">
        <v>-28.788776921557048</v>
      </c>
      <c r="I27" s="67" t="s">
        <v>62</v>
      </c>
    </row>
    <row r="28" spans="1:9" x14ac:dyDescent="0.25">
      <c r="A28" s="2" t="s">
        <v>37</v>
      </c>
      <c r="B28" s="64">
        <v>3.1919545255793214</v>
      </c>
      <c r="C28" s="64">
        <v>-7.0031298904538293</v>
      </c>
      <c r="D28" s="64">
        <v>1.5759312320916763</v>
      </c>
      <c r="E28" s="64">
        <v>-10.058430717863109</v>
      </c>
      <c r="F28" s="70">
        <v>-7.6402974983097005</v>
      </c>
      <c r="G28" s="64">
        <v>11.051502145922786</v>
      </c>
      <c r="H28" s="64">
        <v>-0.32573289902280145</v>
      </c>
      <c r="I28" s="64">
        <v>-4.0931545518701711</v>
      </c>
    </row>
    <row r="29" spans="1:9" x14ac:dyDescent="0.25">
      <c r="A29" s="65" t="s">
        <v>53</v>
      </c>
      <c r="B29" s="66">
        <v>21.124694376528108</v>
      </c>
      <c r="C29" s="66">
        <v>-24.370319945541187</v>
      </c>
      <c r="D29" s="66">
        <v>-11.723052714398097</v>
      </c>
      <c r="E29" s="67" t="s">
        <v>62</v>
      </c>
      <c r="F29" s="76" t="s">
        <v>62</v>
      </c>
      <c r="G29" s="75">
        <v>5.2016985138004346</v>
      </c>
      <c r="H29" s="66">
        <v>-13.832853025936586</v>
      </c>
      <c r="I29" s="76" t="s">
        <v>62</v>
      </c>
    </row>
    <row r="30" spans="1:9" x14ac:dyDescent="0.25">
      <c r="A30" s="2" t="s">
        <v>38</v>
      </c>
      <c r="B30" s="64">
        <v>9.8669965975874074</v>
      </c>
      <c r="C30" s="64">
        <v>20.953575909661225</v>
      </c>
      <c r="D30" s="64">
        <v>21.254643004539851</v>
      </c>
      <c r="E30" s="64">
        <v>18.642447418738062</v>
      </c>
      <c r="F30" s="64">
        <v>22.499999999999986</v>
      </c>
      <c r="G30" s="64">
        <v>4.9810661229245712</v>
      </c>
      <c r="H30" s="64">
        <v>16.541038525963113</v>
      </c>
      <c r="I30" s="64">
        <v>15.769593956562854</v>
      </c>
    </row>
    <row r="31" spans="1:9" x14ac:dyDescent="0.25">
      <c r="A31" s="65" t="s">
        <v>39</v>
      </c>
      <c r="B31" s="66">
        <v>-14.048531289910638</v>
      </c>
      <c r="C31" s="66">
        <v>43.573988735279116</v>
      </c>
      <c r="D31" s="67" t="s">
        <v>62</v>
      </c>
      <c r="E31" s="66">
        <v>-13.853622106049258</v>
      </c>
      <c r="F31" s="66">
        <v>10.095882684715241</v>
      </c>
      <c r="G31" s="66">
        <v>6.1126005361930469</v>
      </c>
      <c r="H31" s="66">
        <v>49.099526066350684</v>
      </c>
      <c r="I31" s="76" t="s">
        <v>62</v>
      </c>
    </row>
    <row r="32" spans="1:9" x14ac:dyDescent="0.25">
      <c r="A32" s="2" t="s">
        <v>40</v>
      </c>
      <c r="B32" s="77">
        <v>-12.785114045618261</v>
      </c>
      <c r="C32" s="64">
        <v>-23.704610363117084</v>
      </c>
      <c r="D32" s="64">
        <v>-16.599190283400812</v>
      </c>
      <c r="E32" s="68" t="s">
        <v>62</v>
      </c>
      <c r="F32" s="64">
        <v>-23.148579413134595</v>
      </c>
      <c r="G32" s="77">
        <v>-2.9965156794424685</v>
      </c>
      <c r="H32" s="64">
        <v>-40.385565991102304</v>
      </c>
      <c r="I32" s="64">
        <v>2.1276595744680993</v>
      </c>
    </row>
    <row r="33" spans="1:9" x14ac:dyDescent="0.25">
      <c r="A33" s="65" t="s">
        <v>64</v>
      </c>
      <c r="B33" s="66">
        <v>-11.955942440930867</v>
      </c>
      <c r="C33" s="66">
        <v>13.614190687361493</v>
      </c>
      <c r="D33" s="66">
        <v>19.087837837837853</v>
      </c>
      <c r="E33" s="66">
        <v>6.9398682042833837</v>
      </c>
      <c r="F33" s="66">
        <v>4.818744473916925</v>
      </c>
      <c r="G33" s="66">
        <v>11.168831168831206</v>
      </c>
      <c r="H33" s="66">
        <v>18.733317156030104</v>
      </c>
      <c r="I33" s="66">
        <v>8.8709677419354982</v>
      </c>
    </row>
    <row r="34" spans="1:9" x14ac:dyDescent="0.25">
      <c r="A34" s="2" t="s">
        <v>41</v>
      </c>
      <c r="B34" s="64">
        <v>3.9647577092510655</v>
      </c>
      <c r="C34" s="64">
        <v>-17.136958017894031</v>
      </c>
      <c r="D34" s="64">
        <v>-3.6529680365296691</v>
      </c>
      <c r="E34" s="64">
        <v>-6.3085796683489459</v>
      </c>
      <c r="F34" s="64">
        <v>-7.9123826553419763</v>
      </c>
      <c r="G34" s="64">
        <v>13.988312636961297</v>
      </c>
      <c r="H34" s="64">
        <v>3.5063113604488549</v>
      </c>
      <c r="I34" s="64">
        <v>-21.468336812804466</v>
      </c>
    </row>
    <row r="35" spans="1:9" x14ac:dyDescent="0.25">
      <c r="A35" s="65" t="s">
        <v>42</v>
      </c>
      <c r="B35" s="66">
        <v>4.8465266558965547</v>
      </c>
      <c r="C35" s="66">
        <v>19.816319321794396</v>
      </c>
      <c r="D35" s="66">
        <v>-2.7813299232736566</v>
      </c>
      <c r="E35" s="66">
        <v>0.67350865939705962</v>
      </c>
      <c r="F35" s="66">
        <v>6.6127330284910579</v>
      </c>
      <c r="G35" s="66">
        <v>20.089832584728473</v>
      </c>
      <c r="H35" s="66">
        <v>34.447300771208212</v>
      </c>
      <c r="I35" s="66">
        <v>45.144583513163575</v>
      </c>
    </row>
    <row r="36" spans="1:9" x14ac:dyDescent="0.25">
      <c r="A36" s="2" t="s">
        <v>43</v>
      </c>
      <c r="B36" s="64">
        <v>20.464601769911496</v>
      </c>
      <c r="C36" s="64">
        <v>7.1499503475670023</v>
      </c>
      <c r="D36" s="64">
        <v>19.411764705882351</v>
      </c>
      <c r="E36" s="70">
        <v>-10.545129579982159</v>
      </c>
      <c r="F36" s="68" t="s">
        <v>62</v>
      </c>
      <c r="G36" s="70">
        <v>-10.016977928692672</v>
      </c>
      <c r="H36" s="64">
        <v>12.275449101796433</v>
      </c>
      <c r="I36" s="64">
        <v>1.9316493313521477</v>
      </c>
    </row>
    <row r="37" spans="1:9" x14ac:dyDescent="0.25">
      <c r="A37" s="65" t="s">
        <v>44</v>
      </c>
      <c r="B37" s="67" t="s">
        <v>62</v>
      </c>
      <c r="C37" s="66">
        <v>5.7894736842105665</v>
      </c>
      <c r="D37" s="66">
        <v>40.017064846416339</v>
      </c>
      <c r="E37" s="66">
        <v>-0.58666666666669087</v>
      </c>
      <c r="F37" s="66">
        <v>17.447199265381098</v>
      </c>
      <c r="G37" s="66">
        <v>57.67397521449</v>
      </c>
      <c r="H37" s="66">
        <v>55.713319810682883</v>
      </c>
      <c r="I37" s="66">
        <v>37.961165048543677</v>
      </c>
    </row>
    <row r="38" spans="1:9" x14ac:dyDescent="0.25">
      <c r="A38" s="2" t="s">
        <v>45</v>
      </c>
      <c r="B38" s="64">
        <v>26.325581395348841</v>
      </c>
      <c r="C38" s="64">
        <v>42.682926829268311</v>
      </c>
      <c r="D38" s="64">
        <v>52.710280373831765</v>
      </c>
      <c r="E38" s="64">
        <v>24.872665534804739</v>
      </c>
      <c r="F38" s="64">
        <v>14.585908529048197</v>
      </c>
      <c r="G38" s="64">
        <v>46.694796061884624</v>
      </c>
      <c r="H38" s="64">
        <v>33.400000000000006</v>
      </c>
      <c r="I38" s="64">
        <v>34.758364312267666</v>
      </c>
    </row>
    <row r="39" spans="1:9" x14ac:dyDescent="0.25">
      <c r="A39" s="71" t="s">
        <v>46</v>
      </c>
      <c r="B39" s="72">
        <v>-8.2166199813258682</v>
      </c>
      <c r="C39" s="72">
        <v>-2.1115322144017123</v>
      </c>
      <c r="D39" s="72">
        <v>-0.51387461459401207</v>
      </c>
      <c r="E39" s="72">
        <v>-11.706837186424012</v>
      </c>
      <c r="F39" s="72">
        <v>-7.458847736625529</v>
      </c>
      <c r="G39" s="78">
        <v>2.0951549541684766</v>
      </c>
      <c r="H39" s="72">
        <v>-1.9047619047619424</v>
      </c>
      <c r="I39" s="72">
        <v>-1.687560270009647</v>
      </c>
    </row>
    <row r="40" spans="1:9" x14ac:dyDescent="0.25">
      <c r="A40" s="73" t="s">
        <v>47</v>
      </c>
      <c r="B40" s="74"/>
      <c r="C40" s="74"/>
      <c r="D40" s="74"/>
      <c r="E40" s="74"/>
      <c r="F40" s="74"/>
      <c r="G40" s="74"/>
      <c r="H40" s="74"/>
      <c r="I40" s="74"/>
    </row>
    <row r="41" spans="1:9" x14ac:dyDescent="0.25">
      <c r="A41" s="2" t="s">
        <v>48</v>
      </c>
      <c r="B41" s="68" t="s">
        <v>62</v>
      </c>
      <c r="C41" s="64">
        <v>-4.1370394311570635</v>
      </c>
      <c r="D41" s="64">
        <v>53.021978021978036</v>
      </c>
      <c r="E41" s="68" t="s">
        <v>62</v>
      </c>
      <c r="F41" s="64">
        <v>-11.65980795610424</v>
      </c>
      <c r="G41" s="64">
        <v>139.81693363844391</v>
      </c>
      <c r="H41" s="64">
        <v>128.53107344632758</v>
      </c>
      <c r="I41" s="70">
        <v>-5.6941778630838051</v>
      </c>
    </row>
    <row r="42" spans="1:9" x14ac:dyDescent="0.25">
      <c r="A42" s="65" t="s">
        <v>49</v>
      </c>
      <c r="B42" s="66">
        <v>44.670050761421251</v>
      </c>
      <c r="C42" s="66">
        <v>32.808155699721972</v>
      </c>
      <c r="D42" s="66">
        <v>27.027027027026996</v>
      </c>
      <c r="E42" s="66">
        <v>54.071246819338455</v>
      </c>
      <c r="F42" s="66">
        <v>23.274695534506119</v>
      </c>
      <c r="G42" s="66">
        <v>31.341600901916557</v>
      </c>
      <c r="H42" s="66">
        <v>25.831202046035774</v>
      </c>
      <c r="I42" s="66">
        <v>47.692307692307701</v>
      </c>
    </row>
    <row r="43" spans="1:9" x14ac:dyDescent="0.25">
      <c r="A43" s="2" t="s">
        <v>50</v>
      </c>
      <c r="B43" s="64">
        <v>125.81995812979763</v>
      </c>
      <c r="C43" s="64">
        <v>70.9661102680829</v>
      </c>
      <c r="D43" s="64">
        <v>96.498599439775916</v>
      </c>
      <c r="E43" s="64">
        <v>94.123764950598002</v>
      </c>
      <c r="F43" s="64">
        <v>89.571068124474351</v>
      </c>
      <c r="G43" s="64">
        <v>155.67514677103711</v>
      </c>
      <c r="H43" s="64">
        <v>80.628608082103881</v>
      </c>
      <c r="I43" s="64">
        <v>72.113564668769754</v>
      </c>
    </row>
    <row r="44" spans="1:9" x14ac:dyDescent="0.25">
      <c r="A44" s="65" t="s">
        <v>51</v>
      </c>
      <c r="B44" s="66">
        <v>42.838018741633135</v>
      </c>
      <c r="C44" s="66">
        <v>40.621039290240788</v>
      </c>
      <c r="D44" s="66">
        <v>38.611291369240774</v>
      </c>
      <c r="E44" s="66">
        <v>34.432234432234509</v>
      </c>
      <c r="F44" s="66">
        <v>37.34177215189878</v>
      </c>
      <c r="G44" s="66">
        <v>44.314266023432111</v>
      </c>
      <c r="H44" s="66">
        <v>40.103270223752084</v>
      </c>
      <c r="I44" s="66">
        <v>33.398058252427163</v>
      </c>
    </row>
    <row r="45" spans="1:9" x14ac:dyDescent="0.25">
      <c r="A45" s="79" t="s">
        <v>52</v>
      </c>
      <c r="B45" s="80">
        <v>34.543568464730299</v>
      </c>
      <c r="C45" s="80">
        <v>219.28746928746929</v>
      </c>
      <c r="D45" s="80">
        <v>78.910776361529571</v>
      </c>
      <c r="E45" s="80">
        <v>-1.2000000000000011</v>
      </c>
      <c r="F45" s="80">
        <v>60.689655172413801</v>
      </c>
      <c r="G45" s="80">
        <v>64.746772591856995</v>
      </c>
      <c r="H45" s="80">
        <v>24.302496328928047</v>
      </c>
      <c r="I45" s="80">
        <v>65.549738219895247</v>
      </c>
    </row>
    <row r="46" spans="1:9" x14ac:dyDescent="0.25">
      <c r="A46" s="12"/>
      <c r="B46" s="41"/>
      <c r="C46" s="41"/>
      <c r="D46" s="41"/>
      <c r="E46" s="41"/>
      <c r="F46" s="41"/>
      <c r="G46" s="41"/>
      <c r="H46" s="41"/>
      <c r="I46" s="41"/>
    </row>
    <row r="47" spans="1:9" x14ac:dyDescent="0.25">
      <c r="A47" s="33" t="s">
        <v>12</v>
      </c>
      <c r="B47" s="42"/>
      <c r="C47" s="43"/>
      <c r="D47" s="43"/>
      <c r="E47" s="42"/>
      <c r="F47" s="43"/>
      <c r="G47" s="43"/>
      <c r="H47" s="43"/>
      <c r="I47" s="43"/>
    </row>
    <row r="48" spans="1:9" x14ac:dyDescent="0.25">
      <c r="A48" s="44" t="s">
        <v>14</v>
      </c>
      <c r="B48" s="44"/>
      <c r="C48" s="44"/>
      <c r="D48" s="44"/>
      <c r="E48" s="44"/>
      <c r="F48" s="44"/>
      <c r="G48" s="44"/>
      <c r="H48" s="44"/>
      <c r="I48" s="44"/>
    </row>
    <row r="49" spans="1:9" x14ac:dyDescent="0.25">
      <c r="A49" s="45" t="s">
        <v>15</v>
      </c>
      <c r="B49" s="42"/>
      <c r="C49" s="43"/>
      <c r="D49" s="43"/>
      <c r="E49" s="42"/>
      <c r="F49" s="43"/>
      <c r="G49" s="43"/>
      <c r="H49" s="43"/>
      <c r="I49" s="43"/>
    </row>
    <row r="50" spans="1:9" x14ac:dyDescent="0.25">
      <c r="A50" s="35" t="s">
        <v>16</v>
      </c>
      <c r="B50" s="46"/>
      <c r="C50" s="46"/>
      <c r="D50" s="46"/>
      <c r="E50" s="46"/>
      <c r="F50" s="46"/>
      <c r="G50" s="46"/>
      <c r="H50" s="46"/>
      <c r="I50" s="46"/>
    </row>
    <row r="51" spans="1:9" x14ac:dyDescent="0.25">
      <c r="A51" s="35"/>
      <c r="B51" s="31"/>
      <c r="C51" s="32"/>
      <c r="D51" s="31"/>
      <c r="E51" s="32"/>
      <c r="F51" s="31"/>
      <c r="G51" s="32"/>
      <c r="H51" s="31"/>
      <c r="I51" s="32"/>
    </row>
    <row r="52" spans="1:9" x14ac:dyDescent="0.25">
      <c r="A52" s="36" t="str">
        <f>+Índice!A15</f>
        <v>Fecha de actualización: 6 de junio de 2019</v>
      </c>
      <c r="B52" s="31"/>
      <c r="C52" s="32"/>
      <c r="D52" s="31"/>
      <c r="E52" s="32"/>
      <c r="F52" s="31"/>
      <c r="G52" s="32"/>
      <c r="H52" s="31"/>
      <c r="I52" s="32"/>
    </row>
    <row r="53" spans="1:9" x14ac:dyDescent="0.25">
      <c r="A53" s="35"/>
      <c r="B53" s="31"/>
      <c r="C53" s="32"/>
      <c r="D53" s="31"/>
      <c r="E53" s="32"/>
      <c r="F53" s="31"/>
      <c r="G53" s="32"/>
      <c r="H53" s="31"/>
      <c r="I53" s="32"/>
    </row>
    <row r="54" spans="1:9" x14ac:dyDescent="0.25">
      <c r="A54" s="35"/>
      <c r="B54" s="31"/>
      <c r="C54" s="32"/>
      <c r="D54" s="31"/>
      <c r="E54" s="32"/>
      <c r="F54" s="31"/>
      <c r="G54" s="32"/>
      <c r="H54" s="31"/>
      <c r="I54" s="32"/>
    </row>
    <row r="55" spans="1:9" x14ac:dyDescent="0.25">
      <c r="A55" s="35"/>
      <c r="B55" s="31"/>
      <c r="C55" s="32"/>
      <c r="D55" s="31"/>
      <c r="E55" s="32"/>
      <c r="F55" s="31"/>
      <c r="G55" s="32"/>
      <c r="H55" s="31"/>
      <c r="I55" s="32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2019-06-05T21:06:37Z</dcterms:modified>
</cp:coreProperties>
</file>