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 calcMode="manual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<sst xmlns="http://schemas.openxmlformats.org/spreadsheetml/2006/main" count="348" uniqueCount="88">
  <si>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</si>
  <si>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</si>
  <si>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</si>
  <si>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</si>
  <si>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</si>
  <si>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</si>
  <si>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</si>
  <si>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</si>
  <si>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</si>
  <si>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</si>
  <si>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</si>
  <si>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</si>
  <si>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</si>
  <si>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</si>
  <si>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</si>
  <si>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</si>
  <si>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</si>
  <si>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</si>
  <si>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</si>
  <si>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</si>
  <si>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</si>
  <si>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</si>
  <si>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</si>
  <si>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</si>
  <si>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</si>
  <si>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</si>
  <si>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</si>
  <si>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</si>
  <si>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</si>
  <si>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</si>
  <si>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</si>
  <si>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</si>
  <si>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</si>
  <si>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</si>
  <si>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</si>
  <si>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</si>
  <si>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</si>
  <si>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</si>
  <si>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</si>
  <si>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</si>
  <si>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</si>
  <si>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</si>
  <si>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</si>
  <si>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</si>
  <si>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</si>
  <si>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</si>
  <si>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</si>
  <si>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</si>
  <si>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</si>
  <si>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</si>
  <si>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</si>
  <si>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</si>
  <si>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</si>
  <si>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</si>
  <si>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</si>
  <si>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</si>
  <si>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</si>
  <si>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Mayo de 2020</t>
  </si>
  <si>
    <t>Fecha de actualización: 8 de junio de 2020</t>
  </si>
  <si>
    <t>Variación mensual. Mayo 2020</t>
  </si>
  <si>
    <t>Variación año corrido. Mayo 2020</t>
  </si>
  <si>
    <t>Variación anual. Mayo 2020</t>
  </si>
  <si>
    <t>n.d.</t>
  </si>
  <si>
    <t>-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</si>
  <si>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</si>
  <si>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</si>
  <si>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</si>
  <si>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</si>
  <si>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</si>
  <si>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</si>
  <si>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</si>
  <si>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</si>
  <si>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</si>
  <si>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AA**</t>
  </si>
  <si>
    <t>Queso costeño</t>
  </si>
  <si>
    <t>Carne de cerdo, lomo sin hueso</t>
  </si>
  <si>
    <t>Carne de res, cadera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</si>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</sst>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6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4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33" borderId="0" xfId="33" applyNumberFormat="1" applyFont="1" applyFill="1" applyBorder="1" applyAlignment="1">
      <alignment horizontal="center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</row>
    <row r="2" spans="1:14" ht="21.95" customHeight="1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4" ht="21.95" customHeight="1" x14ac:dyDescent="0.2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N3" s="33"/>
    </row>
    <row r="4" spans="1:14" ht="21.95" customHeight="1" x14ac:dyDescent="0.2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</row>
    <row r="5" spans="1:14" ht="21.95" customHeight="1" x14ac:dyDescent="0.25">
      <c r="A5" s="126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</row>
    <row r="6" spans="1:14" ht="36" customHeight="1" x14ac:dyDescent="0.25">
      <c r="A6" s="127" t="s">
        <v>53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</row>
    <row r="7" spans="1:14" ht="31.5" customHeight="1" x14ac:dyDescent="0.25">
      <c r="A7" s="127"/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</row>
    <row r="8" spans="1:14" x14ac:dyDescent="0.25">
      <c r="A8" s="125" t="s">
        <v>57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</row>
    <row r="9" spans="1:14" ht="15" customHeight="1" x14ac:dyDescent="0.25">
      <c r="A9" s="125"/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</row>
    <row r="10" spans="1:14" x14ac:dyDescent="0.25">
      <c r="A10" s="125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5"/>
    </row>
    <row r="11" spans="1:14" s="34" customFormat="1" ht="31.5" customHeight="1" x14ac:dyDescent="0.2">
      <c r="A11" s="81" t="str">
        <f>+"Anexo 1. "&amp;'Anexo 1'!A6&amp;" "&amp;'Anexo 1'!A7</f>
        <v>Anexo 1. Comportamiento de los precios mayoristas de los principales alimentos en las principales ocho ciudades. Variación mensual. Mayo 2020</v>
      </c>
    </row>
    <row r="12" spans="1:14" s="34" customFormat="1" ht="39" customHeight="1" x14ac:dyDescent="0.2">
      <c r="A12" s="124" t="str">
        <f>+"Anexo 2. "&amp;'Anexo 2'!A6&amp;" "&amp;'Anexo 2'!A7</f>
        <v>Anexo 2. Comportamiento de los precios mayoristas de los principales alimentos en las principales ocho ciudades. Variación año corrido. Mayo 2020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</row>
    <row r="13" spans="1:14" s="34" customFormat="1" ht="39" customHeight="1" x14ac:dyDescent="0.2">
      <c r="A13" s="124" t="str">
        <f>+"Anexo 3. "&amp;'Anexo 3'!A6&amp;" "&amp;'Anexo 3'!A7</f>
        <v>Anexo 3. Comportamiento de los precios mayoristas de los principales alimentos en las principales ocho ciudades. Variación anual. Mayo 2020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58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workbookViewId="0">
      <selection activeCell="C16" sqref="C16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72" customWidth="1"/>
    <col min="4" max="4" width="7.140625" style="7" customWidth="1"/>
    <col min="5" max="5" width="6.7109375" style="72" customWidth="1"/>
    <col min="6" max="6" width="7.140625" style="7" customWidth="1"/>
    <col min="7" max="7" width="6.7109375" style="72" customWidth="1"/>
    <col min="8" max="8" width="7.140625" style="7" customWidth="1"/>
    <col min="9" max="9" width="6.7109375" style="72" customWidth="1"/>
    <col min="10" max="10" width="7.140625" style="7" customWidth="1"/>
    <col min="11" max="11" width="6.7109375" style="72" customWidth="1"/>
    <col min="12" max="12" width="7.140625" style="7" customWidth="1"/>
    <col min="13" max="13" width="6.7109375" style="72" customWidth="1"/>
    <col min="14" max="14" width="7.140625" style="7" customWidth="1"/>
    <col min="15" max="15" width="6.7109375" style="72" customWidth="1"/>
    <col min="16" max="16" width="7.140625" style="7" customWidth="1"/>
    <col min="17" max="17" width="6.7109375" style="72" customWidth="1"/>
    <col min="18" max="16384" width="11.42578125" style="7"/>
  </cols>
  <sheetData>
    <row r="1" spans="1:17" s="2" customFormat="1" ht="12" x14ac:dyDescent="0.2">
      <c r="A1" s="1"/>
      <c r="B1" s="1"/>
      <c r="C1" s="68"/>
      <c r="D1" s="1"/>
      <c r="E1" s="68"/>
      <c r="F1" s="1"/>
      <c r="G1" s="68"/>
      <c r="I1" s="68"/>
      <c r="K1" s="68"/>
      <c r="M1" s="68"/>
      <c r="O1" s="68"/>
      <c r="Q1" s="68"/>
    </row>
    <row r="2" spans="1:17" s="2" customFormat="1" ht="33.75" customHeight="1" x14ac:dyDescent="0.2">
      <c r="A2" s="1"/>
      <c r="B2" s="1"/>
      <c r="C2" s="68"/>
      <c r="D2" s="1"/>
      <c r="E2" s="68"/>
      <c r="F2" s="1"/>
      <c r="G2" s="68"/>
      <c r="I2" s="68"/>
      <c r="K2" s="68"/>
      <c r="M2" s="68"/>
      <c r="O2" s="68"/>
      <c r="Q2" s="68"/>
    </row>
    <row r="3" spans="1:17" s="2" customFormat="1" ht="56.1" customHeight="1" x14ac:dyDescent="0.2">
      <c r="A3" s="1"/>
      <c r="B3" s="1"/>
      <c r="C3" s="68"/>
      <c r="D3" s="1"/>
      <c r="E3" s="68"/>
      <c r="F3" s="1"/>
      <c r="G3" s="68"/>
      <c r="I3" s="68"/>
      <c r="K3" s="68"/>
      <c r="M3" s="68"/>
      <c r="O3" s="68"/>
      <c r="Q3" s="68"/>
    </row>
    <row r="4" spans="1:17" s="2" customFormat="1" ht="18.75" customHeight="1" x14ac:dyDescent="0.2">
      <c r="A4" s="132" t="s">
        <v>0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17" s="2" customFormat="1" ht="24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17" s="5" customFormat="1" ht="18.75" customHeight="1" x14ac:dyDescent="0.25">
      <c r="A6" s="3" t="s">
        <v>18</v>
      </c>
      <c r="B6" s="4"/>
      <c r="C6" s="69"/>
      <c r="D6" s="4"/>
      <c r="E6" s="69"/>
      <c r="F6" s="4"/>
      <c r="G6" s="69"/>
      <c r="H6" s="4"/>
      <c r="I6" s="69"/>
      <c r="J6" s="4"/>
      <c r="K6" s="69"/>
      <c r="L6" s="4"/>
      <c r="M6" s="69"/>
      <c r="N6" s="4"/>
      <c r="O6" s="69"/>
      <c r="P6" s="4"/>
      <c r="Q6" s="69"/>
    </row>
    <row r="7" spans="1:17" s="5" customFormat="1" ht="19.5" customHeight="1" x14ac:dyDescent="0.25">
      <c r="A7" s="3" t="s">
        <v>59</v>
      </c>
      <c r="B7" s="4"/>
      <c r="C7" s="69"/>
      <c r="D7" s="4"/>
      <c r="E7" s="69"/>
      <c r="F7" s="4"/>
      <c r="G7" s="69"/>
      <c r="H7" s="4"/>
      <c r="I7" s="69"/>
      <c r="J7" s="4"/>
      <c r="K7" s="69"/>
      <c r="L7" s="4"/>
      <c r="M7" s="69"/>
      <c r="N7" s="4"/>
      <c r="O7" s="69"/>
      <c r="P7" s="4"/>
      <c r="Q7" s="69"/>
    </row>
    <row r="8" spans="1:17" s="2" customFormat="1" ht="12" x14ac:dyDescent="0.2">
      <c r="A8" s="6"/>
      <c r="B8" s="6"/>
      <c r="C8" s="70"/>
      <c r="D8" s="6"/>
      <c r="E8" s="70"/>
      <c r="F8" s="6"/>
      <c r="G8" s="70"/>
      <c r="I8" s="68"/>
      <c r="K8" s="68"/>
      <c r="M8" s="68"/>
      <c r="O8" s="68"/>
      <c r="Q8" s="68"/>
    </row>
    <row r="9" spans="1:17" x14ac:dyDescent="0.25">
      <c r="A9" s="129" t="s">
        <v>1</v>
      </c>
      <c r="B9" s="131" t="s">
        <v>2</v>
      </c>
      <c r="C9" s="131"/>
      <c r="D9" s="131" t="s">
        <v>3</v>
      </c>
      <c r="E9" s="131"/>
      <c r="F9" s="131" t="s">
        <v>4</v>
      </c>
      <c r="G9" s="131"/>
      <c r="H9" s="133" t="s">
        <v>5</v>
      </c>
      <c r="I9" s="133"/>
      <c r="J9" s="131" t="s">
        <v>6</v>
      </c>
      <c r="K9" s="131"/>
      <c r="L9" s="131" t="s">
        <v>7</v>
      </c>
      <c r="M9" s="131"/>
      <c r="N9" s="131" t="s">
        <v>8</v>
      </c>
      <c r="O9" s="131"/>
      <c r="P9" s="131" t="s">
        <v>9</v>
      </c>
      <c r="Q9" s="131"/>
    </row>
    <row r="10" spans="1:17" x14ac:dyDescent="0.25">
      <c r="A10" s="130"/>
      <c r="B10" s="8" t="s">
        <v>10</v>
      </c>
      <c r="C10" s="88" t="s">
        <v>11</v>
      </c>
      <c r="D10" s="8" t="s">
        <v>10</v>
      </c>
      <c r="E10" s="88" t="s">
        <v>11</v>
      </c>
      <c r="F10" s="8" t="s">
        <v>10</v>
      </c>
      <c r="G10" s="88" t="s">
        <v>11</v>
      </c>
      <c r="H10" s="8" t="s">
        <v>10</v>
      </c>
      <c r="I10" s="88" t="s">
        <v>11</v>
      </c>
      <c r="J10" s="8" t="s">
        <v>10</v>
      </c>
      <c r="K10" s="88" t="s">
        <v>11</v>
      </c>
      <c r="L10" s="8" t="s">
        <v>10</v>
      </c>
      <c r="M10" s="88" t="s">
        <v>11</v>
      </c>
      <c r="N10" s="8" t="s">
        <v>10</v>
      </c>
      <c r="O10" s="88" t="s">
        <v>11</v>
      </c>
      <c r="P10" s="8" t="s">
        <v>10</v>
      </c>
      <c r="Q10" s="88" t="s">
        <v>11</v>
      </c>
    </row>
    <row r="11" spans="1:17" x14ac:dyDescent="0.25">
      <c r="A11" s="110" t="s">
        <v>19</v>
      </c>
      <c r="B11" s="111"/>
      <c r="C11" s="112"/>
      <c r="D11" s="111"/>
      <c r="E11" s="112"/>
      <c r="F11" s="111"/>
      <c r="G11" s="112"/>
      <c r="H11" s="113"/>
      <c r="I11" s="112"/>
      <c r="J11" s="111"/>
      <c r="K11" s="112"/>
      <c r="L11" s="111"/>
      <c r="M11" s="112"/>
      <c r="N11" s="111"/>
      <c r="O11" s="112"/>
      <c r="P11" s="111"/>
      <c r="Q11" s="112"/>
    </row>
    <row r="12" spans="1:17" x14ac:dyDescent="0.25">
      <c r="A12" s="9" t="s">
        <v>20</v>
      </c>
      <c r="B12" s="10">
        <v>1206</v>
      </c>
      <c r="C12" s="27">
        <v>86.4</v>
      </c>
      <c r="D12" s="10">
        <v>1144</v>
      </c>
      <c r="E12" s="27">
        <v>-0.09</v>
      </c>
      <c r="F12" s="10">
        <v>724</v>
      </c>
      <c r="G12" s="27">
        <v>-10.95</v>
      </c>
      <c r="H12" s="10">
        <v>1318</v>
      </c>
      <c r="I12" s="27">
        <v>65.58</v>
      </c>
      <c r="J12" s="10">
        <v>1015</v>
      </c>
      <c r="K12" s="27">
        <v>17.07</v>
      </c>
      <c r="L12" s="10">
        <v>900</v>
      </c>
      <c r="M12" s="27">
        <v>3.09</v>
      </c>
      <c r="N12" s="10">
        <v>756</v>
      </c>
      <c r="O12" s="27">
        <v>10.36</v>
      </c>
      <c r="P12" s="10">
        <v>1042</v>
      </c>
      <c r="Q12" s="27">
        <v>5.36</v>
      </c>
    </row>
    <row r="13" spans="1:17" x14ac:dyDescent="0.25">
      <c r="A13" s="12" t="s">
        <v>21</v>
      </c>
      <c r="B13" s="60">
        <v>6872</v>
      </c>
      <c r="C13" s="84">
        <v>-24.78</v>
      </c>
      <c r="D13" s="13">
        <v>4675</v>
      </c>
      <c r="E13" s="82">
        <v>-20.04</v>
      </c>
      <c r="F13" s="13">
        <v>3594</v>
      </c>
      <c r="G13" s="82">
        <v>-32.15</v>
      </c>
      <c r="H13" s="73" t="s">
        <v>62</v>
      </c>
      <c r="I13" s="114" t="s">
        <v>63</v>
      </c>
      <c r="J13" s="13">
        <v>3297</v>
      </c>
      <c r="K13" s="82">
        <v>-30.53</v>
      </c>
      <c r="L13" s="13">
        <v>4769</v>
      </c>
      <c r="M13" s="82">
        <v>-3.01</v>
      </c>
      <c r="N13" s="13">
        <v>2793</v>
      </c>
      <c r="O13" s="82">
        <v>-41.01</v>
      </c>
      <c r="P13" s="13">
        <v>4057</v>
      </c>
      <c r="Q13" s="82">
        <v>-21.41</v>
      </c>
    </row>
    <row r="14" spans="1:17" x14ac:dyDescent="0.25">
      <c r="A14" s="9" t="s">
        <v>22</v>
      </c>
      <c r="B14" s="89">
        <v>1732</v>
      </c>
      <c r="C14" s="115">
        <v>41.16</v>
      </c>
      <c r="D14" s="10">
        <v>1627</v>
      </c>
      <c r="E14" s="27">
        <v>71.08</v>
      </c>
      <c r="F14" s="10">
        <v>1607</v>
      </c>
      <c r="G14" s="27">
        <v>65.16</v>
      </c>
      <c r="H14" s="10">
        <v>1746</v>
      </c>
      <c r="I14" s="27">
        <v>48.22</v>
      </c>
      <c r="J14" s="10">
        <v>1706</v>
      </c>
      <c r="K14" s="27">
        <v>60.94</v>
      </c>
      <c r="L14" s="10">
        <v>1552</v>
      </c>
      <c r="M14" s="27">
        <v>58.69</v>
      </c>
      <c r="N14" s="10">
        <v>1973</v>
      </c>
      <c r="O14" s="27">
        <v>70.67</v>
      </c>
      <c r="P14" s="45">
        <v>1698</v>
      </c>
      <c r="Q14" s="83">
        <v>63.43</v>
      </c>
    </row>
    <row r="15" spans="1:17" x14ac:dyDescent="0.25">
      <c r="A15" s="12" t="s">
        <v>23</v>
      </c>
      <c r="B15" s="13">
        <v>1513</v>
      </c>
      <c r="C15" s="82">
        <v>-20.74</v>
      </c>
      <c r="D15" s="13">
        <v>1892</v>
      </c>
      <c r="E15" s="82">
        <v>-6.2</v>
      </c>
      <c r="F15" s="13">
        <v>1219</v>
      </c>
      <c r="G15" s="82">
        <v>-26.83</v>
      </c>
      <c r="H15" s="73">
        <v>2049</v>
      </c>
      <c r="I15" s="84">
        <v>-10.76</v>
      </c>
      <c r="J15" s="13">
        <v>2056</v>
      </c>
      <c r="K15" s="82">
        <v>-7.43</v>
      </c>
      <c r="L15" s="13">
        <v>1158</v>
      </c>
      <c r="M15" s="82">
        <v>-17.29</v>
      </c>
      <c r="N15" s="13">
        <v>1550</v>
      </c>
      <c r="O15" s="82">
        <v>12.56</v>
      </c>
      <c r="P15" s="91">
        <v>1458</v>
      </c>
      <c r="Q15" s="116">
        <v>63.09</v>
      </c>
    </row>
    <row r="16" spans="1:17" x14ac:dyDescent="0.25">
      <c r="A16" s="9" t="s">
        <v>24</v>
      </c>
      <c r="B16" s="10">
        <v>740</v>
      </c>
      <c r="C16" s="27">
        <v>-4.2699999999999996</v>
      </c>
      <c r="D16" s="10">
        <v>2428</v>
      </c>
      <c r="E16" s="27">
        <v>52.7</v>
      </c>
      <c r="F16" s="10">
        <v>754</v>
      </c>
      <c r="G16" s="27">
        <v>-7.94</v>
      </c>
      <c r="H16" s="10">
        <v>849</v>
      </c>
      <c r="I16" s="27">
        <v>3.16</v>
      </c>
      <c r="J16" s="10">
        <v>813</v>
      </c>
      <c r="K16" s="27">
        <v>7.97</v>
      </c>
      <c r="L16" s="10">
        <v>840</v>
      </c>
      <c r="M16" s="27">
        <v>-5.08</v>
      </c>
      <c r="N16" s="10">
        <v>786</v>
      </c>
      <c r="O16" s="27">
        <v>-6.87</v>
      </c>
      <c r="P16" s="59" t="s">
        <v>62</v>
      </c>
      <c r="Q16" s="117" t="s">
        <v>63</v>
      </c>
    </row>
    <row r="17" spans="1:17" x14ac:dyDescent="0.25">
      <c r="A17" s="12" t="s">
        <v>25</v>
      </c>
      <c r="B17" s="13">
        <v>1326</v>
      </c>
      <c r="C17" s="82">
        <v>-0.6</v>
      </c>
      <c r="D17" s="13">
        <v>1101</v>
      </c>
      <c r="E17" s="82">
        <v>-36.869999999999997</v>
      </c>
      <c r="F17" s="13">
        <v>797</v>
      </c>
      <c r="G17" s="82">
        <v>-13.84</v>
      </c>
      <c r="H17" s="73">
        <v>1558</v>
      </c>
      <c r="I17" s="84">
        <v>21.25</v>
      </c>
      <c r="J17" s="13">
        <v>1220</v>
      </c>
      <c r="K17" s="82">
        <v>-13.78</v>
      </c>
      <c r="L17" s="13">
        <v>1212</v>
      </c>
      <c r="M17" s="82">
        <v>37.729999999999997</v>
      </c>
      <c r="N17" s="13">
        <v>635</v>
      </c>
      <c r="O17" s="82">
        <v>-39.81</v>
      </c>
      <c r="P17" s="13">
        <v>1163</v>
      </c>
      <c r="Q17" s="82">
        <v>-17.809999999999999</v>
      </c>
    </row>
    <row r="18" spans="1:17" x14ac:dyDescent="0.25">
      <c r="A18" s="9" t="s">
        <v>26</v>
      </c>
      <c r="B18" s="10">
        <v>1275</v>
      </c>
      <c r="C18" s="27">
        <v>-29.32</v>
      </c>
      <c r="D18" s="10">
        <v>798</v>
      </c>
      <c r="E18" s="27">
        <v>-17.73</v>
      </c>
      <c r="F18" s="10">
        <v>1079</v>
      </c>
      <c r="G18" s="27">
        <v>-13.75</v>
      </c>
      <c r="H18" s="10">
        <v>1301</v>
      </c>
      <c r="I18" s="27">
        <v>-23.47</v>
      </c>
      <c r="J18" s="10">
        <v>674</v>
      </c>
      <c r="K18" s="27">
        <v>-17.3</v>
      </c>
      <c r="L18" s="10">
        <v>1015</v>
      </c>
      <c r="M18" s="27">
        <v>-16.05</v>
      </c>
      <c r="N18" s="10">
        <v>597</v>
      </c>
      <c r="O18" s="27">
        <v>-0.67</v>
      </c>
      <c r="P18" s="10">
        <v>1274</v>
      </c>
      <c r="Q18" s="27">
        <v>-8.15</v>
      </c>
    </row>
    <row r="19" spans="1:17" x14ac:dyDescent="0.25">
      <c r="A19" s="12" t="s">
        <v>27</v>
      </c>
      <c r="B19" s="13">
        <v>733</v>
      </c>
      <c r="C19" s="82">
        <v>-26.77</v>
      </c>
      <c r="D19" s="13">
        <v>1498</v>
      </c>
      <c r="E19" s="82">
        <v>-21.94</v>
      </c>
      <c r="F19" s="13">
        <v>573</v>
      </c>
      <c r="G19" s="82">
        <v>-18.260000000000002</v>
      </c>
      <c r="H19" s="73">
        <v>957</v>
      </c>
      <c r="I19" s="84">
        <v>-10.23</v>
      </c>
      <c r="J19" s="13">
        <v>836</v>
      </c>
      <c r="K19" s="82">
        <v>35.93</v>
      </c>
      <c r="L19" s="13">
        <v>787</v>
      </c>
      <c r="M19" s="82">
        <v>1.42</v>
      </c>
      <c r="N19" s="13">
        <v>806</v>
      </c>
      <c r="O19" s="82">
        <v>-26.46</v>
      </c>
      <c r="P19" s="60">
        <v>947</v>
      </c>
      <c r="Q19" s="84">
        <v>-19.61</v>
      </c>
    </row>
    <row r="20" spans="1:17" x14ac:dyDescent="0.25">
      <c r="A20" s="9" t="s">
        <v>28</v>
      </c>
      <c r="B20" s="10">
        <v>1819</v>
      </c>
      <c r="C20" s="27">
        <v>-5.46</v>
      </c>
      <c r="D20" s="10">
        <v>2412</v>
      </c>
      <c r="E20" s="27">
        <v>7.01</v>
      </c>
      <c r="F20" s="10">
        <v>1969</v>
      </c>
      <c r="G20" s="27">
        <v>-17.440000000000001</v>
      </c>
      <c r="H20" s="10">
        <v>2672</v>
      </c>
      <c r="I20" s="27">
        <v>2.41</v>
      </c>
      <c r="J20" s="10">
        <v>1917</v>
      </c>
      <c r="K20" s="27">
        <v>31.66</v>
      </c>
      <c r="L20" s="10">
        <v>1977</v>
      </c>
      <c r="M20" s="27">
        <v>-4.95</v>
      </c>
      <c r="N20" s="10">
        <v>1741</v>
      </c>
      <c r="O20" s="27">
        <v>29.15</v>
      </c>
      <c r="P20" s="89">
        <v>1886</v>
      </c>
      <c r="Q20" s="115">
        <v>40.01</v>
      </c>
    </row>
    <row r="21" spans="1:17" x14ac:dyDescent="0.25">
      <c r="A21" s="12" t="s">
        <v>29</v>
      </c>
      <c r="B21" s="13">
        <v>1495</v>
      </c>
      <c r="C21" s="82">
        <v>-9.34</v>
      </c>
      <c r="D21" s="13">
        <v>962</v>
      </c>
      <c r="E21" s="82">
        <v>-28.95</v>
      </c>
      <c r="F21" s="13">
        <v>1413</v>
      </c>
      <c r="G21" s="82">
        <v>-19.670000000000002</v>
      </c>
      <c r="H21" s="73">
        <v>1450</v>
      </c>
      <c r="I21" s="84">
        <v>-6.69</v>
      </c>
      <c r="J21" s="13">
        <v>1285</v>
      </c>
      <c r="K21" s="82">
        <v>-22.82</v>
      </c>
      <c r="L21" s="13">
        <v>1704</v>
      </c>
      <c r="M21" s="82">
        <v>-1.67</v>
      </c>
      <c r="N21" s="13">
        <v>1328</v>
      </c>
      <c r="O21" s="82">
        <v>9.48</v>
      </c>
      <c r="P21" s="60">
        <v>1542</v>
      </c>
      <c r="Q21" s="114">
        <v>-20.100000000000001</v>
      </c>
    </row>
    <row r="22" spans="1:17" x14ac:dyDescent="0.25">
      <c r="A22" s="9" t="s">
        <v>30</v>
      </c>
      <c r="B22" s="10">
        <v>1418</v>
      </c>
      <c r="C22" s="27">
        <v>-7.68</v>
      </c>
      <c r="D22" s="10">
        <v>1586</v>
      </c>
      <c r="E22" s="27">
        <v>-8.69</v>
      </c>
      <c r="F22" s="10">
        <v>988</v>
      </c>
      <c r="G22" s="27">
        <v>-22.39</v>
      </c>
      <c r="H22" s="10">
        <v>1863</v>
      </c>
      <c r="I22" s="27">
        <v>8.1300000000000008</v>
      </c>
      <c r="J22" s="10">
        <v>1610</v>
      </c>
      <c r="K22" s="27">
        <v>-19.899999999999999</v>
      </c>
      <c r="L22" s="10">
        <v>1065</v>
      </c>
      <c r="M22" s="27">
        <v>-24.89</v>
      </c>
      <c r="N22" s="10">
        <v>1271</v>
      </c>
      <c r="O22" s="27">
        <v>-22.92</v>
      </c>
      <c r="P22" s="89">
        <v>1808</v>
      </c>
      <c r="Q22" s="115">
        <v>-3.52</v>
      </c>
    </row>
    <row r="23" spans="1:17" x14ac:dyDescent="0.25">
      <c r="A23" s="104" t="s">
        <v>31</v>
      </c>
      <c r="B23" s="105">
        <v>2114</v>
      </c>
      <c r="C23" s="106">
        <v>52.53</v>
      </c>
      <c r="D23" s="105">
        <v>2310</v>
      </c>
      <c r="E23" s="106">
        <v>58.98</v>
      </c>
      <c r="F23" s="105">
        <v>1997</v>
      </c>
      <c r="G23" s="106">
        <v>63.15</v>
      </c>
      <c r="H23" s="107">
        <v>2001</v>
      </c>
      <c r="I23" s="108">
        <v>56.08</v>
      </c>
      <c r="J23" s="105">
        <v>2142</v>
      </c>
      <c r="K23" s="106">
        <v>61.3</v>
      </c>
      <c r="L23" s="105">
        <v>1696</v>
      </c>
      <c r="M23" s="106">
        <v>65.459999999999994</v>
      </c>
      <c r="N23" s="105">
        <v>988</v>
      </c>
      <c r="O23" s="106">
        <v>69.47</v>
      </c>
      <c r="P23" s="109">
        <v>2144</v>
      </c>
      <c r="Q23" s="108">
        <v>70.7</v>
      </c>
    </row>
    <row r="24" spans="1:17" x14ac:dyDescent="0.25">
      <c r="A24" s="110" t="s">
        <v>32</v>
      </c>
      <c r="B24" s="118"/>
      <c r="C24" s="119"/>
      <c r="D24" s="118"/>
      <c r="E24" s="119"/>
      <c r="F24" s="118"/>
      <c r="G24" s="119"/>
      <c r="H24" s="120"/>
      <c r="I24" s="119"/>
      <c r="J24" s="118"/>
      <c r="K24" s="119"/>
      <c r="L24" s="118"/>
      <c r="M24" s="119"/>
      <c r="N24" s="118"/>
      <c r="O24" s="119"/>
      <c r="P24" s="118"/>
      <c r="Q24" s="119"/>
    </row>
    <row r="25" spans="1:17" x14ac:dyDescent="0.25">
      <c r="A25" s="9" t="s">
        <v>55</v>
      </c>
      <c r="B25" s="89" t="s">
        <v>62</v>
      </c>
      <c r="C25" s="90" t="s">
        <v>63</v>
      </c>
      <c r="D25" s="10">
        <v>4221</v>
      </c>
      <c r="E25" s="27">
        <v>-13.7</v>
      </c>
      <c r="F25" s="10">
        <v>3705</v>
      </c>
      <c r="G25" s="27">
        <v>-11.19</v>
      </c>
      <c r="H25" s="14">
        <v>5500</v>
      </c>
      <c r="I25" s="83">
        <v>-12</v>
      </c>
      <c r="J25" s="10">
        <v>2945</v>
      </c>
      <c r="K25" s="27">
        <v>-37.42</v>
      </c>
      <c r="L25" s="14">
        <v>4500</v>
      </c>
      <c r="M25" s="117" t="s">
        <v>63</v>
      </c>
      <c r="N25" s="59">
        <v>2971</v>
      </c>
      <c r="O25" s="83">
        <v>-33.090000000000003</v>
      </c>
      <c r="P25" s="10">
        <v>3470</v>
      </c>
      <c r="Q25" s="27">
        <v>-22.53</v>
      </c>
    </row>
    <row r="26" spans="1:17" x14ac:dyDescent="0.25">
      <c r="A26" s="12" t="s">
        <v>33</v>
      </c>
      <c r="B26" s="13">
        <v>617</v>
      </c>
      <c r="C26" s="82">
        <v>11.78</v>
      </c>
      <c r="D26" s="13">
        <v>1905</v>
      </c>
      <c r="E26" s="82">
        <v>-3.64</v>
      </c>
      <c r="F26" s="13">
        <v>1378</v>
      </c>
      <c r="G26" s="82">
        <v>-4.57</v>
      </c>
      <c r="H26" s="91" t="s">
        <v>62</v>
      </c>
      <c r="I26" s="92" t="s">
        <v>63</v>
      </c>
      <c r="J26" s="13">
        <v>1364</v>
      </c>
      <c r="K26" s="82">
        <v>28.32</v>
      </c>
      <c r="L26" s="13">
        <v>1978</v>
      </c>
      <c r="M26" s="82">
        <v>-11.42</v>
      </c>
      <c r="N26" s="13">
        <v>1441</v>
      </c>
      <c r="O26" s="82">
        <v>24.98</v>
      </c>
      <c r="P26" s="13">
        <v>1350</v>
      </c>
      <c r="Q26" s="82">
        <v>11.11</v>
      </c>
    </row>
    <row r="27" spans="1:17" x14ac:dyDescent="0.25">
      <c r="A27" s="9" t="s">
        <v>34</v>
      </c>
      <c r="B27" s="10">
        <v>3797</v>
      </c>
      <c r="C27" s="27">
        <v>-10.3</v>
      </c>
      <c r="D27" s="10">
        <v>3721</v>
      </c>
      <c r="E27" s="27">
        <v>-0.16</v>
      </c>
      <c r="F27" s="89" t="s">
        <v>62</v>
      </c>
      <c r="G27" s="90" t="s">
        <v>63</v>
      </c>
      <c r="H27" s="10">
        <v>4022</v>
      </c>
      <c r="I27" s="27">
        <v>5.18</v>
      </c>
      <c r="J27" s="10">
        <v>2278</v>
      </c>
      <c r="K27" s="27">
        <v>-4.08</v>
      </c>
      <c r="L27" s="89" t="s">
        <v>62</v>
      </c>
      <c r="M27" s="90" t="s">
        <v>63</v>
      </c>
      <c r="N27" s="10">
        <v>6577</v>
      </c>
      <c r="O27" s="27">
        <v>18.739999999999998</v>
      </c>
      <c r="P27" s="10">
        <v>2315</v>
      </c>
      <c r="Q27" s="27">
        <v>3.26</v>
      </c>
    </row>
    <row r="28" spans="1:17" x14ac:dyDescent="0.25">
      <c r="A28" s="12" t="s">
        <v>35</v>
      </c>
      <c r="B28" s="91" t="s">
        <v>62</v>
      </c>
      <c r="C28" s="92" t="s">
        <v>63</v>
      </c>
      <c r="D28" s="13">
        <v>3090</v>
      </c>
      <c r="E28" s="82">
        <v>7.14</v>
      </c>
      <c r="F28" s="13">
        <v>3963</v>
      </c>
      <c r="G28" s="82">
        <v>6.28</v>
      </c>
      <c r="H28" s="91" t="s">
        <v>62</v>
      </c>
      <c r="I28" s="92" t="s">
        <v>63</v>
      </c>
      <c r="J28" s="13">
        <v>2682</v>
      </c>
      <c r="K28" s="82">
        <v>-20.93</v>
      </c>
      <c r="L28" s="13">
        <v>2973</v>
      </c>
      <c r="M28" s="82">
        <v>-14.27</v>
      </c>
      <c r="N28" s="13">
        <v>3100</v>
      </c>
      <c r="O28" s="82">
        <v>10.91</v>
      </c>
      <c r="P28" s="13">
        <v>3409</v>
      </c>
      <c r="Q28" s="82">
        <v>-10.24</v>
      </c>
    </row>
    <row r="29" spans="1:17" x14ac:dyDescent="0.25">
      <c r="A29" s="9" t="s">
        <v>36</v>
      </c>
      <c r="B29" s="10">
        <v>2295</v>
      </c>
      <c r="C29" s="27">
        <v>-1.63</v>
      </c>
      <c r="D29" s="10">
        <v>2371</v>
      </c>
      <c r="E29" s="27">
        <v>-4.63</v>
      </c>
      <c r="F29" s="10">
        <v>1074</v>
      </c>
      <c r="G29" s="27">
        <v>0.56000000000000005</v>
      </c>
      <c r="H29" s="10">
        <v>2619</v>
      </c>
      <c r="I29" s="27">
        <v>3.03</v>
      </c>
      <c r="J29" s="10">
        <v>1837</v>
      </c>
      <c r="K29" s="27">
        <v>10.26</v>
      </c>
      <c r="L29" s="10">
        <v>1479</v>
      </c>
      <c r="M29" s="27">
        <v>-17</v>
      </c>
      <c r="N29" s="10">
        <v>1489</v>
      </c>
      <c r="O29" s="27">
        <v>11.04</v>
      </c>
      <c r="P29" s="10">
        <v>1553</v>
      </c>
      <c r="Q29" s="27">
        <v>-0.57999999999999996</v>
      </c>
    </row>
    <row r="30" spans="1:17" x14ac:dyDescent="0.25">
      <c r="A30" s="12" t="s">
        <v>51</v>
      </c>
      <c r="B30" s="60" t="s">
        <v>62</v>
      </c>
      <c r="C30" s="114" t="s">
        <v>63</v>
      </c>
      <c r="D30" s="13">
        <v>2237</v>
      </c>
      <c r="E30" s="82">
        <v>-15.17</v>
      </c>
      <c r="F30" s="13">
        <v>2455</v>
      </c>
      <c r="G30" s="82">
        <v>-18.71</v>
      </c>
      <c r="H30" s="73">
        <v>3215</v>
      </c>
      <c r="I30" s="84">
        <v>-10.57</v>
      </c>
      <c r="J30" s="13">
        <v>2717</v>
      </c>
      <c r="K30" s="82">
        <v>-9.49</v>
      </c>
      <c r="L30" s="13">
        <v>4354</v>
      </c>
      <c r="M30" s="82">
        <v>-10.56</v>
      </c>
      <c r="N30" s="13">
        <v>2744</v>
      </c>
      <c r="O30" s="82">
        <v>-15.26</v>
      </c>
      <c r="P30" s="13">
        <v>2975</v>
      </c>
      <c r="Q30" s="82">
        <v>-13.19</v>
      </c>
    </row>
    <row r="31" spans="1:17" x14ac:dyDescent="0.25">
      <c r="A31" s="9" t="s">
        <v>37</v>
      </c>
      <c r="B31" s="59">
        <v>3672</v>
      </c>
      <c r="C31" s="83">
        <v>9.25</v>
      </c>
      <c r="D31" s="10">
        <v>2884</v>
      </c>
      <c r="E31" s="27">
        <v>4.83</v>
      </c>
      <c r="F31" s="10">
        <v>2898</v>
      </c>
      <c r="G31" s="27">
        <v>7.06</v>
      </c>
      <c r="H31" s="59">
        <v>3886</v>
      </c>
      <c r="I31" s="83">
        <v>2.34</v>
      </c>
      <c r="J31" s="10">
        <v>2706</v>
      </c>
      <c r="K31" s="27">
        <v>0.97</v>
      </c>
      <c r="L31" s="59">
        <v>3699</v>
      </c>
      <c r="M31" s="83">
        <v>3.64</v>
      </c>
      <c r="N31" s="59">
        <v>2895</v>
      </c>
      <c r="O31" s="83">
        <v>28.72</v>
      </c>
      <c r="P31" s="10">
        <v>2607</v>
      </c>
      <c r="Q31" s="27">
        <v>0.42</v>
      </c>
    </row>
    <row r="32" spans="1:17" x14ac:dyDescent="0.25">
      <c r="A32" s="12" t="s">
        <v>38</v>
      </c>
      <c r="B32" s="13">
        <v>1855</v>
      </c>
      <c r="C32" s="82">
        <v>-20.22</v>
      </c>
      <c r="D32" s="13">
        <v>3240</v>
      </c>
      <c r="E32" s="82">
        <v>-16</v>
      </c>
      <c r="F32" s="13">
        <v>1216</v>
      </c>
      <c r="G32" s="82">
        <v>-18.329999999999998</v>
      </c>
      <c r="H32" s="73" t="s">
        <v>62</v>
      </c>
      <c r="I32" s="114" t="s">
        <v>63</v>
      </c>
      <c r="J32" s="13">
        <v>2326</v>
      </c>
      <c r="K32" s="82">
        <v>-11.66</v>
      </c>
      <c r="L32" s="13">
        <v>1510</v>
      </c>
      <c r="M32" s="121" t="s">
        <v>63</v>
      </c>
      <c r="N32" s="13">
        <v>2904</v>
      </c>
      <c r="O32" s="82">
        <v>-27.54</v>
      </c>
      <c r="P32" s="13">
        <v>2005</v>
      </c>
      <c r="Q32" s="82">
        <v>-6.09</v>
      </c>
    </row>
    <row r="33" spans="1:17" x14ac:dyDescent="0.25">
      <c r="A33" s="9" t="s">
        <v>39</v>
      </c>
      <c r="B33" s="10">
        <v>1992</v>
      </c>
      <c r="C33" s="27">
        <v>-8.67</v>
      </c>
      <c r="D33" s="10">
        <v>2806</v>
      </c>
      <c r="E33" s="27">
        <v>-15.07</v>
      </c>
      <c r="F33" s="10">
        <v>1903</v>
      </c>
      <c r="G33" s="83">
        <v>-21.23</v>
      </c>
      <c r="H33" s="45" t="s">
        <v>62</v>
      </c>
      <c r="I33" s="117" t="s">
        <v>63</v>
      </c>
      <c r="J33" s="10">
        <v>2344</v>
      </c>
      <c r="K33" s="27">
        <v>-21.21</v>
      </c>
      <c r="L33" s="59">
        <v>2244</v>
      </c>
      <c r="M33" s="83">
        <v>-21.07</v>
      </c>
      <c r="N33" s="10">
        <v>1806</v>
      </c>
      <c r="O33" s="27">
        <v>-38.9</v>
      </c>
      <c r="P33" s="10">
        <v>1827</v>
      </c>
      <c r="Q33" s="27">
        <v>-15.02</v>
      </c>
    </row>
    <row r="34" spans="1:17" x14ac:dyDescent="0.25">
      <c r="A34" s="12" t="s">
        <v>54</v>
      </c>
      <c r="B34" s="73">
        <v>6277</v>
      </c>
      <c r="C34" s="84">
        <v>1.24</v>
      </c>
      <c r="D34" s="13">
        <v>6142</v>
      </c>
      <c r="E34" s="82">
        <v>-1.7</v>
      </c>
      <c r="F34" s="13">
        <v>6013</v>
      </c>
      <c r="G34" s="82">
        <v>-1.25</v>
      </c>
      <c r="H34" s="73">
        <v>6305</v>
      </c>
      <c r="I34" s="84">
        <v>-2.52</v>
      </c>
      <c r="J34" s="13">
        <v>6287</v>
      </c>
      <c r="K34" s="82">
        <v>-2.4500000000000002</v>
      </c>
      <c r="L34" s="13">
        <v>6278</v>
      </c>
      <c r="M34" s="82">
        <v>-1.4</v>
      </c>
      <c r="N34" s="13">
        <v>6057</v>
      </c>
      <c r="O34" s="82">
        <v>-1.22</v>
      </c>
      <c r="P34" s="13">
        <v>6081</v>
      </c>
      <c r="Q34" s="82">
        <v>-1.44</v>
      </c>
    </row>
    <row r="35" spans="1:17" x14ac:dyDescent="0.25">
      <c r="A35" s="9" t="s">
        <v>40</v>
      </c>
      <c r="B35" s="10">
        <v>2868</v>
      </c>
      <c r="C35" s="27">
        <v>-32.04</v>
      </c>
      <c r="D35" s="10">
        <v>2753</v>
      </c>
      <c r="E35" s="27">
        <v>-37.369999999999997</v>
      </c>
      <c r="F35" s="10">
        <v>2087</v>
      </c>
      <c r="G35" s="27">
        <v>-38.65</v>
      </c>
      <c r="H35" s="10" t="s">
        <v>62</v>
      </c>
      <c r="I35" s="90" t="s">
        <v>63</v>
      </c>
      <c r="J35" s="10">
        <v>2181</v>
      </c>
      <c r="K35" s="27">
        <v>-27.52</v>
      </c>
      <c r="L35" s="10">
        <v>3089</v>
      </c>
      <c r="M35" s="27">
        <v>-24.55</v>
      </c>
      <c r="N35" s="10">
        <v>2522</v>
      </c>
      <c r="O35" s="27">
        <v>-15.82</v>
      </c>
      <c r="P35" s="10">
        <v>2704</v>
      </c>
      <c r="Q35" s="27">
        <v>-19.45</v>
      </c>
    </row>
    <row r="36" spans="1:17" x14ac:dyDescent="0.25">
      <c r="A36" s="12" t="s">
        <v>41</v>
      </c>
      <c r="B36" s="13">
        <v>4020</v>
      </c>
      <c r="C36" s="82">
        <v>-0.5</v>
      </c>
      <c r="D36" s="13">
        <v>4046</v>
      </c>
      <c r="E36" s="82">
        <v>13.27</v>
      </c>
      <c r="F36" s="13">
        <v>2828</v>
      </c>
      <c r="G36" s="82">
        <v>-9.59</v>
      </c>
      <c r="H36" s="73">
        <v>3598</v>
      </c>
      <c r="I36" s="84">
        <v>0.25</v>
      </c>
      <c r="J36" s="13">
        <v>3403</v>
      </c>
      <c r="K36" s="82">
        <v>-10.73</v>
      </c>
      <c r="L36" s="13">
        <v>2522</v>
      </c>
      <c r="M36" s="82">
        <v>-7.21</v>
      </c>
      <c r="N36" s="13">
        <v>3370</v>
      </c>
      <c r="O36" s="82">
        <v>12.48</v>
      </c>
      <c r="P36" s="13">
        <v>3343</v>
      </c>
      <c r="Q36" s="82">
        <v>3.66</v>
      </c>
    </row>
    <row r="37" spans="1:17" x14ac:dyDescent="0.25">
      <c r="A37" s="9" t="s">
        <v>42</v>
      </c>
      <c r="B37" s="10">
        <v>1260</v>
      </c>
      <c r="C37" s="27">
        <v>-2.4</v>
      </c>
      <c r="D37" s="10">
        <v>1137</v>
      </c>
      <c r="E37" s="27">
        <v>-18.73</v>
      </c>
      <c r="F37" s="10">
        <v>649</v>
      </c>
      <c r="G37" s="83">
        <v>-15.05</v>
      </c>
      <c r="H37" s="10">
        <v>798</v>
      </c>
      <c r="I37" s="90" t="s">
        <v>63</v>
      </c>
      <c r="J37" s="89" t="s">
        <v>62</v>
      </c>
      <c r="K37" s="90" t="s">
        <v>63</v>
      </c>
      <c r="L37" s="14" t="s">
        <v>62</v>
      </c>
      <c r="M37" s="90" t="s">
        <v>63</v>
      </c>
      <c r="N37" s="10">
        <v>1335</v>
      </c>
      <c r="O37" s="27">
        <v>-28.03</v>
      </c>
      <c r="P37" s="10">
        <v>804</v>
      </c>
      <c r="Q37" s="27">
        <v>-19.440000000000001</v>
      </c>
    </row>
    <row r="38" spans="1:17" x14ac:dyDescent="0.25">
      <c r="A38" s="12" t="s">
        <v>64</v>
      </c>
      <c r="B38" s="91" t="s">
        <v>62</v>
      </c>
      <c r="C38" s="92" t="s">
        <v>63</v>
      </c>
      <c r="D38" s="13">
        <v>1228</v>
      </c>
      <c r="E38" s="82">
        <v>4.6900000000000004</v>
      </c>
      <c r="F38" s="13">
        <v>1079</v>
      </c>
      <c r="G38" s="82">
        <v>0.37</v>
      </c>
      <c r="H38" s="91" t="s">
        <v>62</v>
      </c>
      <c r="I38" s="92" t="s">
        <v>63</v>
      </c>
      <c r="J38" s="13">
        <v>991</v>
      </c>
      <c r="K38" s="82">
        <v>-17.28</v>
      </c>
      <c r="L38" s="13">
        <v>1219</v>
      </c>
      <c r="M38" s="82">
        <v>-12.87</v>
      </c>
      <c r="N38" s="13">
        <v>1646</v>
      </c>
      <c r="O38" s="82">
        <v>-13.55</v>
      </c>
      <c r="P38" s="13">
        <v>1211</v>
      </c>
      <c r="Q38" s="82">
        <v>-17.73</v>
      </c>
    </row>
    <row r="39" spans="1:17" x14ac:dyDescent="0.25">
      <c r="A39" s="9" t="s">
        <v>43</v>
      </c>
      <c r="B39" s="10">
        <v>1739</v>
      </c>
      <c r="C39" s="27">
        <v>11.05</v>
      </c>
      <c r="D39" s="10">
        <v>1455</v>
      </c>
      <c r="E39" s="27">
        <v>54.46</v>
      </c>
      <c r="F39" s="10">
        <v>1181</v>
      </c>
      <c r="G39" s="27">
        <v>30.64</v>
      </c>
      <c r="H39" s="89" t="s">
        <v>62</v>
      </c>
      <c r="I39" s="90" t="s">
        <v>63</v>
      </c>
      <c r="J39" s="10">
        <v>1270</v>
      </c>
      <c r="K39" s="27">
        <v>-7.64</v>
      </c>
      <c r="L39" s="10">
        <v>1412</v>
      </c>
      <c r="M39" s="27">
        <v>13.87</v>
      </c>
      <c r="N39" s="89" t="s">
        <v>62</v>
      </c>
      <c r="O39" s="90" t="s">
        <v>63</v>
      </c>
      <c r="P39" s="89" t="s">
        <v>62</v>
      </c>
      <c r="Q39" s="90" t="s">
        <v>63</v>
      </c>
    </row>
    <row r="40" spans="1:17" x14ac:dyDescent="0.25">
      <c r="A40" s="12" t="s">
        <v>44</v>
      </c>
      <c r="B40" s="13">
        <v>2556</v>
      </c>
      <c r="C40" s="82">
        <v>15.66</v>
      </c>
      <c r="D40" s="13">
        <v>2240</v>
      </c>
      <c r="E40" s="82">
        <v>-3.24</v>
      </c>
      <c r="F40" s="13">
        <v>2448</v>
      </c>
      <c r="G40" s="82">
        <v>10.72</v>
      </c>
      <c r="H40" s="73">
        <v>3130</v>
      </c>
      <c r="I40" s="84">
        <v>10.56</v>
      </c>
      <c r="J40" s="13">
        <v>2517</v>
      </c>
      <c r="K40" s="82">
        <v>9.01</v>
      </c>
      <c r="L40" s="13">
        <v>2500</v>
      </c>
      <c r="M40" s="82">
        <v>-5.16</v>
      </c>
      <c r="N40" s="13">
        <v>2380</v>
      </c>
      <c r="O40" s="82">
        <v>16.38</v>
      </c>
      <c r="P40" s="13">
        <v>2333</v>
      </c>
      <c r="Q40" s="82">
        <v>1.35</v>
      </c>
    </row>
    <row r="41" spans="1:17" x14ac:dyDescent="0.25">
      <c r="A41" s="17" t="s">
        <v>65</v>
      </c>
      <c r="B41" s="93" t="s">
        <v>62</v>
      </c>
      <c r="C41" s="94" t="s">
        <v>63</v>
      </c>
      <c r="D41" s="15">
        <v>3603</v>
      </c>
      <c r="E41" s="85">
        <v>6.82</v>
      </c>
      <c r="F41" s="15">
        <v>4142</v>
      </c>
      <c r="G41" s="85">
        <v>7.33</v>
      </c>
      <c r="H41" s="87">
        <v>4227</v>
      </c>
      <c r="I41" s="94">
        <v>10.14</v>
      </c>
      <c r="J41" s="15">
        <v>3705</v>
      </c>
      <c r="K41" s="85">
        <v>-3.74</v>
      </c>
      <c r="L41" s="93" t="s">
        <v>62</v>
      </c>
      <c r="M41" s="94" t="s">
        <v>63</v>
      </c>
      <c r="N41" s="15">
        <v>3667</v>
      </c>
      <c r="O41" s="85">
        <v>14.49</v>
      </c>
      <c r="P41" s="15">
        <v>3175</v>
      </c>
      <c r="Q41" s="85">
        <v>5.9</v>
      </c>
    </row>
    <row r="42" spans="1:17" x14ac:dyDescent="0.25">
      <c r="A42" s="110" t="s">
        <v>45</v>
      </c>
      <c r="B42" s="111"/>
      <c r="C42" s="112"/>
      <c r="D42" s="111"/>
      <c r="E42" s="112"/>
      <c r="F42" s="111"/>
      <c r="G42" s="112"/>
      <c r="H42" s="113"/>
      <c r="I42" s="112"/>
      <c r="J42" s="111"/>
      <c r="K42" s="112"/>
      <c r="L42" s="111"/>
      <c r="M42" s="112"/>
      <c r="N42" s="111"/>
      <c r="O42" s="112"/>
      <c r="P42" s="111"/>
      <c r="Q42" s="112"/>
    </row>
    <row r="43" spans="1:17" x14ac:dyDescent="0.25">
      <c r="A43" s="16" t="s">
        <v>46</v>
      </c>
      <c r="B43" s="95" t="s">
        <v>62</v>
      </c>
      <c r="C43" s="90" t="s">
        <v>63</v>
      </c>
      <c r="D43" s="10">
        <v>1683</v>
      </c>
      <c r="E43" s="27">
        <v>4.8600000000000003</v>
      </c>
      <c r="F43" s="10">
        <v>1478</v>
      </c>
      <c r="G43" s="27">
        <v>-10.039999999999999</v>
      </c>
      <c r="H43" s="89" t="s">
        <v>62</v>
      </c>
      <c r="I43" s="90" t="s">
        <v>63</v>
      </c>
      <c r="J43" s="10">
        <v>1505</v>
      </c>
      <c r="K43" s="27">
        <v>-3.9</v>
      </c>
      <c r="L43" s="10">
        <v>1539</v>
      </c>
      <c r="M43" s="27">
        <v>-6.27</v>
      </c>
      <c r="N43" s="10">
        <v>2691</v>
      </c>
      <c r="O43" s="27">
        <v>-3.48</v>
      </c>
      <c r="P43" s="10">
        <v>1929</v>
      </c>
      <c r="Q43" s="27">
        <v>-10.98</v>
      </c>
    </row>
    <row r="44" spans="1:17" x14ac:dyDescent="0.25">
      <c r="A44" s="12" t="s">
        <v>47</v>
      </c>
      <c r="B44" s="13">
        <v>888</v>
      </c>
      <c r="C44" s="82">
        <v>11.56</v>
      </c>
      <c r="D44" s="13">
        <v>1370</v>
      </c>
      <c r="E44" s="82">
        <v>16.79</v>
      </c>
      <c r="F44" s="13">
        <v>1233</v>
      </c>
      <c r="G44" s="82">
        <v>15.23</v>
      </c>
      <c r="H44" s="73">
        <v>941</v>
      </c>
      <c r="I44" s="84">
        <v>15.46</v>
      </c>
      <c r="J44" s="13">
        <v>939</v>
      </c>
      <c r="K44" s="82">
        <v>24.37</v>
      </c>
      <c r="L44" s="13">
        <v>1078</v>
      </c>
      <c r="M44" s="82">
        <v>10.68</v>
      </c>
      <c r="N44" s="13">
        <v>3045</v>
      </c>
      <c r="O44" s="82">
        <v>25.77</v>
      </c>
      <c r="P44" s="13">
        <v>798</v>
      </c>
      <c r="Q44" s="82">
        <v>20.18</v>
      </c>
    </row>
    <row r="45" spans="1:17" x14ac:dyDescent="0.25">
      <c r="A45" s="16" t="s">
        <v>48</v>
      </c>
      <c r="B45" s="10">
        <v>2982</v>
      </c>
      <c r="C45" s="27">
        <v>1.08</v>
      </c>
      <c r="D45" s="10">
        <v>3319</v>
      </c>
      <c r="E45" s="27">
        <v>6.93</v>
      </c>
      <c r="F45" s="10">
        <v>2596</v>
      </c>
      <c r="G45" s="27">
        <v>-5.12</v>
      </c>
      <c r="H45" s="10">
        <v>3130</v>
      </c>
      <c r="I45" s="27">
        <v>15.93</v>
      </c>
      <c r="J45" s="10">
        <v>1765</v>
      </c>
      <c r="K45" s="27">
        <v>-20.46</v>
      </c>
      <c r="L45" s="10">
        <v>2437</v>
      </c>
      <c r="M45" s="27">
        <v>7.22</v>
      </c>
      <c r="N45" s="10">
        <v>2585</v>
      </c>
      <c r="O45" s="27">
        <v>-12.7</v>
      </c>
      <c r="P45" s="10">
        <v>2715</v>
      </c>
      <c r="Q45" s="27">
        <v>1.84</v>
      </c>
    </row>
    <row r="46" spans="1:17" x14ac:dyDescent="0.25">
      <c r="A46" s="12" t="s">
        <v>49</v>
      </c>
      <c r="B46" s="13">
        <v>1712</v>
      </c>
      <c r="C46" s="82">
        <v>22.29</v>
      </c>
      <c r="D46" s="13">
        <v>2002</v>
      </c>
      <c r="E46" s="82">
        <v>3.3</v>
      </c>
      <c r="F46" s="13">
        <v>1880</v>
      </c>
      <c r="G46" s="82">
        <v>-4.95</v>
      </c>
      <c r="H46" s="73">
        <v>1501</v>
      </c>
      <c r="I46" s="84">
        <v>29.62</v>
      </c>
      <c r="J46" s="13">
        <v>1581</v>
      </c>
      <c r="K46" s="82">
        <v>3.54</v>
      </c>
      <c r="L46" s="13">
        <v>1795</v>
      </c>
      <c r="M46" s="82">
        <v>4.54</v>
      </c>
      <c r="N46" s="13">
        <v>1446</v>
      </c>
      <c r="O46" s="82">
        <v>-7.84</v>
      </c>
      <c r="P46" s="13">
        <v>1458</v>
      </c>
      <c r="Q46" s="82">
        <v>5.73</v>
      </c>
    </row>
    <row r="47" spans="1:17" x14ac:dyDescent="0.25">
      <c r="A47" s="17" t="s">
        <v>50</v>
      </c>
      <c r="B47" s="15">
        <v>644</v>
      </c>
      <c r="C47" s="85">
        <v>-3.88</v>
      </c>
      <c r="D47" s="15">
        <v>1388</v>
      </c>
      <c r="E47" s="85">
        <v>0.8</v>
      </c>
      <c r="F47" s="15">
        <v>937</v>
      </c>
      <c r="G47" s="85">
        <v>-9.56</v>
      </c>
      <c r="H47" s="15">
        <v>509</v>
      </c>
      <c r="I47" s="85">
        <v>-13.87</v>
      </c>
      <c r="J47" s="15">
        <v>886</v>
      </c>
      <c r="K47" s="86">
        <v>-7.61</v>
      </c>
      <c r="L47" s="15">
        <v>1162</v>
      </c>
      <c r="M47" s="85">
        <v>-8.36</v>
      </c>
      <c r="N47" s="93" t="s">
        <v>62</v>
      </c>
      <c r="O47" s="94" t="s">
        <v>63</v>
      </c>
      <c r="P47" s="15">
        <v>825</v>
      </c>
      <c r="Q47" s="85">
        <v>-6.46</v>
      </c>
    </row>
    <row r="48" spans="1:17" x14ac:dyDescent="0.25">
      <c r="A48" s="110" t="s">
        <v>66</v>
      </c>
      <c r="B48" s="111"/>
      <c r="C48" s="112"/>
      <c r="D48" s="111"/>
      <c r="E48" s="112"/>
      <c r="F48" s="111"/>
      <c r="G48" s="112"/>
      <c r="H48" s="113"/>
      <c r="I48" s="112"/>
      <c r="J48" s="111"/>
      <c r="K48" s="112"/>
      <c r="L48" s="111"/>
      <c r="M48" s="112"/>
      <c r="N48" s="111"/>
      <c r="O48" s="112"/>
      <c r="P48" s="111"/>
      <c r="Q48" s="112"/>
    </row>
    <row r="49" spans="1:17" x14ac:dyDescent="0.25">
      <c r="A49" s="16" t="s">
        <v>67</v>
      </c>
      <c r="B49" s="10">
        <v>3548</v>
      </c>
      <c r="C49" s="83">
        <v>4.4800000000000004</v>
      </c>
      <c r="D49" s="10">
        <v>3561</v>
      </c>
      <c r="E49" s="27">
        <v>0.88</v>
      </c>
      <c r="F49" s="10">
        <v>3827</v>
      </c>
      <c r="G49" s="27">
        <v>-0.75</v>
      </c>
      <c r="H49" s="10">
        <v>3777</v>
      </c>
      <c r="I49" s="27">
        <v>1.75</v>
      </c>
      <c r="J49" s="10">
        <v>3582</v>
      </c>
      <c r="K49" s="27">
        <v>3.08</v>
      </c>
      <c r="L49" s="10">
        <v>3707</v>
      </c>
      <c r="M49" s="27">
        <v>-0.48</v>
      </c>
      <c r="N49" s="10">
        <v>3615</v>
      </c>
      <c r="O49" s="27">
        <v>-2.5099999999999998</v>
      </c>
      <c r="P49" s="10">
        <v>3746</v>
      </c>
      <c r="Q49" s="27">
        <v>-0.11</v>
      </c>
    </row>
    <row r="50" spans="1:17" x14ac:dyDescent="0.25">
      <c r="A50" s="12" t="s">
        <v>68</v>
      </c>
      <c r="B50" s="13" t="s">
        <v>62</v>
      </c>
      <c r="C50" s="121" t="s">
        <v>63</v>
      </c>
      <c r="D50" s="13">
        <v>2955</v>
      </c>
      <c r="E50" s="82">
        <v>16.75</v>
      </c>
      <c r="F50" s="13">
        <v>3460</v>
      </c>
      <c r="G50" s="82">
        <v>13.89</v>
      </c>
      <c r="H50" s="73">
        <v>2583</v>
      </c>
      <c r="I50" s="82">
        <v>-1.22</v>
      </c>
      <c r="J50" s="13">
        <v>3687</v>
      </c>
      <c r="K50" s="82">
        <v>28.92</v>
      </c>
      <c r="L50" s="13">
        <v>3464</v>
      </c>
      <c r="M50" s="82">
        <v>6.81</v>
      </c>
      <c r="N50" s="13">
        <v>3335</v>
      </c>
      <c r="O50" s="82">
        <v>8</v>
      </c>
      <c r="P50" s="13">
        <v>2950</v>
      </c>
      <c r="Q50" s="82">
        <v>3.15</v>
      </c>
    </row>
    <row r="51" spans="1:17" x14ac:dyDescent="0.25">
      <c r="A51" s="16" t="s">
        <v>69</v>
      </c>
      <c r="B51" s="10">
        <v>5763</v>
      </c>
      <c r="C51" s="83">
        <v>1.86</v>
      </c>
      <c r="D51" s="10">
        <v>7317</v>
      </c>
      <c r="E51" s="27">
        <v>6.46</v>
      </c>
      <c r="F51" s="89" t="s">
        <v>62</v>
      </c>
      <c r="G51" s="90" t="s">
        <v>63</v>
      </c>
      <c r="H51" s="10">
        <v>7479</v>
      </c>
      <c r="I51" s="27">
        <v>-0.51</v>
      </c>
      <c r="J51" s="10">
        <v>6267</v>
      </c>
      <c r="K51" s="27">
        <v>18.989999999999998</v>
      </c>
      <c r="L51" s="14" t="s">
        <v>62</v>
      </c>
      <c r="M51" s="117" t="s">
        <v>63</v>
      </c>
      <c r="N51" s="10">
        <v>7531</v>
      </c>
      <c r="O51" s="27">
        <v>3.88</v>
      </c>
      <c r="P51" s="10">
        <v>7786</v>
      </c>
      <c r="Q51" s="27">
        <v>14.94</v>
      </c>
    </row>
    <row r="52" spans="1:17" x14ac:dyDescent="0.25">
      <c r="A52" s="12" t="s">
        <v>70</v>
      </c>
      <c r="B52" s="91" t="s">
        <v>62</v>
      </c>
      <c r="C52" s="92" t="s">
        <v>63</v>
      </c>
      <c r="D52" s="13">
        <v>5641</v>
      </c>
      <c r="E52" s="82">
        <v>0.68</v>
      </c>
      <c r="F52" s="13">
        <v>4310</v>
      </c>
      <c r="G52" s="82">
        <v>-3.21</v>
      </c>
      <c r="H52" s="91" t="s">
        <v>62</v>
      </c>
      <c r="I52" s="92" t="s">
        <v>63</v>
      </c>
      <c r="J52" s="91" t="s">
        <v>62</v>
      </c>
      <c r="K52" s="92" t="s">
        <v>63</v>
      </c>
      <c r="L52" s="13">
        <v>4587</v>
      </c>
      <c r="M52" s="82">
        <v>17.62</v>
      </c>
      <c r="N52" s="13">
        <v>3955</v>
      </c>
      <c r="O52" s="82">
        <v>13.13</v>
      </c>
      <c r="P52" s="13">
        <v>4354</v>
      </c>
      <c r="Q52" s="82">
        <v>10.9</v>
      </c>
    </row>
    <row r="53" spans="1:17" x14ac:dyDescent="0.25">
      <c r="A53" s="16" t="s">
        <v>71</v>
      </c>
      <c r="B53" s="10">
        <v>4742</v>
      </c>
      <c r="C53" s="83">
        <v>33.43</v>
      </c>
      <c r="D53" s="10">
        <v>5137</v>
      </c>
      <c r="E53" s="27">
        <v>17.63</v>
      </c>
      <c r="F53" s="10">
        <v>5300</v>
      </c>
      <c r="G53" s="27">
        <v>41.33</v>
      </c>
      <c r="H53" s="10">
        <v>5715</v>
      </c>
      <c r="I53" s="27">
        <v>1.51</v>
      </c>
      <c r="J53" s="10">
        <v>4517</v>
      </c>
      <c r="K53" s="27">
        <v>54.85</v>
      </c>
      <c r="L53" s="10">
        <v>5608</v>
      </c>
      <c r="M53" s="27">
        <v>10.61</v>
      </c>
      <c r="N53" s="10">
        <v>5143</v>
      </c>
      <c r="O53" s="27">
        <v>35.340000000000003</v>
      </c>
      <c r="P53" s="10">
        <v>5062</v>
      </c>
      <c r="Q53" s="27">
        <v>39.950000000000003</v>
      </c>
    </row>
    <row r="54" spans="1:17" x14ac:dyDescent="0.25">
      <c r="A54" s="12" t="s">
        <v>72</v>
      </c>
      <c r="B54" s="13">
        <v>1341</v>
      </c>
      <c r="C54" s="82">
        <v>0.15</v>
      </c>
      <c r="D54" s="91" t="s">
        <v>62</v>
      </c>
      <c r="E54" s="92" t="s">
        <v>63</v>
      </c>
      <c r="F54" s="91" t="s">
        <v>62</v>
      </c>
      <c r="G54" s="92" t="s">
        <v>63</v>
      </c>
      <c r="H54" s="73">
        <v>1971</v>
      </c>
      <c r="I54" s="84">
        <v>5.97</v>
      </c>
      <c r="J54" s="13">
        <v>1668</v>
      </c>
      <c r="K54" s="82">
        <v>-4.25</v>
      </c>
      <c r="L54" s="91" t="s">
        <v>62</v>
      </c>
      <c r="M54" s="92" t="s">
        <v>63</v>
      </c>
      <c r="N54" s="13">
        <v>1519</v>
      </c>
      <c r="O54" s="82">
        <v>2.29</v>
      </c>
      <c r="P54" s="13">
        <v>1537</v>
      </c>
      <c r="Q54" s="82">
        <v>1.86</v>
      </c>
    </row>
    <row r="55" spans="1:17" x14ac:dyDescent="0.25">
      <c r="A55" s="9" t="s">
        <v>73</v>
      </c>
      <c r="B55" s="89" t="s">
        <v>62</v>
      </c>
      <c r="C55" s="89" t="s">
        <v>63</v>
      </c>
      <c r="D55" s="10">
        <v>320</v>
      </c>
      <c r="E55" s="27">
        <v>-6.98</v>
      </c>
      <c r="F55" s="10">
        <v>300</v>
      </c>
      <c r="G55" s="27">
        <v>-7.41</v>
      </c>
      <c r="H55" s="10">
        <v>342</v>
      </c>
      <c r="I55" s="27">
        <v>-4.2</v>
      </c>
      <c r="J55" s="10">
        <v>358</v>
      </c>
      <c r="K55" s="27">
        <v>-4.28</v>
      </c>
      <c r="L55" s="10">
        <v>299</v>
      </c>
      <c r="M55" s="27">
        <v>-11.54</v>
      </c>
      <c r="N55" s="10">
        <v>350</v>
      </c>
      <c r="O55" s="27">
        <v>-14.63</v>
      </c>
      <c r="P55" s="10">
        <v>337</v>
      </c>
      <c r="Q55" s="27">
        <v>-5.87</v>
      </c>
    </row>
    <row r="56" spans="1:17" x14ac:dyDescent="0.25">
      <c r="A56" s="12" t="s">
        <v>74</v>
      </c>
      <c r="B56" s="13">
        <v>13810</v>
      </c>
      <c r="C56" s="82">
        <v>-3.3</v>
      </c>
      <c r="D56" s="13">
        <v>13267</v>
      </c>
      <c r="E56" s="82">
        <v>-0.09</v>
      </c>
      <c r="F56" s="13">
        <v>13750</v>
      </c>
      <c r="G56" s="82">
        <v>-3.17</v>
      </c>
      <c r="H56" s="73">
        <v>14438</v>
      </c>
      <c r="I56" s="84">
        <v>-2.2000000000000002</v>
      </c>
      <c r="J56" s="13">
        <v>13042</v>
      </c>
      <c r="K56" s="82">
        <v>-2.79</v>
      </c>
      <c r="L56" s="13">
        <v>13567</v>
      </c>
      <c r="M56" s="82">
        <v>0.5</v>
      </c>
      <c r="N56" s="13">
        <v>14583</v>
      </c>
      <c r="O56" s="82">
        <v>0.56999999999999995</v>
      </c>
      <c r="P56" s="91" t="s">
        <v>62</v>
      </c>
      <c r="Q56" s="92" t="s">
        <v>63</v>
      </c>
    </row>
    <row r="57" spans="1:17" x14ac:dyDescent="0.25">
      <c r="A57" s="9" t="s">
        <v>75</v>
      </c>
      <c r="B57" s="89">
        <v>14000</v>
      </c>
      <c r="C57" s="115">
        <v>0</v>
      </c>
      <c r="D57" s="10">
        <v>13167</v>
      </c>
      <c r="E57" s="27">
        <v>-0.35</v>
      </c>
      <c r="F57" s="89" t="s">
        <v>62</v>
      </c>
      <c r="G57" s="90" t="s">
        <v>63</v>
      </c>
      <c r="H57" s="89">
        <v>12861</v>
      </c>
      <c r="I57" s="115">
        <v>3.03</v>
      </c>
      <c r="J57" s="10">
        <v>14150</v>
      </c>
      <c r="K57" s="27">
        <v>-2.62</v>
      </c>
      <c r="L57" s="10">
        <v>13000</v>
      </c>
      <c r="M57" s="27">
        <v>-1.89</v>
      </c>
      <c r="N57" s="10">
        <v>15745</v>
      </c>
      <c r="O57" s="27">
        <v>1.1200000000000001</v>
      </c>
      <c r="P57" s="10">
        <v>15667</v>
      </c>
      <c r="Q57" s="27">
        <v>0</v>
      </c>
    </row>
    <row r="58" spans="1:17" x14ac:dyDescent="0.25">
      <c r="A58" s="12" t="s">
        <v>76</v>
      </c>
      <c r="B58" s="13">
        <v>15785</v>
      </c>
      <c r="C58" s="82">
        <v>-0.65</v>
      </c>
      <c r="D58" s="13">
        <v>16617</v>
      </c>
      <c r="E58" s="82">
        <v>-0.46</v>
      </c>
      <c r="F58" s="13">
        <v>21989</v>
      </c>
      <c r="G58" s="82">
        <v>-0.66</v>
      </c>
      <c r="H58" s="73">
        <v>17292</v>
      </c>
      <c r="I58" s="84">
        <v>1.1299999999999999</v>
      </c>
      <c r="J58" s="91">
        <v>17619</v>
      </c>
      <c r="K58" s="116">
        <v>-0.21</v>
      </c>
      <c r="L58" s="13">
        <v>14042</v>
      </c>
      <c r="M58" s="82">
        <v>0.3</v>
      </c>
      <c r="N58" s="13">
        <v>20906</v>
      </c>
      <c r="O58" s="82">
        <v>-2.58</v>
      </c>
      <c r="P58" s="13">
        <v>17167</v>
      </c>
      <c r="Q58" s="82">
        <v>0.98</v>
      </c>
    </row>
    <row r="59" spans="1:17" x14ac:dyDescent="0.25">
      <c r="A59" s="9" t="s">
        <v>77</v>
      </c>
      <c r="B59" s="59">
        <v>5395</v>
      </c>
      <c r="C59" s="83">
        <v>-18.64</v>
      </c>
      <c r="D59" s="10">
        <v>6633</v>
      </c>
      <c r="E59" s="27">
        <v>-6.8</v>
      </c>
      <c r="F59" s="59">
        <v>9227</v>
      </c>
      <c r="G59" s="83">
        <v>0.12</v>
      </c>
      <c r="H59" s="10">
        <v>6733</v>
      </c>
      <c r="I59" s="27">
        <v>-5.92</v>
      </c>
      <c r="J59" s="10">
        <v>7525</v>
      </c>
      <c r="K59" s="27">
        <v>-0.74</v>
      </c>
      <c r="L59" s="45">
        <v>7517</v>
      </c>
      <c r="M59" s="27">
        <v>1.1299999999999999</v>
      </c>
      <c r="N59" s="45">
        <v>11125</v>
      </c>
      <c r="O59" s="27">
        <v>3.68</v>
      </c>
      <c r="P59" s="89" t="s">
        <v>62</v>
      </c>
      <c r="Q59" s="90" t="s">
        <v>63</v>
      </c>
    </row>
    <row r="60" spans="1:17" x14ac:dyDescent="0.25">
      <c r="A60" s="12" t="s">
        <v>78</v>
      </c>
      <c r="B60" s="13">
        <v>5408</v>
      </c>
      <c r="C60" s="82">
        <v>-0.24</v>
      </c>
      <c r="D60" s="13">
        <v>5910</v>
      </c>
      <c r="E60" s="82">
        <v>1.23</v>
      </c>
      <c r="F60" s="13">
        <v>5978</v>
      </c>
      <c r="G60" s="82">
        <v>0.5</v>
      </c>
      <c r="H60" s="73">
        <v>5063</v>
      </c>
      <c r="I60" s="84">
        <v>-3.62</v>
      </c>
      <c r="J60" s="73">
        <v>6376</v>
      </c>
      <c r="K60" s="84">
        <v>-0.55000000000000004</v>
      </c>
      <c r="L60" s="13">
        <v>4918</v>
      </c>
      <c r="M60" s="82">
        <v>0.49</v>
      </c>
      <c r="N60" s="13">
        <v>5181</v>
      </c>
      <c r="O60" s="82">
        <v>0.33</v>
      </c>
      <c r="P60" s="13">
        <v>5808</v>
      </c>
      <c r="Q60" s="82">
        <v>0.76</v>
      </c>
    </row>
    <row r="61" spans="1:17" x14ac:dyDescent="0.25">
      <c r="A61" s="9" t="s">
        <v>79</v>
      </c>
      <c r="B61" s="59">
        <v>2380</v>
      </c>
      <c r="C61" s="83">
        <v>4.29</v>
      </c>
      <c r="D61" s="10">
        <v>2445</v>
      </c>
      <c r="E61" s="27">
        <v>0.28999999999999998</v>
      </c>
      <c r="F61" s="59">
        <v>2498</v>
      </c>
      <c r="G61" s="83">
        <v>-3.4</v>
      </c>
      <c r="H61" s="10">
        <v>2255</v>
      </c>
      <c r="I61" s="27">
        <v>-7.24</v>
      </c>
      <c r="J61" s="10">
        <v>2367</v>
      </c>
      <c r="K61" s="27">
        <v>-2.19</v>
      </c>
      <c r="L61" s="89" t="s">
        <v>62</v>
      </c>
      <c r="M61" s="90" t="s">
        <v>63</v>
      </c>
      <c r="N61" s="10">
        <v>2375</v>
      </c>
      <c r="O61" s="27">
        <v>-0.96</v>
      </c>
      <c r="P61" s="89" t="s">
        <v>62</v>
      </c>
      <c r="Q61" s="90" t="s">
        <v>63</v>
      </c>
    </row>
    <row r="62" spans="1:17" x14ac:dyDescent="0.25">
      <c r="A62" s="12" t="s">
        <v>80</v>
      </c>
      <c r="B62" s="13">
        <v>7741</v>
      </c>
      <c r="C62" s="82">
        <v>-0.45</v>
      </c>
      <c r="D62" s="13">
        <v>9928</v>
      </c>
      <c r="E62" s="82">
        <v>5.62</v>
      </c>
      <c r="F62" s="13">
        <v>11408</v>
      </c>
      <c r="G62" s="82">
        <v>2.9</v>
      </c>
      <c r="H62" s="91">
        <v>7722</v>
      </c>
      <c r="I62" s="82">
        <v>0.09</v>
      </c>
      <c r="J62" s="73">
        <v>11222</v>
      </c>
      <c r="K62" s="84">
        <v>1.34</v>
      </c>
      <c r="L62" s="13">
        <v>10255</v>
      </c>
      <c r="M62" s="82">
        <v>-3.11</v>
      </c>
      <c r="N62" s="13">
        <v>9161</v>
      </c>
      <c r="O62" s="82">
        <v>-1.1100000000000001</v>
      </c>
      <c r="P62" s="13">
        <v>9185</v>
      </c>
      <c r="Q62" s="82">
        <v>0.02</v>
      </c>
    </row>
    <row r="63" spans="1:17" x14ac:dyDescent="0.25">
      <c r="A63" s="9" t="s">
        <v>81</v>
      </c>
      <c r="B63" s="59">
        <v>1556</v>
      </c>
      <c r="C63" s="83">
        <v>-0.32</v>
      </c>
      <c r="D63" s="10">
        <v>1959</v>
      </c>
      <c r="E63" s="27">
        <v>0.98</v>
      </c>
      <c r="F63" s="59">
        <v>2761</v>
      </c>
      <c r="G63" s="83">
        <v>0.33</v>
      </c>
      <c r="H63" s="10">
        <v>1878</v>
      </c>
      <c r="I63" s="27">
        <v>2.34</v>
      </c>
      <c r="J63" s="10">
        <v>3167</v>
      </c>
      <c r="K63" s="27">
        <v>0.8</v>
      </c>
      <c r="L63" s="10">
        <v>2193</v>
      </c>
      <c r="M63" s="27">
        <v>-4.32</v>
      </c>
      <c r="N63" s="10">
        <v>2987</v>
      </c>
      <c r="O63" s="27">
        <v>1.67</v>
      </c>
      <c r="P63" s="10">
        <v>2937</v>
      </c>
      <c r="Q63" s="27">
        <v>-0.44</v>
      </c>
    </row>
    <row r="64" spans="1:17" x14ac:dyDescent="0.25">
      <c r="A64" s="12" t="s">
        <v>82</v>
      </c>
      <c r="B64" s="13">
        <v>2608</v>
      </c>
      <c r="C64" s="82">
        <v>-0.19</v>
      </c>
      <c r="D64" s="13">
        <v>3652</v>
      </c>
      <c r="E64" s="82">
        <v>0.94</v>
      </c>
      <c r="F64" s="13">
        <v>3053</v>
      </c>
      <c r="G64" s="82">
        <v>-2.62</v>
      </c>
      <c r="H64" s="73">
        <v>3425</v>
      </c>
      <c r="I64" s="84">
        <v>0.28999999999999998</v>
      </c>
      <c r="J64" s="73">
        <v>3313</v>
      </c>
      <c r="K64" s="84">
        <v>0</v>
      </c>
      <c r="L64" s="13">
        <v>2950</v>
      </c>
      <c r="M64" s="82">
        <v>-1.54</v>
      </c>
      <c r="N64" s="91" t="s">
        <v>62</v>
      </c>
      <c r="O64" s="92" t="s">
        <v>63</v>
      </c>
      <c r="P64" s="13">
        <v>3273</v>
      </c>
      <c r="Q64" s="82">
        <v>3.22</v>
      </c>
    </row>
    <row r="65" spans="1:17" x14ac:dyDescent="0.25">
      <c r="A65" s="9" t="s">
        <v>83</v>
      </c>
      <c r="B65" s="59">
        <v>18244</v>
      </c>
      <c r="C65" s="83">
        <v>0.35</v>
      </c>
      <c r="D65" s="10">
        <v>21940</v>
      </c>
      <c r="E65" s="27">
        <v>7.12</v>
      </c>
      <c r="F65" s="59">
        <v>27924</v>
      </c>
      <c r="G65" s="83">
        <v>10.66</v>
      </c>
      <c r="H65" s="89" t="s">
        <v>62</v>
      </c>
      <c r="I65" s="90" t="s">
        <v>63</v>
      </c>
      <c r="J65" s="10">
        <v>19332</v>
      </c>
      <c r="K65" s="27">
        <v>2.66</v>
      </c>
      <c r="L65" s="10">
        <v>26773</v>
      </c>
      <c r="M65" s="27">
        <v>4.8099999999999996</v>
      </c>
      <c r="N65" s="10">
        <v>24816</v>
      </c>
      <c r="O65" s="27">
        <v>12.4</v>
      </c>
      <c r="P65" s="10">
        <v>25484</v>
      </c>
      <c r="Q65" s="27">
        <v>5.37</v>
      </c>
    </row>
    <row r="66" spans="1:17" x14ac:dyDescent="0.25">
      <c r="A66" s="12" t="s">
        <v>84</v>
      </c>
      <c r="B66" s="13">
        <v>12473</v>
      </c>
      <c r="C66" s="82">
        <v>-0.55000000000000004</v>
      </c>
      <c r="D66" s="13">
        <v>9912</v>
      </c>
      <c r="E66" s="82">
        <v>1.41</v>
      </c>
      <c r="F66" s="13">
        <v>11642</v>
      </c>
      <c r="G66" s="82">
        <v>2.35</v>
      </c>
      <c r="H66" s="91" t="s">
        <v>62</v>
      </c>
      <c r="I66" s="92" t="s">
        <v>63</v>
      </c>
      <c r="J66" s="73">
        <v>18175</v>
      </c>
      <c r="K66" s="84">
        <v>1.35</v>
      </c>
      <c r="L66" s="91" t="s">
        <v>62</v>
      </c>
      <c r="M66" s="92" t="s">
        <v>63</v>
      </c>
      <c r="N66" s="13">
        <v>10793</v>
      </c>
      <c r="O66" s="82">
        <v>0.57999999999999996</v>
      </c>
      <c r="P66" s="13">
        <v>16407</v>
      </c>
      <c r="Q66" s="82">
        <v>6.45</v>
      </c>
    </row>
    <row r="67" spans="1:17" x14ac:dyDescent="0.25">
      <c r="A67" s="9" t="s">
        <v>85</v>
      </c>
      <c r="B67" s="59">
        <v>2630</v>
      </c>
      <c r="C67" s="83">
        <v>-0.42</v>
      </c>
      <c r="D67" s="10">
        <v>2779</v>
      </c>
      <c r="E67" s="27">
        <v>15.7</v>
      </c>
      <c r="F67" s="59">
        <v>3149</v>
      </c>
      <c r="G67" s="83">
        <v>-3.23</v>
      </c>
      <c r="H67" s="10">
        <v>2455</v>
      </c>
      <c r="I67" s="27">
        <v>-5.0999999999999996</v>
      </c>
      <c r="J67" s="10">
        <v>4264</v>
      </c>
      <c r="K67" s="27">
        <v>6.97</v>
      </c>
      <c r="L67" s="10">
        <v>2523</v>
      </c>
      <c r="M67" s="27">
        <v>-0.59</v>
      </c>
      <c r="N67" s="10">
        <v>3489</v>
      </c>
      <c r="O67" s="27">
        <v>-6.29</v>
      </c>
      <c r="P67" s="10">
        <v>3390</v>
      </c>
      <c r="Q67" s="134" t="s">
        <v>63</v>
      </c>
    </row>
    <row r="68" spans="1:17" x14ac:dyDescent="0.25">
      <c r="A68" s="12" t="s">
        <v>86</v>
      </c>
      <c r="B68" s="13">
        <v>4963</v>
      </c>
      <c r="C68" s="82">
        <v>-0.08</v>
      </c>
      <c r="D68" s="13">
        <v>5208</v>
      </c>
      <c r="E68" s="82">
        <v>0.33</v>
      </c>
      <c r="F68" s="13">
        <v>5653</v>
      </c>
      <c r="G68" s="82">
        <v>-0.95</v>
      </c>
      <c r="H68" s="73">
        <v>4682</v>
      </c>
      <c r="I68" s="84">
        <v>3.04</v>
      </c>
      <c r="J68" s="73">
        <v>5365</v>
      </c>
      <c r="K68" s="84">
        <v>0.66</v>
      </c>
      <c r="L68" s="60">
        <v>3743</v>
      </c>
      <c r="M68" s="82">
        <v>0.75</v>
      </c>
      <c r="N68" s="13">
        <v>5778</v>
      </c>
      <c r="O68" s="82">
        <v>0.38</v>
      </c>
      <c r="P68" s="13">
        <v>5708</v>
      </c>
      <c r="Q68" s="82">
        <v>-7.0000000000000007E-2</v>
      </c>
    </row>
    <row r="69" spans="1:17" s="77" customFormat="1" x14ac:dyDescent="0.25">
      <c r="A69" s="74" t="s">
        <v>87</v>
      </c>
      <c r="B69" s="75">
        <v>11064</v>
      </c>
      <c r="C69" s="86">
        <v>0</v>
      </c>
      <c r="D69" s="15">
        <v>11369</v>
      </c>
      <c r="E69" s="85">
        <v>-0.66</v>
      </c>
      <c r="F69" s="75">
        <v>8918</v>
      </c>
      <c r="G69" s="86">
        <v>4.5</v>
      </c>
      <c r="H69" s="15">
        <v>11157</v>
      </c>
      <c r="I69" s="85">
        <v>0.13</v>
      </c>
      <c r="J69" s="15">
        <v>12667</v>
      </c>
      <c r="K69" s="85">
        <v>1.56</v>
      </c>
      <c r="L69" s="76">
        <v>9167</v>
      </c>
      <c r="M69" s="122">
        <v>-0.99</v>
      </c>
      <c r="N69" s="15">
        <v>10106</v>
      </c>
      <c r="O69" s="85">
        <v>-0.83</v>
      </c>
      <c r="P69" s="15">
        <v>8306</v>
      </c>
      <c r="Q69" s="85">
        <v>0</v>
      </c>
    </row>
    <row r="70" spans="1:17" s="67" customFormat="1" x14ac:dyDescent="0.25">
      <c r="A70" s="61"/>
      <c r="B70" s="62"/>
      <c r="C70" s="63"/>
      <c r="D70" s="64"/>
      <c r="E70" s="63"/>
      <c r="F70" s="62"/>
      <c r="G70" s="63"/>
      <c r="H70" s="65"/>
      <c r="I70" s="66"/>
      <c r="J70" s="65"/>
      <c r="K70" s="66"/>
      <c r="L70" s="64"/>
      <c r="M70" s="63"/>
      <c r="N70" s="62"/>
      <c r="O70" s="63"/>
      <c r="P70" s="64"/>
      <c r="Q70" s="63"/>
    </row>
    <row r="71" spans="1:17" x14ac:dyDescent="0.25">
      <c r="A71" s="19" t="s">
        <v>52</v>
      </c>
      <c r="B71" s="10"/>
      <c r="C71" s="18"/>
      <c r="D71" s="10"/>
      <c r="E71" s="11"/>
      <c r="F71" s="14"/>
      <c r="G71" s="71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9" t="s">
        <v>12</v>
      </c>
      <c r="B72" s="20"/>
      <c r="C72" s="21"/>
      <c r="D72" s="20"/>
      <c r="E72" s="21"/>
      <c r="F72" s="20"/>
      <c r="G72" s="21"/>
      <c r="H72" s="20"/>
      <c r="I72" s="21"/>
      <c r="J72" s="20"/>
      <c r="K72" s="21"/>
      <c r="L72" s="20"/>
      <c r="M72" s="21"/>
      <c r="N72" s="20"/>
      <c r="O72" s="21"/>
      <c r="P72" s="20"/>
      <c r="Q72" s="21"/>
    </row>
    <row r="73" spans="1:17" x14ac:dyDescent="0.25">
      <c r="A73" s="40" t="s">
        <v>13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128" t="s">
        <v>14</v>
      </c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</row>
    <row r="75" spans="1:17" x14ac:dyDescent="0.25">
      <c r="A75" s="22" t="s">
        <v>15</v>
      </c>
      <c r="B75" s="23"/>
      <c r="C75" s="41"/>
      <c r="D75" s="42"/>
      <c r="E75" s="41"/>
      <c r="F75" s="42"/>
      <c r="G75" s="41"/>
      <c r="H75" s="43"/>
      <c r="I75" s="41"/>
      <c r="J75" s="42"/>
      <c r="K75" s="44"/>
      <c r="L75" s="42"/>
      <c r="M75" s="44"/>
      <c r="N75" s="42"/>
      <c r="O75" s="44"/>
      <c r="P75" s="42"/>
      <c r="Q75" s="44"/>
    </row>
    <row r="76" spans="1:17" x14ac:dyDescent="0.25">
      <c r="A76" s="24" t="s">
        <v>16</v>
      </c>
      <c r="B76" s="20"/>
      <c r="C76" s="21"/>
      <c r="D76" s="20"/>
      <c r="E76" s="21"/>
      <c r="F76" s="20"/>
      <c r="G76" s="21"/>
      <c r="H76" s="20"/>
      <c r="I76" s="21"/>
      <c r="J76" s="20"/>
      <c r="K76" s="21"/>
      <c r="L76" s="20"/>
      <c r="M76" s="21"/>
      <c r="N76" s="20"/>
      <c r="O76" s="21"/>
      <c r="P76" s="20"/>
      <c r="Q76" s="21"/>
    </row>
    <row r="77" spans="1:17" x14ac:dyDescent="0.25">
      <c r="A77" s="24"/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5" t="str">
        <f>+Índice!A15</f>
        <v>Fecha de actualización: 8 de junio de 2020</v>
      </c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4"/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13" workbookViewId="0">
      <selection activeCell="E34" sqref="E34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2" t="s">
        <v>0</v>
      </c>
      <c r="B4" s="132"/>
      <c r="C4" s="132"/>
      <c r="D4" s="132"/>
      <c r="E4" s="132"/>
      <c r="F4" s="132"/>
      <c r="G4" s="132"/>
      <c r="H4" s="132"/>
      <c r="I4" s="132"/>
    </row>
    <row r="5" spans="1:9" s="2" customFormat="1" ht="24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60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38.144329896907237</v>
      </c>
      <c r="C11" s="46">
        <v>-27.180140038192224</v>
      </c>
      <c r="D11" s="46">
        <v>-14.823529411764703</v>
      </c>
      <c r="E11" s="46">
        <v>156.42023346303503</v>
      </c>
      <c r="F11" s="46">
        <v>-27.448177269478201</v>
      </c>
      <c r="G11" s="46">
        <v>1.9252548131370339</v>
      </c>
      <c r="H11" s="46">
        <v>-29.543336439888169</v>
      </c>
      <c r="I11" s="46">
        <v>-27.386759581881549</v>
      </c>
    </row>
    <row r="12" spans="1:9" x14ac:dyDescent="0.25">
      <c r="A12" s="47" t="s">
        <v>21</v>
      </c>
      <c r="B12" s="48">
        <v>17.812446425510011</v>
      </c>
      <c r="C12" s="48">
        <v>47.896235368554251</v>
      </c>
      <c r="D12" s="48">
        <v>14.604591836734727</v>
      </c>
      <c r="E12" s="96" t="s">
        <v>63</v>
      </c>
      <c r="F12" s="48">
        <v>42.912873862158698</v>
      </c>
      <c r="G12" s="48">
        <v>16.858613085028185</v>
      </c>
      <c r="H12" s="48">
        <v>4.6851574212893432</v>
      </c>
      <c r="I12" s="48">
        <v>42.751583391977512</v>
      </c>
    </row>
    <row r="13" spans="1:9" x14ac:dyDescent="0.25">
      <c r="A13" s="2" t="s">
        <v>22</v>
      </c>
      <c r="B13" s="46">
        <v>53.682342502218305</v>
      </c>
      <c r="C13" s="46">
        <v>89.406286379511045</v>
      </c>
      <c r="D13" s="46">
        <v>83.447488584474854</v>
      </c>
      <c r="E13" s="46">
        <v>47.466216216216253</v>
      </c>
      <c r="F13" s="46">
        <v>73.197969543147209</v>
      </c>
      <c r="G13" s="46">
        <v>69.432314410480373</v>
      </c>
      <c r="H13" s="46">
        <v>68.776732249786136</v>
      </c>
      <c r="I13" s="46">
        <v>62.488038277511947</v>
      </c>
    </row>
    <row r="14" spans="1:9" x14ac:dyDescent="0.25">
      <c r="A14" s="47" t="s">
        <v>23</v>
      </c>
      <c r="B14" s="123">
        <v>18.666666666666675</v>
      </c>
      <c r="C14" s="48">
        <v>42.255639097744371</v>
      </c>
      <c r="D14" s="48">
        <v>28.315789473684163</v>
      </c>
      <c r="E14" s="96" t="s">
        <v>63</v>
      </c>
      <c r="F14" s="48">
        <v>83.081032947462162</v>
      </c>
      <c r="G14" s="48">
        <v>9.5553453169347371</v>
      </c>
      <c r="H14" s="48">
        <v>-32.69648284845853</v>
      </c>
      <c r="I14" s="48">
        <v>12.413261372397821</v>
      </c>
    </row>
    <row r="15" spans="1:9" x14ac:dyDescent="0.25">
      <c r="A15" s="2" t="s">
        <v>24</v>
      </c>
      <c r="B15" s="46">
        <v>-15.234822451317298</v>
      </c>
      <c r="C15" s="46">
        <v>104.20521446593779</v>
      </c>
      <c r="D15" s="46">
        <v>17.628705148205892</v>
      </c>
      <c r="E15" s="46">
        <v>4.556650246305427</v>
      </c>
      <c r="F15" s="46">
        <v>30.707395498392277</v>
      </c>
      <c r="G15" s="46">
        <v>5.7934508816120944</v>
      </c>
      <c r="H15" s="46">
        <v>-35.255354200988464</v>
      </c>
      <c r="I15" s="98" t="s">
        <v>63</v>
      </c>
    </row>
    <row r="16" spans="1:9" x14ac:dyDescent="0.25">
      <c r="A16" s="47" t="s">
        <v>25</v>
      </c>
      <c r="B16" s="48">
        <v>-34.160873882820262</v>
      </c>
      <c r="C16" s="48">
        <v>-37.971830985915489</v>
      </c>
      <c r="D16" s="48">
        <v>-46.866666666666667</v>
      </c>
      <c r="E16" s="48">
        <v>-23.739598629466485</v>
      </c>
      <c r="F16" s="48">
        <v>-16.950306330837293</v>
      </c>
      <c r="G16" s="48">
        <v>-36.411332633788042</v>
      </c>
      <c r="H16" s="48">
        <v>-30.67685589519651</v>
      </c>
      <c r="I16" s="48">
        <v>-5.4471544715446907</v>
      </c>
    </row>
    <row r="17" spans="1:9" x14ac:dyDescent="0.25">
      <c r="A17" s="2" t="s">
        <v>26</v>
      </c>
      <c r="B17" s="46">
        <v>-14.314516129032262</v>
      </c>
      <c r="C17" s="46">
        <v>-35.016286644951144</v>
      </c>
      <c r="D17" s="46">
        <v>-9.4038623005877398</v>
      </c>
      <c r="E17" s="46">
        <v>0.23112480739602148</v>
      </c>
      <c r="F17" s="46">
        <v>-28.525980911983041</v>
      </c>
      <c r="G17" s="46">
        <v>-13.173652694610771</v>
      </c>
      <c r="H17" s="46">
        <v>-29.097387173396662</v>
      </c>
      <c r="I17" s="46">
        <v>-7.0072992700729975</v>
      </c>
    </row>
    <row r="18" spans="1:9" x14ac:dyDescent="0.25">
      <c r="A18" s="47" t="s">
        <v>27</v>
      </c>
      <c r="B18" s="48">
        <v>-45.623145400593479</v>
      </c>
      <c r="C18" s="48">
        <v>-24.419778002018155</v>
      </c>
      <c r="D18" s="48">
        <v>-44.58413926499032</v>
      </c>
      <c r="E18" s="48">
        <v>-29.684055841293176</v>
      </c>
      <c r="F18" s="48">
        <v>-31.587561374795403</v>
      </c>
      <c r="G18" s="48">
        <v>-40.827067669172934</v>
      </c>
      <c r="H18" s="48">
        <v>-41.210795040116686</v>
      </c>
      <c r="I18" s="48">
        <v>-38.745148771021995</v>
      </c>
    </row>
    <row r="19" spans="1:9" x14ac:dyDescent="0.25">
      <c r="A19" s="2" t="s">
        <v>28</v>
      </c>
      <c r="B19" s="46">
        <v>-5.6045666839646957</v>
      </c>
      <c r="C19" s="46">
        <v>-48.240343347639481</v>
      </c>
      <c r="D19" s="46">
        <v>-22.571765631144324</v>
      </c>
      <c r="E19" s="46">
        <v>-16.054037071944684</v>
      </c>
      <c r="F19" s="46">
        <v>-19.790794979079497</v>
      </c>
      <c r="G19" s="46">
        <v>-26.010479041916167</v>
      </c>
      <c r="H19" s="46">
        <v>-42.84307288246881</v>
      </c>
      <c r="I19" s="46">
        <v>-35.543403964456587</v>
      </c>
    </row>
    <row r="20" spans="1:9" x14ac:dyDescent="0.25">
      <c r="A20" s="47" t="s">
        <v>29</v>
      </c>
      <c r="B20" s="48">
        <v>113.57142857142857</v>
      </c>
      <c r="C20" s="48">
        <v>113.77777777777776</v>
      </c>
      <c r="D20" s="48">
        <v>101.85714285714286</v>
      </c>
      <c r="E20" s="48">
        <v>85.42199488491049</v>
      </c>
      <c r="F20" s="48">
        <v>115.24288107202682</v>
      </c>
      <c r="G20" s="48">
        <v>178.88707037643206</v>
      </c>
      <c r="H20" s="48">
        <v>98.505231689088177</v>
      </c>
      <c r="I20" s="96" t="s">
        <v>63</v>
      </c>
    </row>
    <row r="21" spans="1:9" x14ac:dyDescent="0.25">
      <c r="A21" s="2" t="s">
        <v>30</v>
      </c>
      <c r="B21" s="46">
        <v>-20.826353992183154</v>
      </c>
      <c r="C21" s="46">
        <v>-3.7037037037036979</v>
      </c>
      <c r="D21" s="46">
        <v>-26.103216155572152</v>
      </c>
      <c r="E21" s="46">
        <v>-9.9565007249879045</v>
      </c>
      <c r="F21" s="49">
        <v>-2.4833434282253264</v>
      </c>
      <c r="G21" s="49">
        <v>-29.841897233201575</v>
      </c>
      <c r="H21" s="46">
        <v>-25.191288993525596</v>
      </c>
      <c r="I21" s="46">
        <v>0.78037904124859114</v>
      </c>
    </row>
    <row r="22" spans="1:9" x14ac:dyDescent="0.25">
      <c r="A22" s="50" t="s">
        <v>31</v>
      </c>
      <c r="B22" s="51">
        <v>54.419284149013869</v>
      </c>
      <c r="C22" s="51">
        <v>66.546503244412364</v>
      </c>
      <c r="D22" s="51">
        <v>71.563573883161482</v>
      </c>
      <c r="E22" s="51">
        <v>51.247165532879805</v>
      </c>
      <c r="F22" s="51">
        <v>54.322766570605239</v>
      </c>
      <c r="G22" s="51">
        <v>50.354609929078009</v>
      </c>
      <c r="H22" s="51">
        <v>-8.2636954503249598</v>
      </c>
      <c r="I22" s="99" t="s">
        <v>63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8" t="s">
        <v>63</v>
      </c>
      <c r="C24" s="46">
        <v>1.3932260389142304</v>
      </c>
      <c r="D24" s="46">
        <v>-4.8536209553159075</v>
      </c>
      <c r="E24" s="100" t="s">
        <v>63</v>
      </c>
      <c r="F24" s="46">
        <v>-7.6513013483850862</v>
      </c>
      <c r="G24" s="98" t="s">
        <v>63</v>
      </c>
      <c r="H24" s="46">
        <v>-4.1612903225806459</v>
      </c>
      <c r="I24" s="49">
        <v>10.721123165283997</v>
      </c>
    </row>
    <row r="25" spans="1:9" x14ac:dyDescent="0.25">
      <c r="A25" s="47" t="s">
        <v>33</v>
      </c>
      <c r="B25" s="48">
        <v>-34.361702127659569</v>
      </c>
      <c r="C25" s="48">
        <v>21.647509578544067</v>
      </c>
      <c r="D25" s="48">
        <v>-8.9226701916721769</v>
      </c>
      <c r="E25" s="96" t="s">
        <v>63</v>
      </c>
      <c r="F25" s="48">
        <v>40.329218106995903</v>
      </c>
      <c r="G25" s="48">
        <v>-0.35264483627203136</v>
      </c>
      <c r="H25" s="48">
        <v>12.402496099844008</v>
      </c>
      <c r="I25" s="48">
        <v>19.574844995571294</v>
      </c>
    </row>
    <row r="26" spans="1:9" x14ac:dyDescent="0.25">
      <c r="A26" s="2" t="s">
        <v>34</v>
      </c>
      <c r="B26" s="49">
        <v>-5.0749999999999851</v>
      </c>
      <c r="C26" s="46">
        <v>-0.40149892933616371</v>
      </c>
      <c r="D26" s="101" t="s">
        <v>63</v>
      </c>
      <c r="E26" s="46">
        <v>2.003550595992909</v>
      </c>
      <c r="F26" s="46">
        <v>6.4485981308410878</v>
      </c>
      <c r="G26" s="101" t="s">
        <v>63</v>
      </c>
      <c r="H26" s="46">
        <v>-2.8364603338750349</v>
      </c>
      <c r="I26" s="49">
        <v>-26.507936507936492</v>
      </c>
    </row>
    <row r="27" spans="1:9" x14ac:dyDescent="0.25">
      <c r="A27" s="47" t="s">
        <v>35</v>
      </c>
      <c r="B27" s="96" t="s">
        <v>63</v>
      </c>
      <c r="C27" s="48">
        <v>-27.345403244768406</v>
      </c>
      <c r="D27" s="48">
        <v>-20.068576038725283</v>
      </c>
      <c r="E27" s="97" t="s">
        <v>63</v>
      </c>
      <c r="F27" s="54">
        <v>-37.902292197267883</v>
      </c>
      <c r="G27" s="48">
        <v>-21.161495624502781</v>
      </c>
      <c r="H27" s="48">
        <v>-33.218440327445073</v>
      </c>
      <c r="I27" s="48">
        <v>-25.891304347826104</v>
      </c>
    </row>
    <row r="28" spans="1:9" x14ac:dyDescent="0.25">
      <c r="A28" s="2" t="s">
        <v>36</v>
      </c>
      <c r="B28" s="46">
        <v>-1.1627906976744207</v>
      </c>
      <c r="C28" s="46">
        <v>37.052023121387265</v>
      </c>
      <c r="D28" s="46">
        <v>-37.376093294460645</v>
      </c>
      <c r="E28" s="46">
        <v>4.0524433849820962</v>
      </c>
      <c r="F28" s="49">
        <v>16.339455351488308</v>
      </c>
      <c r="G28" s="46">
        <v>-37.383573243014403</v>
      </c>
      <c r="H28" s="46">
        <v>-11.632047477744845</v>
      </c>
      <c r="I28" s="46">
        <v>-0.83014048531288021</v>
      </c>
    </row>
    <row r="29" spans="1:9" x14ac:dyDescent="0.25">
      <c r="A29" s="47" t="s">
        <v>51</v>
      </c>
      <c r="B29" s="48">
        <v>33.609831029185841</v>
      </c>
      <c r="C29" s="48">
        <v>17.674907943187801</v>
      </c>
      <c r="D29" s="48">
        <v>16.849119466920492</v>
      </c>
      <c r="E29" s="48">
        <v>53.680688336520063</v>
      </c>
      <c r="F29" s="102" t="s">
        <v>63</v>
      </c>
      <c r="G29" s="54">
        <v>50.657439446366759</v>
      </c>
      <c r="H29" s="48">
        <v>28.58481724461106</v>
      </c>
      <c r="I29" s="48">
        <v>50.632911392405063</v>
      </c>
    </row>
    <row r="30" spans="1:9" x14ac:dyDescent="0.25">
      <c r="A30" s="2" t="s">
        <v>37</v>
      </c>
      <c r="B30" s="46">
        <v>5.004289390906469</v>
      </c>
      <c r="C30" s="46">
        <v>-0.13850415512465242</v>
      </c>
      <c r="D30" s="46">
        <v>12.938425565081824</v>
      </c>
      <c r="E30" s="46">
        <v>3.2138114209827373</v>
      </c>
      <c r="F30" s="46">
        <v>0</v>
      </c>
      <c r="G30" s="46">
        <v>6.6916642630516554</v>
      </c>
      <c r="H30" s="46">
        <v>12.29635376260665</v>
      </c>
      <c r="I30" s="46">
        <v>6.8004916018025829</v>
      </c>
    </row>
    <row r="31" spans="1:9" x14ac:dyDescent="0.25">
      <c r="A31" s="47" t="s">
        <v>38</v>
      </c>
      <c r="B31" s="48">
        <v>33.64553314121035</v>
      </c>
      <c r="C31" s="48">
        <v>136.84210526315786</v>
      </c>
      <c r="D31" s="135" t="s">
        <v>63</v>
      </c>
      <c r="E31" s="135" t="s">
        <v>63</v>
      </c>
      <c r="F31" s="48">
        <v>38.782816229116946</v>
      </c>
      <c r="G31" s="135" t="s">
        <v>63</v>
      </c>
      <c r="H31" s="48">
        <v>51.250000000000043</v>
      </c>
      <c r="I31" s="48">
        <v>33.31117021276593</v>
      </c>
    </row>
    <row r="32" spans="1:9" x14ac:dyDescent="0.25">
      <c r="A32" s="2" t="s">
        <v>39</v>
      </c>
      <c r="B32" s="55">
        <v>-14.980793854033303</v>
      </c>
      <c r="C32" s="46">
        <v>77.594936708860729</v>
      </c>
      <c r="D32" s="46">
        <v>44.824961948249609</v>
      </c>
      <c r="E32" s="98" t="s">
        <v>63</v>
      </c>
      <c r="F32" s="46">
        <v>62.439362439362434</v>
      </c>
      <c r="G32" s="55">
        <v>57.916959887403195</v>
      </c>
      <c r="H32" s="46">
        <v>65.384615384615401</v>
      </c>
      <c r="I32" s="46">
        <v>41.190108191653806</v>
      </c>
    </row>
    <row r="33" spans="1:9" x14ac:dyDescent="0.25">
      <c r="A33" s="47" t="s">
        <v>54</v>
      </c>
      <c r="B33" s="48">
        <v>0.22353504710204142</v>
      </c>
      <c r="C33" s="48">
        <v>-2.3684628834843346</v>
      </c>
      <c r="D33" s="48">
        <v>1.3825661777103315</v>
      </c>
      <c r="E33" s="48">
        <v>9.1396918815994432</v>
      </c>
      <c r="F33" s="48">
        <v>-1.1633390976261482</v>
      </c>
      <c r="G33" s="48">
        <v>1.6350979439857527</v>
      </c>
      <c r="H33" s="48">
        <v>-0.9646827992151441</v>
      </c>
      <c r="I33" s="48">
        <v>2.5118004045852738</v>
      </c>
    </row>
    <row r="34" spans="1:9" x14ac:dyDescent="0.25">
      <c r="A34" s="2" t="s">
        <v>40</v>
      </c>
      <c r="B34" s="46">
        <v>23.994811932555148</v>
      </c>
      <c r="C34" s="46">
        <v>39.040404040404027</v>
      </c>
      <c r="D34" s="46">
        <v>13.732970027247937</v>
      </c>
      <c r="E34" s="100" t="s">
        <v>63</v>
      </c>
      <c r="F34" s="46">
        <v>23.289994347088761</v>
      </c>
      <c r="G34" s="46">
        <v>18.670764502497093</v>
      </c>
      <c r="H34" s="46">
        <v>52.478839177750892</v>
      </c>
      <c r="I34" s="46">
        <v>22.187076366922721</v>
      </c>
    </row>
    <row r="35" spans="1:9" x14ac:dyDescent="0.25">
      <c r="A35" s="47" t="s">
        <v>41</v>
      </c>
      <c r="B35" s="48">
        <v>18.654073199527744</v>
      </c>
      <c r="C35" s="48">
        <v>19.421487603305778</v>
      </c>
      <c r="D35" s="48">
        <v>18.823529411764728</v>
      </c>
      <c r="E35" s="48">
        <v>31.122448979591823</v>
      </c>
      <c r="F35" s="48">
        <v>-1.7042172154823843</v>
      </c>
      <c r="G35" s="48">
        <v>2.9808084932625656</v>
      </c>
      <c r="H35" s="48">
        <v>-9.7240825073667274</v>
      </c>
      <c r="I35" s="48">
        <v>-5.4581447963800827</v>
      </c>
    </row>
    <row r="36" spans="1:9" x14ac:dyDescent="0.25">
      <c r="A36" s="2" t="s">
        <v>42</v>
      </c>
      <c r="B36" s="46">
        <v>19.431279620853093</v>
      </c>
      <c r="C36" s="46">
        <v>2.3402340234023544</v>
      </c>
      <c r="D36" s="46">
        <v>23.384030418250944</v>
      </c>
      <c r="E36" s="100" t="s">
        <v>63</v>
      </c>
      <c r="F36" s="98" t="s">
        <v>63</v>
      </c>
      <c r="G36" s="100" t="s">
        <v>63</v>
      </c>
      <c r="H36" s="46">
        <v>26.420454545454586</v>
      </c>
      <c r="I36" s="46">
        <v>6.6312997347479863</v>
      </c>
    </row>
    <row r="37" spans="1:9" x14ac:dyDescent="0.25">
      <c r="A37" s="47" t="s">
        <v>56</v>
      </c>
      <c r="B37" s="96" t="s">
        <v>63</v>
      </c>
      <c r="C37" s="48">
        <v>-18.187874750166564</v>
      </c>
      <c r="D37" s="48">
        <v>-3.5746201966041391</v>
      </c>
      <c r="E37" s="97" t="s">
        <v>63</v>
      </c>
      <c r="F37" s="48">
        <v>-7.3831775700934692</v>
      </c>
      <c r="G37" s="48">
        <v>1.9230769230769162</v>
      </c>
      <c r="H37" s="48">
        <v>-11.457772996234539</v>
      </c>
      <c r="I37" s="48">
        <v>-3.1199999999999783</v>
      </c>
    </row>
    <row r="38" spans="1:9" x14ac:dyDescent="0.25">
      <c r="A38" s="2" t="s">
        <v>43</v>
      </c>
      <c r="B38" s="46">
        <v>10.272669625871922</v>
      </c>
      <c r="C38" s="46">
        <v>16.39999999999997</v>
      </c>
      <c r="D38" s="46">
        <v>11.94312796208532</v>
      </c>
      <c r="E38" s="100" t="s">
        <v>63</v>
      </c>
      <c r="F38" s="46">
        <v>-2.9051987767584442</v>
      </c>
      <c r="G38" s="46">
        <v>-1.4654570830425762</v>
      </c>
      <c r="H38" s="100" t="s">
        <v>63</v>
      </c>
      <c r="I38" s="100" t="s">
        <v>63</v>
      </c>
    </row>
    <row r="39" spans="1:9" x14ac:dyDescent="0.25">
      <c r="A39" s="50" t="s">
        <v>44</v>
      </c>
      <c r="B39" s="51">
        <v>66.731898238747519</v>
      </c>
      <c r="C39" s="51">
        <v>49.233844103930771</v>
      </c>
      <c r="D39" s="51">
        <v>62.334217506631347</v>
      </c>
      <c r="E39" s="51">
        <v>62.597402597402585</v>
      </c>
      <c r="F39" s="51">
        <v>71.926229508196741</v>
      </c>
      <c r="G39" s="56">
        <v>4.9097775912714914</v>
      </c>
      <c r="H39" s="51">
        <v>70.854271356783954</v>
      </c>
      <c r="I39" s="51">
        <v>38.869047619047613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8" t="s">
        <v>63</v>
      </c>
      <c r="C41" s="46">
        <v>2.7472527472527375</v>
      </c>
      <c r="D41" s="46">
        <v>-11.231231231231254</v>
      </c>
      <c r="E41" s="98" t="s">
        <v>63</v>
      </c>
      <c r="F41" s="46">
        <v>-17.171161254815615</v>
      </c>
      <c r="G41" s="46">
        <v>-9.417304296645101</v>
      </c>
      <c r="H41" s="46">
        <v>9.1240875912408583</v>
      </c>
      <c r="I41" s="49">
        <v>-4.029850746268659</v>
      </c>
    </row>
    <row r="42" spans="1:9" x14ac:dyDescent="0.25">
      <c r="A42" s="47" t="s">
        <v>47</v>
      </c>
      <c r="B42" s="48">
        <v>56.063268892794362</v>
      </c>
      <c r="C42" s="48">
        <v>46.211312700106745</v>
      </c>
      <c r="D42" s="48">
        <v>74.398868458274393</v>
      </c>
      <c r="E42" s="48">
        <v>59.491525423728845</v>
      </c>
      <c r="F42" s="48">
        <v>21.789883268482502</v>
      </c>
      <c r="G42" s="48">
        <v>55.331412103746388</v>
      </c>
      <c r="H42" s="48">
        <v>8.5995085995085994</v>
      </c>
      <c r="I42" s="48">
        <v>39.267015706806333</v>
      </c>
    </row>
    <row r="43" spans="1:9" x14ac:dyDescent="0.25">
      <c r="A43" s="2" t="s">
        <v>48</v>
      </c>
      <c r="B43" s="46">
        <v>92.343854936198795</v>
      </c>
      <c r="C43" s="46">
        <v>79.405405405405389</v>
      </c>
      <c r="D43" s="46">
        <v>133.24348607367475</v>
      </c>
      <c r="E43" s="46">
        <v>66.844349680170566</v>
      </c>
      <c r="F43" s="46">
        <v>31.031922791388268</v>
      </c>
      <c r="G43" s="46">
        <v>104.44630872483228</v>
      </c>
      <c r="H43" s="46">
        <v>144.56007568590348</v>
      </c>
      <c r="I43" s="46">
        <v>76.87296416938112</v>
      </c>
    </row>
    <row r="44" spans="1:9" x14ac:dyDescent="0.25">
      <c r="A44" s="47" t="s">
        <v>49</v>
      </c>
      <c r="B44" s="48">
        <v>77.777777777777786</v>
      </c>
      <c r="C44" s="48">
        <v>40.688685874912167</v>
      </c>
      <c r="D44" s="48">
        <v>37.126185266229015</v>
      </c>
      <c r="E44" s="48">
        <v>54.423868312757207</v>
      </c>
      <c r="F44" s="48">
        <v>18.782870022539445</v>
      </c>
      <c r="G44" s="48">
        <v>40.015600624024984</v>
      </c>
      <c r="H44" s="48">
        <v>6.3235294117647056</v>
      </c>
      <c r="I44" s="48">
        <v>12.848297213622285</v>
      </c>
    </row>
    <row r="45" spans="1:9" x14ac:dyDescent="0.25">
      <c r="A45" s="57" t="s">
        <v>50</v>
      </c>
      <c r="B45" s="58">
        <v>-17.752234993614291</v>
      </c>
      <c r="C45" s="58">
        <v>-10.567010309278347</v>
      </c>
      <c r="D45" s="58">
        <v>-33.357041251778099</v>
      </c>
      <c r="E45" s="58">
        <v>-27.181688125894134</v>
      </c>
      <c r="F45" s="58">
        <v>-22.620087336244545</v>
      </c>
      <c r="G45" s="58">
        <v>-25.845564773452455</v>
      </c>
      <c r="H45" s="58">
        <v>-25.58704453441295</v>
      </c>
      <c r="I45" s="58">
        <v>-21.577946768060841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3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8 de junio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4" workbookViewId="0">
      <selection activeCell="B13" sqref="B13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2" t="s">
        <v>0</v>
      </c>
      <c r="B4" s="132"/>
      <c r="C4" s="132"/>
      <c r="D4" s="132"/>
      <c r="E4" s="132"/>
      <c r="F4" s="132"/>
      <c r="G4" s="132"/>
      <c r="H4" s="132"/>
      <c r="I4" s="132"/>
    </row>
    <row r="5" spans="1:9" s="2" customFormat="1" ht="27.75" customHeight="1" x14ac:dyDescent="0.2">
      <c r="A5" s="132"/>
      <c r="B5" s="132"/>
      <c r="C5" s="132"/>
      <c r="D5" s="132"/>
      <c r="E5" s="132"/>
      <c r="F5" s="132"/>
      <c r="G5" s="132"/>
      <c r="H5" s="132"/>
      <c r="I5" s="132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61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125</v>
      </c>
      <c r="C11" s="46">
        <v>10.424710424710426</v>
      </c>
      <c r="D11" s="46">
        <v>3.4285714285714031</v>
      </c>
      <c r="E11" s="46">
        <v>124.14965986394564</v>
      </c>
      <c r="F11" s="46">
        <v>33.55263157894737</v>
      </c>
      <c r="G11" s="46">
        <v>2.0408163265305923</v>
      </c>
      <c r="H11" s="46">
        <v>21.153846153846125</v>
      </c>
      <c r="I11" s="46">
        <v>18.678815489749411</v>
      </c>
    </row>
    <row r="12" spans="1:9" x14ac:dyDescent="0.25">
      <c r="A12" s="47" t="s">
        <v>21</v>
      </c>
      <c r="B12" s="48">
        <v>7.442151344590342</v>
      </c>
      <c r="C12" s="48">
        <v>-3.7669822972416944</v>
      </c>
      <c r="D12" s="48">
        <v>35.163595336592749</v>
      </c>
      <c r="E12" s="96" t="s">
        <v>63</v>
      </c>
      <c r="F12" s="48">
        <v>71.006224066390146</v>
      </c>
      <c r="G12" s="48">
        <v>45.130858186244694</v>
      </c>
      <c r="H12" s="48">
        <v>6.7660550458715329</v>
      </c>
      <c r="I12" s="48">
        <v>57.982866043613733</v>
      </c>
    </row>
    <row r="13" spans="1:9" x14ac:dyDescent="0.25">
      <c r="A13" s="2" t="s">
        <v>22</v>
      </c>
      <c r="B13" s="46">
        <v>34.367726920093091</v>
      </c>
      <c r="C13" s="46">
        <v>52.769953051643157</v>
      </c>
      <c r="D13" s="46">
        <v>51.033834586466128</v>
      </c>
      <c r="E13" s="46">
        <v>39.79183346677344</v>
      </c>
      <c r="F13" s="46">
        <v>43.844856661045583</v>
      </c>
      <c r="G13" s="46">
        <v>40.452488687782818</v>
      </c>
      <c r="H13" s="46">
        <v>54.745098039215634</v>
      </c>
      <c r="I13" s="46">
        <v>43.776460626587621</v>
      </c>
    </row>
    <row r="14" spans="1:9" x14ac:dyDescent="0.25">
      <c r="A14" s="47" t="s">
        <v>23</v>
      </c>
      <c r="B14" s="123">
        <v>15.849923430321567</v>
      </c>
      <c r="C14" s="48">
        <v>43.224829674489015</v>
      </c>
      <c r="D14" s="48">
        <v>23.131313131313092</v>
      </c>
      <c r="E14" s="96" t="s">
        <v>63</v>
      </c>
      <c r="F14" s="48">
        <v>61.88976377952757</v>
      </c>
      <c r="G14" s="48">
        <v>26.28135223555077</v>
      </c>
      <c r="H14" s="48">
        <v>-21.835602622289475</v>
      </c>
      <c r="I14" s="48">
        <v>2.1723896285914313</v>
      </c>
    </row>
    <row r="15" spans="1:9" x14ac:dyDescent="0.25">
      <c r="A15" s="2" t="s">
        <v>24</v>
      </c>
      <c r="B15" s="46">
        <v>-16.384180790960468</v>
      </c>
      <c r="C15" s="46">
        <v>96.281325788197236</v>
      </c>
      <c r="D15" s="46">
        <v>2.8649386084583561</v>
      </c>
      <c r="E15" s="46">
        <v>-4.9272116461366089</v>
      </c>
      <c r="F15" s="46">
        <v>79.074889867841435</v>
      </c>
      <c r="G15" s="46">
        <v>16.343490304709185</v>
      </c>
      <c r="H15" s="46">
        <v>-12.666666666666659</v>
      </c>
      <c r="I15" s="98" t="s">
        <v>63</v>
      </c>
    </row>
    <row r="16" spans="1:9" x14ac:dyDescent="0.25">
      <c r="A16" s="47" t="s">
        <v>25</v>
      </c>
      <c r="B16" s="48">
        <v>-17.073170731707322</v>
      </c>
      <c r="C16" s="48">
        <v>-41.776837652035972</v>
      </c>
      <c r="D16" s="48">
        <v>-29.9032541776605</v>
      </c>
      <c r="E16" s="48">
        <v>-5.8041112454655375</v>
      </c>
      <c r="F16" s="48">
        <v>-39.18245264207377</v>
      </c>
      <c r="G16" s="48">
        <v>-20.367936925098583</v>
      </c>
      <c r="H16" s="48">
        <v>-13.132694938440515</v>
      </c>
      <c r="I16" s="48">
        <v>-21.365787694388072</v>
      </c>
    </row>
    <row r="17" spans="1:9" x14ac:dyDescent="0.25">
      <c r="A17" s="2" t="s">
        <v>26</v>
      </c>
      <c r="B17" s="46">
        <v>-24.823113207547177</v>
      </c>
      <c r="C17" s="46">
        <v>-19.475277497477283</v>
      </c>
      <c r="D17" s="46">
        <v>-12.702265372168286</v>
      </c>
      <c r="E17" s="46">
        <v>-16.602564102564099</v>
      </c>
      <c r="F17" s="46">
        <v>18.038528896672478</v>
      </c>
      <c r="G17" s="46">
        <v>-14.05588484335305</v>
      </c>
      <c r="H17" s="46">
        <v>-13.976945244956763</v>
      </c>
      <c r="I17" s="46">
        <v>7.8554595443836028E-2</v>
      </c>
    </row>
    <row r="18" spans="1:9" x14ac:dyDescent="0.25">
      <c r="A18" s="47" t="s">
        <v>27</v>
      </c>
      <c r="B18" s="48">
        <v>-11.686746987951802</v>
      </c>
      <c r="C18" s="48">
        <v>-10.353081986834233</v>
      </c>
      <c r="D18" s="48">
        <v>-33.603707995365021</v>
      </c>
      <c r="E18" s="48">
        <v>-17.994858611825226</v>
      </c>
      <c r="F18" s="48">
        <v>9.2810457516340428</v>
      </c>
      <c r="G18" s="48">
        <v>-18.949536560247182</v>
      </c>
      <c r="H18" s="48">
        <v>-29.049295774647852</v>
      </c>
      <c r="I18" s="48">
        <v>-22.313371616078769</v>
      </c>
    </row>
    <row r="19" spans="1:9" x14ac:dyDescent="0.25">
      <c r="A19" s="2" t="s">
        <v>28</v>
      </c>
      <c r="B19" s="46">
        <v>1.6769144773616684</v>
      </c>
      <c r="C19" s="46">
        <v>-20.47477744807118</v>
      </c>
      <c r="D19" s="46">
        <v>-18.93783449979416</v>
      </c>
      <c r="E19" s="46">
        <v>26.515151515151491</v>
      </c>
      <c r="F19" s="46">
        <v>-17.048896581566421</v>
      </c>
      <c r="G19" s="46">
        <v>4.2721518987341778</v>
      </c>
      <c r="H19" s="46">
        <v>3.6926742108397637</v>
      </c>
      <c r="I19" s="46">
        <v>-17.533887188456497</v>
      </c>
    </row>
    <row r="20" spans="1:9" x14ac:dyDescent="0.25">
      <c r="A20" s="47" t="s">
        <v>29</v>
      </c>
      <c r="B20" s="48">
        <v>61.272923408845713</v>
      </c>
      <c r="C20" s="48">
        <v>82.196969696969617</v>
      </c>
      <c r="D20" s="48">
        <v>121.12676056338026</v>
      </c>
      <c r="E20" s="48">
        <v>74.698795180722954</v>
      </c>
      <c r="F20" s="48">
        <v>80.224403927068707</v>
      </c>
      <c r="G20" s="48">
        <v>143.42857142857142</v>
      </c>
      <c r="H20" s="48">
        <v>158.86939571150097</v>
      </c>
      <c r="I20" s="96" t="s">
        <v>63</v>
      </c>
    </row>
    <row r="21" spans="1:9" x14ac:dyDescent="0.25">
      <c r="A21" s="2" t="s">
        <v>30</v>
      </c>
      <c r="B21" s="46">
        <v>-46.67168108311396</v>
      </c>
      <c r="C21" s="46">
        <v>-38.407766990291258</v>
      </c>
      <c r="D21" s="46">
        <v>-59.557920589439206</v>
      </c>
      <c r="E21" s="46">
        <v>-29.028571428571404</v>
      </c>
      <c r="F21" s="46">
        <v>-45.589726258871245</v>
      </c>
      <c r="G21" s="49">
        <v>-52.220726783310909</v>
      </c>
      <c r="H21" s="46">
        <v>-51.37719969395561</v>
      </c>
      <c r="I21" s="46">
        <v>-39.288112827400944</v>
      </c>
    </row>
    <row r="22" spans="1:9" x14ac:dyDescent="0.25">
      <c r="A22" s="50" t="s">
        <v>31</v>
      </c>
      <c r="B22" s="51">
        <v>43.224932249322535</v>
      </c>
      <c r="C22" s="51">
        <v>43.746110765401333</v>
      </c>
      <c r="D22" s="51">
        <v>73.652173913043484</v>
      </c>
      <c r="E22" s="51">
        <v>62.024291497975724</v>
      </c>
      <c r="F22" s="51">
        <v>54.768786127167687</v>
      </c>
      <c r="G22" s="51">
        <v>92.508513053348466</v>
      </c>
      <c r="H22" s="51">
        <v>97.600000000000108</v>
      </c>
      <c r="I22" s="99" t="s">
        <v>63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8" t="s">
        <v>63</v>
      </c>
      <c r="C24" s="46">
        <v>-23.198689956331897</v>
      </c>
      <c r="D24" s="46">
        <v>-9.2578986039677513</v>
      </c>
      <c r="E24" s="100" t="s">
        <v>63</v>
      </c>
      <c r="F24" s="46">
        <v>-32.220943613348673</v>
      </c>
      <c r="G24" s="98" t="s">
        <v>63</v>
      </c>
      <c r="H24" s="46">
        <v>-21.505944517833552</v>
      </c>
      <c r="I24" s="49">
        <v>-22.991566799822461</v>
      </c>
    </row>
    <row r="25" spans="1:9" x14ac:dyDescent="0.25">
      <c r="A25" s="47" t="s">
        <v>33</v>
      </c>
      <c r="B25" s="48">
        <v>-16.168478260869534</v>
      </c>
      <c r="C25" s="48">
        <v>44.537177541729925</v>
      </c>
      <c r="D25" s="48">
        <v>7.4882995319812462</v>
      </c>
      <c r="E25" s="96" t="s">
        <v>63</v>
      </c>
      <c r="F25" s="48">
        <v>44.644750795334076</v>
      </c>
      <c r="G25" s="48">
        <v>29.875246224556797</v>
      </c>
      <c r="H25" s="48">
        <v>51.365546218487459</v>
      </c>
      <c r="I25" s="48">
        <v>32.093933463796475</v>
      </c>
    </row>
    <row r="26" spans="1:9" x14ac:dyDescent="0.25">
      <c r="A26" s="2" t="s">
        <v>34</v>
      </c>
      <c r="B26" s="49">
        <v>11.447020839448175</v>
      </c>
      <c r="C26" s="46">
        <v>2.7616680475007094</v>
      </c>
      <c r="D26" s="101" t="s">
        <v>63</v>
      </c>
      <c r="E26" s="46">
        <v>33.665669657693599</v>
      </c>
      <c r="F26" s="46">
        <v>10.528869480834512</v>
      </c>
      <c r="G26" s="101" t="s">
        <v>63</v>
      </c>
      <c r="H26" s="46">
        <v>30.315038636813931</v>
      </c>
      <c r="I26" s="49">
        <v>1.758241758241752</v>
      </c>
    </row>
    <row r="27" spans="1:9" x14ac:dyDescent="0.25">
      <c r="A27" s="47" t="s">
        <v>35</v>
      </c>
      <c r="B27" s="96" t="s">
        <v>63</v>
      </c>
      <c r="C27" s="48">
        <v>-6.9837447320891144</v>
      </c>
      <c r="D27" s="48">
        <v>2.0339855818743757</v>
      </c>
      <c r="E27" s="97" t="s">
        <v>63</v>
      </c>
      <c r="F27" s="54">
        <v>-14.367816091954033</v>
      </c>
      <c r="G27" s="48">
        <v>-2.0750988142292481</v>
      </c>
      <c r="H27" s="48">
        <v>-13.98446170921196</v>
      </c>
      <c r="I27" s="48">
        <v>9.2978518756011255</v>
      </c>
    </row>
    <row r="28" spans="1:9" x14ac:dyDescent="0.25">
      <c r="A28" s="2" t="s">
        <v>36</v>
      </c>
      <c r="B28" s="46">
        <v>-2.754237288135597</v>
      </c>
      <c r="C28" s="46">
        <v>-0.25241901556581903</v>
      </c>
      <c r="D28" s="46">
        <v>-24.259520451339945</v>
      </c>
      <c r="E28" s="46">
        <v>21.531322505800453</v>
      </c>
      <c r="F28" s="49">
        <v>34.480234260614949</v>
      </c>
      <c r="G28" s="46">
        <v>-28.550724637681167</v>
      </c>
      <c r="H28" s="46">
        <v>21.650326797385588</v>
      </c>
      <c r="I28" s="46">
        <v>14.275202354672567</v>
      </c>
    </row>
    <row r="29" spans="1:9" x14ac:dyDescent="0.25">
      <c r="A29" s="47" t="s">
        <v>51</v>
      </c>
      <c r="B29" s="48">
        <v>75.575292692773502</v>
      </c>
      <c r="C29" s="48">
        <v>101.35013501350132</v>
      </c>
      <c r="D29" s="48">
        <v>118.80570409982174</v>
      </c>
      <c r="E29" s="48">
        <v>148.45440494590429</v>
      </c>
      <c r="F29" s="102" t="s">
        <v>63</v>
      </c>
      <c r="G29" s="54">
        <v>119.67709384460137</v>
      </c>
      <c r="H29" s="48">
        <v>129.43143812709033</v>
      </c>
      <c r="I29" s="48">
        <v>42.412637625658277</v>
      </c>
    </row>
    <row r="30" spans="1:9" x14ac:dyDescent="0.25">
      <c r="A30" s="2" t="s">
        <v>37</v>
      </c>
      <c r="B30" s="46">
        <v>3.3783783783783994</v>
      </c>
      <c r="C30" s="46">
        <v>-0.27662517289073207</v>
      </c>
      <c r="D30" s="46">
        <v>-1.3614703880190704</v>
      </c>
      <c r="E30" s="46">
        <v>4.3781896320171931</v>
      </c>
      <c r="F30" s="46">
        <v>0.40816326530614955</v>
      </c>
      <c r="G30" s="46">
        <v>2.6359600443951914</v>
      </c>
      <c r="H30" s="46">
        <v>4.0244340639597365</v>
      </c>
      <c r="I30" s="46">
        <v>6.3213703099511243</v>
      </c>
    </row>
    <row r="31" spans="1:9" x14ac:dyDescent="0.25">
      <c r="A31" s="47" t="s">
        <v>38</v>
      </c>
      <c r="B31" s="48">
        <v>-8.1228330856859987</v>
      </c>
      <c r="C31" s="48">
        <v>15.549215406562089</v>
      </c>
      <c r="D31" s="135" t="s">
        <v>63</v>
      </c>
      <c r="E31" s="135" t="s">
        <v>63</v>
      </c>
      <c r="F31" s="48">
        <v>19.159836065573742</v>
      </c>
      <c r="G31" s="135" t="s">
        <v>63</v>
      </c>
      <c r="H31" s="48">
        <v>-7.692307692307665</v>
      </c>
      <c r="I31" s="48">
        <v>12.640449438202239</v>
      </c>
    </row>
    <row r="32" spans="1:9" x14ac:dyDescent="0.25">
      <c r="A32" s="2" t="s">
        <v>39</v>
      </c>
      <c r="B32" s="55">
        <v>37.095664143152085</v>
      </c>
      <c r="C32" s="46">
        <v>50.053475935828807</v>
      </c>
      <c r="D32" s="46">
        <v>53.964401294498373</v>
      </c>
      <c r="E32" s="98" t="s">
        <v>63</v>
      </c>
      <c r="F32" s="46">
        <v>42.060606060606041</v>
      </c>
      <c r="G32" s="55">
        <v>61.206896551724114</v>
      </c>
      <c r="H32" s="46">
        <v>49.75124378109448</v>
      </c>
      <c r="I32" s="46">
        <v>31.25</v>
      </c>
    </row>
    <row r="33" spans="1:9" x14ac:dyDescent="0.25">
      <c r="A33" s="47" t="s">
        <v>54</v>
      </c>
      <c r="B33" s="48">
        <v>26.654560129136449</v>
      </c>
      <c r="C33" s="48">
        <v>19.867291178766621</v>
      </c>
      <c r="D33" s="48">
        <v>21.843971631205594</v>
      </c>
      <c r="E33" s="48">
        <v>21.413441170806855</v>
      </c>
      <c r="F33" s="48">
        <v>32.581189371573217</v>
      </c>
      <c r="G33" s="48">
        <v>22.235202492211847</v>
      </c>
      <c r="H33" s="48">
        <v>23.789086450030684</v>
      </c>
      <c r="I33" s="48">
        <v>28.698412698412689</v>
      </c>
    </row>
    <row r="34" spans="1:9" x14ac:dyDescent="0.25">
      <c r="A34" s="2" t="s">
        <v>40</v>
      </c>
      <c r="B34" s="46">
        <v>-6.518904823989546</v>
      </c>
      <c r="C34" s="46">
        <v>14.327242524916905</v>
      </c>
      <c r="D34" s="46">
        <v>-10.081861266695412</v>
      </c>
      <c r="E34" s="100" t="s">
        <v>63</v>
      </c>
      <c r="F34" s="46">
        <v>5.8737864077669899</v>
      </c>
      <c r="G34" s="46">
        <v>-1.0253123998718361</v>
      </c>
      <c r="H34" s="46">
        <v>13.911472448057793</v>
      </c>
      <c r="I34" s="46">
        <v>19.805050952591973</v>
      </c>
    </row>
    <row r="35" spans="1:9" x14ac:dyDescent="0.25">
      <c r="A35" s="47" t="s">
        <v>41</v>
      </c>
      <c r="B35" s="48">
        <v>3.2357473035439011</v>
      </c>
      <c r="C35" s="48">
        <v>19.280660377358537</v>
      </c>
      <c r="D35" s="48">
        <v>-7.0042749095691974</v>
      </c>
      <c r="E35" s="48">
        <v>14.622491239248149</v>
      </c>
      <c r="F35" s="48">
        <v>12.273177169251049</v>
      </c>
      <c r="G35" s="48">
        <v>-14.246854811288678</v>
      </c>
      <c r="H35" s="48">
        <v>28.871892925430242</v>
      </c>
      <c r="I35" s="48">
        <v>-0.59470710674992544</v>
      </c>
    </row>
    <row r="36" spans="1:9" x14ac:dyDescent="0.25">
      <c r="A36" s="2" t="s">
        <v>42</v>
      </c>
      <c r="B36" s="46">
        <v>15.70247933884299</v>
      </c>
      <c r="C36" s="46">
        <v>5.3753475440222243</v>
      </c>
      <c r="D36" s="46">
        <v>-20.073891625615758</v>
      </c>
      <c r="E36" s="100" t="s">
        <v>63</v>
      </c>
      <c r="F36" s="98" t="s">
        <v>63</v>
      </c>
      <c r="G36" s="100" t="s">
        <v>63</v>
      </c>
      <c r="H36" s="46">
        <v>18.6666666666667</v>
      </c>
      <c r="I36" s="46">
        <v>17.201166180758023</v>
      </c>
    </row>
    <row r="37" spans="1:9" x14ac:dyDescent="0.25">
      <c r="A37" s="47" t="s">
        <v>56</v>
      </c>
      <c r="B37" s="96" t="s">
        <v>63</v>
      </c>
      <c r="C37" s="48">
        <v>-32.117191818684354</v>
      </c>
      <c r="D37" s="48">
        <v>-34.247410115783069</v>
      </c>
      <c r="E37" s="97" t="s">
        <v>63</v>
      </c>
      <c r="F37" s="48">
        <v>-22.51759186864739</v>
      </c>
      <c r="G37" s="48">
        <v>-26.299879081015732</v>
      </c>
      <c r="H37" s="48">
        <v>-28.528006947459829</v>
      </c>
      <c r="I37" s="48">
        <v>-14.778325123152703</v>
      </c>
    </row>
    <row r="38" spans="1:9" x14ac:dyDescent="0.25">
      <c r="A38" s="2" t="s">
        <v>43</v>
      </c>
      <c r="B38" s="46">
        <v>28.055964653902787</v>
      </c>
      <c r="C38" s="46">
        <v>55.448717948717885</v>
      </c>
      <c r="D38" s="46">
        <v>44.553243574051436</v>
      </c>
      <c r="E38" s="100" t="s">
        <v>63</v>
      </c>
      <c r="F38" s="46">
        <v>37.001078748651508</v>
      </c>
      <c r="G38" s="46">
        <v>35.378715244487054</v>
      </c>
      <c r="H38" s="100" t="s">
        <v>63</v>
      </c>
      <c r="I38" s="100" t="s">
        <v>63</v>
      </c>
    </row>
    <row r="39" spans="1:9" x14ac:dyDescent="0.25">
      <c r="A39" s="50" t="s">
        <v>44</v>
      </c>
      <c r="B39" s="51">
        <v>30.010172939979629</v>
      </c>
      <c r="C39" s="51">
        <v>23.893805309734528</v>
      </c>
      <c r="D39" s="51">
        <v>26.446280991735517</v>
      </c>
      <c r="E39" s="51">
        <v>74.373259052924794</v>
      </c>
      <c r="F39" s="51">
        <v>39.911061700944984</v>
      </c>
      <c r="G39" s="56">
        <v>6.8832834544676924</v>
      </c>
      <c r="H39" s="51">
        <v>28.371089536138051</v>
      </c>
      <c r="I39" s="51">
        <v>14.418832761157452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8" t="s">
        <v>63</v>
      </c>
      <c r="C41" s="46">
        <v>13.486176668914339</v>
      </c>
      <c r="D41" s="46">
        <v>-11.549970077797756</v>
      </c>
      <c r="E41" s="98" t="s">
        <v>63</v>
      </c>
      <c r="F41" s="46">
        <v>16.84782608695652</v>
      </c>
      <c r="G41" s="46">
        <v>-26.574427480916029</v>
      </c>
      <c r="H41" s="46">
        <v>66.316440049443742</v>
      </c>
      <c r="I41" s="49">
        <v>30.868385345997297</v>
      </c>
    </row>
    <row r="42" spans="1:9" x14ac:dyDescent="0.25">
      <c r="A42" s="47" t="s">
        <v>47</v>
      </c>
      <c r="B42" s="48">
        <v>-22.10526315789474</v>
      </c>
      <c r="C42" s="48">
        <v>-4.3963712491276947</v>
      </c>
      <c r="D42" s="48">
        <v>-2.8368794326241065</v>
      </c>
      <c r="E42" s="48">
        <v>-22.295623451692805</v>
      </c>
      <c r="F42" s="48">
        <v>3.0735455543358992</v>
      </c>
      <c r="G42" s="48">
        <v>-7.4678111587983098</v>
      </c>
      <c r="H42" s="48">
        <v>-10.162601626016244</v>
      </c>
      <c r="I42" s="48">
        <v>-16.874999999999996</v>
      </c>
    </row>
    <row r="43" spans="1:9" x14ac:dyDescent="0.25">
      <c r="A43" s="2" t="s">
        <v>48</v>
      </c>
      <c r="B43" s="46">
        <v>-11.495673671199025</v>
      </c>
      <c r="C43" s="46">
        <v>-1.804733727810659</v>
      </c>
      <c r="D43" s="46">
        <v>-7.4839629365645255</v>
      </c>
      <c r="E43" s="46">
        <v>-16.153227966782747</v>
      </c>
      <c r="F43" s="46">
        <v>-21.69476486246673</v>
      </c>
      <c r="G43" s="46">
        <v>-6.7355530042097271</v>
      </c>
      <c r="H43" s="46">
        <v>-8.2031249999999893</v>
      </c>
      <c r="I43" s="46">
        <v>-0.47653958944279262</v>
      </c>
    </row>
    <row r="44" spans="1:9" x14ac:dyDescent="0.25">
      <c r="A44" s="47" t="s">
        <v>49</v>
      </c>
      <c r="B44" s="48">
        <v>-19.775070290534213</v>
      </c>
      <c r="C44" s="48">
        <v>-9.7791798107255588</v>
      </c>
      <c r="D44" s="48">
        <v>-11.98501872659179</v>
      </c>
      <c r="E44" s="48">
        <v>-18.201634877384187</v>
      </c>
      <c r="F44" s="48">
        <v>4.081632653061229</v>
      </c>
      <c r="G44" s="48">
        <v>-14.278892072588324</v>
      </c>
      <c r="H44" s="48">
        <v>-11.17936117936117</v>
      </c>
      <c r="I44" s="48">
        <v>6.1135371179039</v>
      </c>
    </row>
    <row r="45" spans="1:9" x14ac:dyDescent="0.25">
      <c r="A45" s="57" t="s">
        <v>50</v>
      </c>
      <c r="B45" s="58">
        <v>-50.346954510408615</v>
      </c>
      <c r="C45" s="58">
        <v>-46.594844170834925</v>
      </c>
      <c r="D45" s="58">
        <v>-39.313471502590694</v>
      </c>
      <c r="E45" s="58">
        <v>-48.481781376518207</v>
      </c>
      <c r="F45" s="58">
        <v>-45.677498467198049</v>
      </c>
      <c r="G45" s="58">
        <v>-29.957805907172986</v>
      </c>
      <c r="H45" s="58">
        <v>-45.717660956881268</v>
      </c>
      <c r="I45" s="58">
        <v>-47.817836812144222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3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8 de junio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2020-06-01T15:20:18Z</dcterms:modified>
</cp:coreProperties>
</file>