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<sst xmlns="http://schemas.openxmlformats.org/spreadsheetml/2006/main" count="344" uniqueCount="88">
  <si>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</si>
  <si>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</si>
  <si>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</si>
  <si>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</si>
  <si>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</si>
  <si>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</si>
  <si>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</si>
  <si>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</si>
  <si>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</si>
  <si>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</si>
  <si>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</si>
  <si>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</si>
  <si>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</si>
  <si>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</si>
  <si>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</si>
  <si>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</si>
  <si>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</si>
  <si>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</si>
  <si>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</si>
  <si>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</si>
  <si>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</si>
  <si>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</si>
  <si>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</si>
  <si>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</si>
  <si>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</si>
  <si>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</si>
  <si>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</si>
  <si>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</si>
  <si>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</si>
  <si>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</si>
  <si>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</si>
  <si>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</si>
  <si>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</si>
  <si>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</si>
  <si>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</si>
  <si>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</si>
  <si>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</si>
  <si>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</si>
  <si>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</si>
  <si>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</si>
  <si>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</si>
  <si>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</si>
  <si>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</si>
  <si>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</si>
  <si>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</si>
  <si>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</si>
  <si>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</si>
  <si>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</si>
  <si>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</si>
  <si>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</si>
  <si>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</si>
  <si>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</si>
  <si>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</si>
  <si>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</si>
  <si>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</si>
  <si>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</si>
  <si>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</si>
  <si>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</si>
  <si>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</si>
  <si>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</si>
  <si>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</si>
  <si>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</si>
  <si>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</si>
  <si>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</si>
  <si>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Huevo tipo A**</t>
  </si>
  <si>
    <t>Queso costeño</t>
  </si>
  <si>
    <t>Carne de cerdo, pernil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</si>
  <si>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</si>
  <si>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</si>
  <si>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</si>
  <si>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</si>
  <si>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</si>
  <si>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</si>
  <si>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</si>
  <si>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</si>
  <si>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</si>
  <si>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</si>
  <si>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</si>
  <si>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</si>
  <si>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Papaya Maradol</t>
  </si>
  <si>
    <t>Maíz blanco trillado</t>
  </si>
  <si>
    <t>Octubre de 2019</t>
  </si>
  <si>
    <t>Variación mensual. Octubre 2019</t>
  </si>
  <si>
    <t>Variación año corrido. Octubre 2019</t>
  </si>
  <si>
    <t>Variación anual. Octubre 2019</t>
  </si>
  <si>
    <t>Fecha de actualización: 6 de noviembre de 2019</t>
  </si>
  <si>
    <t>-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</si>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</sst>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0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2" fontId="22" fillId="0" borderId="2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right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/>
    </xf>
    <xf numFmtId="167" fontId="25" fillId="33" borderId="2" xfId="33" applyNumberFormat="1" applyFont="1" applyFill="1" applyBorder="1" applyAlignment="1">
      <alignment horizontal="right" vertical="center"/>
    </xf>
    <xf numFmtId="0" fontId="22" fillId="33" borderId="0" xfId="0" applyFont="1" applyFill="1" applyBorder="1" applyAlignment="1">
      <alignment horizontal="centerContinuous" wrapText="1"/>
    </xf>
    <xf numFmtId="2" fontId="22" fillId="33" borderId="0" xfId="0" applyNumberFormat="1" applyFont="1" applyFill="1" applyBorder="1" applyAlignment="1">
      <alignment horizontal="centerContinuous" wrapText="1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31" fillId="33" borderId="2" xfId="33" applyNumberFormat="1" applyFont="1" applyFill="1" applyBorder="1" applyAlignment="1">
      <alignment horizontal="center"/>
    </xf>
    <xf numFmtId="4" fontId="31" fillId="33" borderId="0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0" xfId="33" applyNumberFormat="1" applyFont="1" applyFill="1" applyBorder="1" applyAlignment="1">
      <alignment horizontal="center" vertical="center"/>
    </xf>
    <xf numFmtId="4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 vertical="center"/>
    </xf>
    <xf numFmtId="4" fontId="22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center" vertical="center"/>
    </xf>
    <xf numFmtId="4" fontId="25" fillId="0" borderId="2" xfId="33" applyNumberFormat="1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center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3" sqref="A13:L13"/>
    </sheetView>
  </sheetViews>
  <sheetFormatPr baseColWidth="10" defaultRowHeight="14.25" x14ac:dyDescent="0.25"/>
  <cols>
    <col min="1" max="1" width="6.28515625" style="44" customWidth="1"/>
    <col min="2" max="2" width="11.42578125" style="38"/>
    <col min="3" max="3" width="14" style="38" customWidth="1"/>
    <col min="4" max="16384" width="11.42578125" style="38"/>
  </cols>
  <sheetData>
    <row r="1" spans="1:14" ht="21.95" customHeigh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4" ht="21.95" customHeigh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4" ht="21.95" customHeight="1" x14ac:dyDescent="0.25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N3" s="39"/>
    </row>
    <row r="4" spans="1:14" ht="21.95" customHeight="1" x14ac:dyDescent="0.25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</row>
    <row r="5" spans="1:14" ht="21.95" customHeight="1" x14ac:dyDescent="0.25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</row>
    <row r="6" spans="1:14" ht="26.25" customHeight="1" x14ac:dyDescent="0.25">
      <c r="A6" s="123" t="s">
        <v>54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</row>
    <row r="7" spans="1:14" ht="31.5" customHeight="1" x14ac:dyDescent="0.25">
      <c r="A7" s="123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</row>
    <row r="8" spans="1:14" x14ac:dyDescent="0.25">
      <c r="A8" s="121" t="s">
        <v>81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4" ht="15" customHeight="1" x14ac:dyDescent="0.25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</row>
    <row r="10" spans="1:14" x14ac:dyDescent="0.2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</row>
    <row r="11" spans="1:14" s="40" customFormat="1" ht="31.5" customHeight="1" x14ac:dyDescent="0.2">
      <c r="A11" s="97" t="str">
        <f>+"Anexo 1. "&amp;'Anexo 1'!A6&amp;" "&amp;'Anexo 1'!A7</f>
        <v>Anexo 1. Comportamiento de los precios mayoristas de los principales alimentos en las principales ocho ciudades. Variación mensual. Octubre 2019</v>
      </c>
    </row>
    <row r="12" spans="1:14" s="40" customFormat="1" ht="39" customHeight="1" x14ac:dyDescent="0.2">
      <c r="A12" s="120" t="str">
        <f>+"Anexo 2. "&amp;'Anexo 2'!A6&amp;" "&amp;'Anexo 2'!A7</f>
        <v>Anexo 2. Comportamiento de los precios mayoristas de los principales alimentos en las principales ocho ciudades. Variación año corrido. Octubre 2019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</row>
    <row r="13" spans="1:14" s="40" customFormat="1" ht="39" customHeight="1" x14ac:dyDescent="0.2">
      <c r="A13" s="120" t="str">
        <f>+"Anexo 3. "&amp;'Anexo 3'!A6&amp;" "&amp;'Anexo 3'!A7</f>
        <v>Anexo 3. Comportamiento de los precios mayoristas de los principales alimentos en las principales ocho ciudades. Variación anual. Octubre 2019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</row>
    <row r="14" spans="1:14" x14ac:dyDescent="0.25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4" ht="18.75" customHeight="1" x14ac:dyDescent="0.25">
      <c r="A15" s="43" t="s">
        <v>85</v>
      </c>
    </row>
    <row r="16" spans="1:14" s="39" customFormat="1" ht="30" customHeight="1" x14ac:dyDescent="0.25"/>
    <row r="17" spans="1:1" s="39" customFormat="1" ht="32.25" customHeight="1" x14ac:dyDescent="0.25"/>
    <row r="18" spans="1:1" s="39" customFormat="1" ht="34.5" customHeight="1" x14ac:dyDescent="0.25"/>
    <row r="19" spans="1:1" s="39" customFormat="1" x14ac:dyDescent="0.25"/>
    <row r="20" spans="1:1" x14ac:dyDescent="0.25">
      <c r="A20" s="38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zoomScaleNormal="100" workbookViewId="0"/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82" customWidth="1"/>
    <col min="4" max="4" width="7.140625" style="7" customWidth="1"/>
    <col min="5" max="5" width="6.7109375" style="82" customWidth="1"/>
    <col min="6" max="6" width="7.140625" style="7" customWidth="1"/>
    <col min="7" max="7" width="6.7109375" style="82" customWidth="1"/>
    <col min="8" max="8" width="7.140625" style="7" customWidth="1"/>
    <col min="9" max="9" width="6.7109375" style="82" customWidth="1"/>
    <col min="10" max="10" width="7.140625" style="7" customWidth="1"/>
    <col min="11" max="11" width="6.7109375" style="82" customWidth="1"/>
    <col min="12" max="12" width="7.140625" style="7" customWidth="1"/>
    <col min="13" max="13" width="6.7109375" style="82" customWidth="1"/>
    <col min="14" max="14" width="7.140625" style="7" customWidth="1"/>
    <col min="15" max="15" width="6.7109375" style="82" customWidth="1"/>
    <col min="16" max="16" width="7.140625" style="7" customWidth="1"/>
    <col min="17" max="17" width="6.7109375" style="82" customWidth="1"/>
    <col min="18" max="16384" width="11.42578125" style="7"/>
  </cols>
  <sheetData>
    <row r="1" spans="1:17" s="2" customFormat="1" ht="12" x14ac:dyDescent="0.2">
      <c r="A1" s="1"/>
      <c r="B1" s="1"/>
      <c r="C1" s="78"/>
      <c r="D1" s="1"/>
      <c r="E1" s="78"/>
      <c r="F1" s="1"/>
      <c r="G1" s="78"/>
      <c r="I1" s="78"/>
      <c r="K1" s="78"/>
      <c r="M1" s="78"/>
      <c r="O1" s="78"/>
      <c r="Q1" s="78"/>
    </row>
    <row r="2" spans="1:17" s="2" customFormat="1" ht="33.75" customHeight="1" x14ac:dyDescent="0.2">
      <c r="A2" s="1"/>
      <c r="B2" s="1"/>
      <c r="C2" s="78"/>
      <c r="D2" s="1"/>
      <c r="E2" s="78"/>
      <c r="F2" s="1"/>
      <c r="G2" s="78"/>
      <c r="I2" s="78"/>
      <c r="K2" s="78"/>
      <c r="M2" s="78"/>
      <c r="O2" s="78"/>
      <c r="Q2" s="78"/>
    </row>
    <row r="3" spans="1:17" s="2" customFormat="1" ht="56.1" customHeight="1" x14ac:dyDescent="0.2">
      <c r="A3" s="1"/>
      <c r="B3" s="1"/>
      <c r="C3" s="78"/>
      <c r="D3" s="1"/>
      <c r="E3" s="78"/>
      <c r="F3" s="1"/>
      <c r="G3" s="78"/>
      <c r="I3" s="78"/>
      <c r="K3" s="78"/>
      <c r="M3" s="78"/>
      <c r="O3" s="78"/>
      <c r="Q3" s="78"/>
    </row>
    <row r="4" spans="1:17" s="2" customFormat="1" ht="18.75" customHeight="1" x14ac:dyDescent="0.2">
      <c r="A4" s="128" t="s">
        <v>0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s="2" customFormat="1" ht="24" customHeight="1" x14ac:dyDescent="0.2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</row>
    <row r="6" spans="1:17" s="5" customFormat="1" ht="18.75" customHeight="1" x14ac:dyDescent="0.25">
      <c r="A6" s="3" t="s">
        <v>18</v>
      </c>
      <c r="B6" s="4"/>
      <c r="C6" s="79"/>
      <c r="D6" s="4"/>
      <c r="E6" s="79"/>
      <c r="F6" s="4"/>
      <c r="G6" s="79"/>
      <c r="H6" s="4"/>
      <c r="I6" s="79"/>
      <c r="J6" s="4"/>
      <c r="K6" s="79"/>
      <c r="L6" s="4"/>
      <c r="M6" s="79"/>
      <c r="N6" s="4"/>
      <c r="O6" s="79"/>
      <c r="P6" s="4"/>
      <c r="Q6" s="79"/>
    </row>
    <row r="7" spans="1:17" s="5" customFormat="1" ht="19.5" customHeight="1" x14ac:dyDescent="0.25">
      <c r="A7" s="3" t="s">
        <v>82</v>
      </c>
      <c r="B7" s="4"/>
      <c r="C7" s="79"/>
      <c r="D7" s="4"/>
      <c r="E7" s="79"/>
      <c r="F7" s="4"/>
      <c r="G7" s="79"/>
      <c r="H7" s="4"/>
      <c r="I7" s="79"/>
      <c r="J7" s="4"/>
      <c r="K7" s="79"/>
      <c r="L7" s="4"/>
      <c r="M7" s="79"/>
      <c r="N7" s="4"/>
      <c r="O7" s="79"/>
      <c r="P7" s="4"/>
      <c r="Q7" s="79"/>
    </row>
    <row r="8" spans="1:17" s="2" customFormat="1" ht="12" x14ac:dyDescent="0.2">
      <c r="A8" s="6"/>
      <c r="B8" s="6"/>
      <c r="C8" s="80"/>
      <c r="D8" s="6"/>
      <c r="E8" s="80"/>
      <c r="F8" s="6"/>
      <c r="G8" s="80"/>
      <c r="I8" s="78"/>
      <c r="K8" s="78"/>
      <c r="M8" s="78"/>
      <c r="O8" s="78"/>
      <c r="Q8" s="78"/>
    </row>
    <row r="9" spans="1:17" x14ac:dyDescent="0.25">
      <c r="A9" s="125" t="s">
        <v>1</v>
      </c>
      <c r="B9" s="127" t="s">
        <v>2</v>
      </c>
      <c r="C9" s="127"/>
      <c r="D9" s="127" t="s">
        <v>3</v>
      </c>
      <c r="E9" s="127"/>
      <c r="F9" s="127" t="s">
        <v>4</v>
      </c>
      <c r="G9" s="127"/>
      <c r="H9" s="129" t="s">
        <v>5</v>
      </c>
      <c r="I9" s="129"/>
      <c r="J9" s="127" t="s">
        <v>6</v>
      </c>
      <c r="K9" s="127"/>
      <c r="L9" s="127" t="s">
        <v>7</v>
      </c>
      <c r="M9" s="127"/>
      <c r="N9" s="127" t="s">
        <v>8</v>
      </c>
      <c r="O9" s="127"/>
      <c r="P9" s="127" t="s">
        <v>9</v>
      </c>
      <c r="Q9" s="127"/>
    </row>
    <row r="10" spans="1:17" x14ac:dyDescent="0.25">
      <c r="A10" s="126"/>
      <c r="B10" s="8" t="s">
        <v>10</v>
      </c>
      <c r="C10" s="85" t="s">
        <v>11</v>
      </c>
      <c r="D10" s="8" t="s">
        <v>10</v>
      </c>
      <c r="E10" s="85" t="s">
        <v>11</v>
      </c>
      <c r="F10" s="8" t="s">
        <v>10</v>
      </c>
      <c r="G10" s="85" t="s">
        <v>11</v>
      </c>
      <c r="H10" s="8" t="s">
        <v>10</v>
      </c>
      <c r="I10" s="85" t="s">
        <v>11</v>
      </c>
      <c r="J10" s="8" t="s">
        <v>10</v>
      </c>
      <c r="K10" s="85" t="s">
        <v>11</v>
      </c>
      <c r="L10" s="8" t="s">
        <v>10</v>
      </c>
      <c r="M10" s="85" t="s">
        <v>11</v>
      </c>
      <c r="N10" s="8" t="s">
        <v>10</v>
      </c>
      <c r="O10" s="85" t="s">
        <v>11</v>
      </c>
      <c r="P10" s="8" t="s">
        <v>10</v>
      </c>
      <c r="Q10" s="85" t="s">
        <v>11</v>
      </c>
    </row>
    <row r="11" spans="1:17" x14ac:dyDescent="0.25">
      <c r="A11" s="91" t="s">
        <v>19</v>
      </c>
      <c r="B11" s="17"/>
      <c r="C11" s="91"/>
      <c r="D11" s="17"/>
      <c r="E11" s="91"/>
      <c r="F11" s="17"/>
      <c r="G11" s="91"/>
      <c r="H11" s="18"/>
      <c r="I11" s="92"/>
      <c r="J11" s="17"/>
      <c r="K11" s="91"/>
      <c r="L11" s="17"/>
      <c r="M11" s="91"/>
      <c r="N11" s="17"/>
      <c r="O11" s="91"/>
      <c r="P11" s="17"/>
      <c r="Q11" s="91"/>
    </row>
    <row r="12" spans="1:17" x14ac:dyDescent="0.25">
      <c r="A12" s="9" t="s">
        <v>20</v>
      </c>
      <c r="B12" s="10">
        <v>615</v>
      </c>
      <c r="C12" s="32">
        <v>-6.68</v>
      </c>
      <c r="D12" s="10">
        <v>1219</v>
      </c>
      <c r="E12" s="32">
        <v>13.18</v>
      </c>
      <c r="F12" s="10">
        <v>625</v>
      </c>
      <c r="G12" s="32">
        <v>8.6999999999999993</v>
      </c>
      <c r="H12" s="10">
        <v>646</v>
      </c>
      <c r="I12" s="32">
        <v>25.44</v>
      </c>
      <c r="J12" s="10">
        <v>773</v>
      </c>
      <c r="K12" s="32">
        <v>8.8699999999999992</v>
      </c>
      <c r="L12" s="10">
        <v>761</v>
      </c>
      <c r="M12" s="32">
        <v>2.42</v>
      </c>
      <c r="N12" s="10">
        <v>598</v>
      </c>
      <c r="O12" s="32">
        <v>2.93</v>
      </c>
      <c r="P12" s="10">
        <v>803</v>
      </c>
      <c r="Q12" s="32">
        <v>0.38</v>
      </c>
    </row>
    <row r="13" spans="1:17" x14ac:dyDescent="0.25">
      <c r="A13" s="12" t="s">
        <v>21</v>
      </c>
      <c r="B13" s="13">
        <v>5833</v>
      </c>
      <c r="C13" s="105">
        <v>0</v>
      </c>
      <c r="D13" s="13">
        <v>3903</v>
      </c>
      <c r="E13" s="105">
        <v>13.29</v>
      </c>
      <c r="F13" s="13">
        <v>3086</v>
      </c>
      <c r="G13" s="105">
        <v>-3.56</v>
      </c>
      <c r="H13" s="14" t="s">
        <v>87</v>
      </c>
      <c r="I13" s="106" t="s">
        <v>86</v>
      </c>
      <c r="J13" s="13">
        <v>2635</v>
      </c>
      <c r="K13" s="105">
        <v>-2.34</v>
      </c>
      <c r="L13" s="13">
        <v>4500</v>
      </c>
      <c r="M13" s="105">
        <v>35.049999999999997</v>
      </c>
      <c r="N13" s="13">
        <v>3009</v>
      </c>
      <c r="O13" s="105">
        <v>11.94</v>
      </c>
      <c r="P13" s="13">
        <v>2779</v>
      </c>
      <c r="Q13" s="105">
        <v>-5.15</v>
      </c>
    </row>
    <row r="14" spans="1:17" x14ac:dyDescent="0.25">
      <c r="A14" s="9" t="s">
        <v>22</v>
      </c>
      <c r="B14" s="10">
        <v>1296</v>
      </c>
      <c r="C14" s="32">
        <v>-8.92</v>
      </c>
      <c r="D14" s="10">
        <v>1017</v>
      </c>
      <c r="E14" s="32">
        <v>-13.81</v>
      </c>
      <c r="F14" s="10">
        <v>1071</v>
      </c>
      <c r="G14" s="32">
        <v>-10.53</v>
      </c>
      <c r="H14" s="51">
        <v>1364</v>
      </c>
      <c r="I14" s="32">
        <v>2.71</v>
      </c>
      <c r="J14" s="10">
        <v>1159</v>
      </c>
      <c r="K14" s="32">
        <v>-6</v>
      </c>
      <c r="L14" s="10">
        <v>1133</v>
      </c>
      <c r="M14" s="32">
        <v>-10.36</v>
      </c>
      <c r="N14" s="10">
        <v>1412</v>
      </c>
      <c r="O14" s="32">
        <v>-13.95</v>
      </c>
      <c r="P14" s="69">
        <v>1237</v>
      </c>
      <c r="Q14" s="107">
        <v>-4.7</v>
      </c>
    </row>
    <row r="15" spans="1:17" x14ac:dyDescent="0.25">
      <c r="A15" s="12" t="s">
        <v>23</v>
      </c>
      <c r="B15" s="70" t="s">
        <v>87</v>
      </c>
      <c r="C15" s="106" t="s">
        <v>86</v>
      </c>
      <c r="D15" s="13">
        <v>1612</v>
      </c>
      <c r="E15" s="105">
        <v>-17.079999999999998</v>
      </c>
      <c r="F15" s="13">
        <v>1449</v>
      </c>
      <c r="G15" s="105">
        <v>-4.17</v>
      </c>
      <c r="H15" s="86">
        <v>1974</v>
      </c>
      <c r="I15" s="108">
        <v>6.13</v>
      </c>
      <c r="J15" s="13">
        <v>1139</v>
      </c>
      <c r="K15" s="105">
        <v>-27.87</v>
      </c>
      <c r="L15" s="13">
        <v>1437</v>
      </c>
      <c r="M15" s="105">
        <v>2.2000000000000002</v>
      </c>
      <c r="N15" s="13">
        <v>1364</v>
      </c>
      <c r="O15" s="105">
        <v>-22.5</v>
      </c>
      <c r="P15" s="13">
        <v>1551</v>
      </c>
      <c r="Q15" s="105">
        <v>-29.24</v>
      </c>
    </row>
    <row r="16" spans="1:17" x14ac:dyDescent="0.25">
      <c r="A16" s="9" t="s">
        <v>24</v>
      </c>
      <c r="B16" s="10">
        <v>761</v>
      </c>
      <c r="C16" s="32">
        <v>-2.69</v>
      </c>
      <c r="D16" s="10">
        <v>1164</v>
      </c>
      <c r="E16" s="32">
        <v>56.45</v>
      </c>
      <c r="F16" s="10">
        <v>731</v>
      </c>
      <c r="G16" s="32">
        <v>-22.15</v>
      </c>
      <c r="H16" s="10">
        <v>626</v>
      </c>
      <c r="I16" s="32">
        <v>-37.020000000000003</v>
      </c>
      <c r="J16" s="10">
        <v>925</v>
      </c>
      <c r="K16" s="32">
        <v>-20.94</v>
      </c>
      <c r="L16" s="10">
        <v>669</v>
      </c>
      <c r="M16" s="32">
        <v>-31.1</v>
      </c>
      <c r="N16" s="10">
        <v>995</v>
      </c>
      <c r="O16" s="32">
        <v>1.84</v>
      </c>
      <c r="P16" s="51" t="s">
        <v>87</v>
      </c>
      <c r="Q16" s="109" t="s">
        <v>86</v>
      </c>
    </row>
    <row r="17" spans="1:17" x14ac:dyDescent="0.25">
      <c r="A17" s="12" t="s">
        <v>25</v>
      </c>
      <c r="B17" s="13">
        <v>2969</v>
      </c>
      <c r="C17" s="105">
        <v>-2.0499999999999998</v>
      </c>
      <c r="D17" s="13">
        <v>3504</v>
      </c>
      <c r="E17" s="105">
        <v>37.79</v>
      </c>
      <c r="F17" s="13">
        <v>2397</v>
      </c>
      <c r="G17" s="105">
        <v>-1.8</v>
      </c>
      <c r="H17" s="86">
        <v>3178</v>
      </c>
      <c r="I17" s="108">
        <v>20.88</v>
      </c>
      <c r="J17" s="13">
        <v>2087</v>
      </c>
      <c r="K17" s="105">
        <v>-29.16</v>
      </c>
      <c r="L17" s="13">
        <v>2648</v>
      </c>
      <c r="M17" s="105">
        <v>4.66</v>
      </c>
      <c r="N17" s="13">
        <v>2407</v>
      </c>
      <c r="O17" s="105">
        <v>17.989999999999998</v>
      </c>
      <c r="P17" s="70">
        <v>3056</v>
      </c>
      <c r="Q17" s="105">
        <v>16.07</v>
      </c>
    </row>
    <row r="18" spans="1:17" x14ac:dyDescent="0.25">
      <c r="A18" s="9" t="s">
        <v>26</v>
      </c>
      <c r="B18" s="10">
        <v>1444</v>
      </c>
      <c r="C18" s="32">
        <v>-13.48</v>
      </c>
      <c r="D18" s="10">
        <v>978</v>
      </c>
      <c r="E18" s="32">
        <v>-28.04</v>
      </c>
      <c r="F18" s="10">
        <v>1058</v>
      </c>
      <c r="G18" s="32">
        <v>-15.9</v>
      </c>
      <c r="H18" s="10">
        <v>1223</v>
      </c>
      <c r="I18" s="32">
        <v>-15.89</v>
      </c>
      <c r="J18" s="10">
        <v>606</v>
      </c>
      <c r="K18" s="32">
        <v>-39.4</v>
      </c>
      <c r="L18" s="10">
        <v>971</v>
      </c>
      <c r="M18" s="32">
        <v>-11.49</v>
      </c>
      <c r="N18" s="10">
        <v>718</v>
      </c>
      <c r="O18" s="32">
        <v>-16.32</v>
      </c>
      <c r="P18" s="69">
        <v>1219</v>
      </c>
      <c r="Q18" s="107">
        <v>-19.48</v>
      </c>
    </row>
    <row r="19" spans="1:17" x14ac:dyDescent="0.25">
      <c r="A19" s="12" t="s">
        <v>27</v>
      </c>
      <c r="B19" s="13">
        <v>769</v>
      </c>
      <c r="C19" s="105">
        <v>-39.54</v>
      </c>
      <c r="D19" s="13">
        <v>1300</v>
      </c>
      <c r="E19" s="105">
        <v>-38.56</v>
      </c>
      <c r="F19" s="13">
        <v>559</v>
      </c>
      <c r="G19" s="105">
        <v>-45.78</v>
      </c>
      <c r="H19" s="86">
        <v>967</v>
      </c>
      <c r="I19" s="108">
        <v>-34.31</v>
      </c>
      <c r="J19" s="13">
        <v>386</v>
      </c>
      <c r="K19" s="105">
        <v>-68.180000000000007</v>
      </c>
      <c r="L19" s="13">
        <v>656</v>
      </c>
      <c r="M19" s="105">
        <v>-48.55</v>
      </c>
      <c r="N19" s="13">
        <v>942</v>
      </c>
      <c r="O19" s="105">
        <v>-30.94</v>
      </c>
      <c r="P19" s="13">
        <v>865</v>
      </c>
      <c r="Q19" s="105">
        <v>-46.07</v>
      </c>
    </row>
    <row r="20" spans="1:17" x14ac:dyDescent="0.25">
      <c r="A20" s="9" t="s">
        <v>28</v>
      </c>
      <c r="B20" s="10">
        <v>1604</v>
      </c>
      <c r="C20" s="32">
        <v>-8.24</v>
      </c>
      <c r="D20" s="10">
        <v>3708</v>
      </c>
      <c r="E20" s="32">
        <v>60.52</v>
      </c>
      <c r="F20" s="10">
        <v>2542</v>
      </c>
      <c r="G20" s="32">
        <v>17.2</v>
      </c>
      <c r="H20" s="10">
        <v>2075</v>
      </c>
      <c r="I20" s="32">
        <v>-3.94</v>
      </c>
      <c r="J20" s="10">
        <v>2531</v>
      </c>
      <c r="K20" s="32">
        <v>67.5</v>
      </c>
      <c r="L20" s="10">
        <v>2460</v>
      </c>
      <c r="M20" s="32">
        <v>22.51</v>
      </c>
      <c r="N20" s="10">
        <v>2865</v>
      </c>
      <c r="O20" s="32">
        <v>172.6</v>
      </c>
      <c r="P20" s="10">
        <v>2910</v>
      </c>
      <c r="Q20" s="32">
        <v>80.41</v>
      </c>
    </row>
    <row r="21" spans="1:17" x14ac:dyDescent="0.25">
      <c r="A21" s="12" t="s">
        <v>29</v>
      </c>
      <c r="B21" s="13">
        <v>880</v>
      </c>
      <c r="C21" s="105">
        <v>-28.97</v>
      </c>
      <c r="D21" s="13">
        <v>567</v>
      </c>
      <c r="E21" s="105">
        <v>-40.75</v>
      </c>
      <c r="F21" s="13">
        <v>789</v>
      </c>
      <c r="G21" s="105">
        <v>-27.48</v>
      </c>
      <c r="H21" s="86">
        <v>945</v>
      </c>
      <c r="I21" s="108">
        <v>-15.09</v>
      </c>
      <c r="J21" s="13">
        <v>732</v>
      </c>
      <c r="K21" s="105">
        <v>-35.619999999999997</v>
      </c>
      <c r="L21" s="13">
        <v>731</v>
      </c>
      <c r="M21" s="105">
        <v>-14</v>
      </c>
      <c r="N21" s="13">
        <v>575</v>
      </c>
      <c r="O21" s="105">
        <v>9.73</v>
      </c>
      <c r="P21" s="70" t="s">
        <v>87</v>
      </c>
      <c r="Q21" s="106" t="s">
        <v>86</v>
      </c>
    </row>
    <row r="22" spans="1:17" x14ac:dyDescent="0.25">
      <c r="A22" s="9" t="s">
        <v>30</v>
      </c>
      <c r="B22" s="10">
        <v>2050</v>
      </c>
      <c r="C22" s="32">
        <v>10.39</v>
      </c>
      <c r="D22" s="10">
        <v>2025</v>
      </c>
      <c r="E22" s="32">
        <v>16.71</v>
      </c>
      <c r="F22" s="10">
        <v>1818</v>
      </c>
      <c r="G22" s="32">
        <v>9.19</v>
      </c>
      <c r="H22" s="10">
        <v>2476</v>
      </c>
      <c r="I22" s="32">
        <v>11.58</v>
      </c>
      <c r="J22" s="10">
        <v>1643</v>
      </c>
      <c r="K22" s="32">
        <v>-9.3800000000000008</v>
      </c>
      <c r="L22" s="10">
        <v>2049</v>
      </c>
      <c r="M22" s="32">
        <v>30.68</v>
      </c>
      <c r="N22" s="10">
        <v>1737</v>
      </c>
      <c r="O22" s="32">
        <v>19.38</v>
      </c>
      <c r="P22" s="51">
        <v>1918</v>
      </c>
      <c r="Q22" s="32">
        <v>8.61</v>
      </c>
    </row>
    <row r="23" spans="1:17" x14ac:dyDescent="0.25">
      <c r="A23" s="83" t="s">
        <v>31</v>
      </c>
      <c r="B23" s="84">
        <v>1436</v>
      </c>
      <c r="C23" s="110">
        <v>-8.8800000000000008</v>
      </c>
      <c r="D23" s="84">
        <v>1260</v>
      </c>
      <c r="E23" s="110">
        <v>-17.489999999999998</v>
      </c>
      <c r="F23" s="84">
        <v>1220</v>
      </c>
      <c r="G23" s="110">
        <v>-15.51</v>
      </c>
      <c r="H23" s="90">
        <v>1421</v>
      </c>
      <c r="I23" s="111">
        <v>-3.6</v>
      </c>
      <c r="J23" s="84">
        <v>1274</v>
      </c>
      <c r="K23" s="110">
        <v>-8.08</v>
      </c>
      <c r="L23" s="84">
        <v>1166</v>
      </c>
      <c r="M23" s="110">
        <v>-3.24</v>
      </c>
      <c r="N23" s="84">
        <v>517</v>
      </c>
      <c r="O23" s="110">
        <v>-24.96</v>
      </c>
      <c r="P23" s="84">
        <v>1275</v>
      </c>
      <c r="Q23" s="111">
        <v>-8.14</v>
      </c>
    </row>
    <row r="24" spans="1:17" x14ac:dyDescent="0.25">
      <c r="A24" s="100" t="s">
        <v>32</v>
      </c>
      <c r="B24" s="101"/>
      <c r="C24" s="112"/>
      <c r="D24" s="101"/>
      <c r="E24" s="112"/>
      <c r="F24" s="101"/>
      <c r="G24" s="112"/>
      <c r="H24" s="102"/>
      <c r="I24" s="112"/>
      <c r="J24" s="101"/>
      <c r="K24" s="112"/>
      <c r="L24" s="101"/>
      <c r="M24" s="112"/>
      <c r="N24" s="101"/>
      <c r="O24" s="112"/>
      <c r="P24" s="101"/>
      <c r="Q24" s="112"/>
    </row>
    <row r="25" spans="1:17" x14ac:dyDescent="0.25">
      <c r="A25" s="9" t="s">
        <v>56</v>
      </c>
      <c r="B25" s="15" t="s">
        <v>87</v>
      </c>
      <c r="C25" s="109" t="s">
        <v>86</v>
      </c>
      <c r="D25" s="10">
        <v>4973</v>
      </c>
      <c r="E25" s="32">
        <v>1.51</v>
      </c>
      <c r="F25" s="10">
        <v>4086</v>
      </c>
      <c r="G25" s="32">
        <v>4.34</v>
      </c>
      <c r="H25" s="15" t="s">
        <v>87</v>
      </c>
      <c r="I25" s="109" t="s">
        <v>86</v>
      </c>
      <c r="J25" s="10">
        <v>4616</v>
      </c>
      <c r="K25" s="32">
        <v>11.93</v>
      </c>
      <c r="L25" s="15" t="s">
        <v>87</v>
      </c>
      <c r="M25" s="109" t="s">
        <v>86</v>
      </c>
      <c r="N25" s="69">
        <v>4751</v>
      </c>
      <c r="O25" s="107">
        <v>15.09</v>
      </c>
      <c r="P25" s="10">
        <v>4657</v>
      </c>
      <c r="Q25" s="32">
        <v>18.440000000000001</v>
      </c>
    </row>
    <row r="26" spans="1:17" x14ac:dyDescent="0.25">
      <c r="A26" s="12" t="s">
        <v>33</v>
      </c>
      <c r="B26" s="13">
        <v>725</v>
      </c>
      <c r="C26" s="105">
        <v>-3.07</v>
      </c>
      <c r="D26" s="13">
        <v>1707</v>
      </c>
      <c r="E26" s="105">
        <v>21.67</v>
      </c>
      <c r="F26" s="13">
        <v>1389</v>
      </c>
      <c r="G26" s="105">
        <v>4.83</v>
      </c>
      <c r="H26" s="14" t="s">
        <v>87</v>
      </c>
      <c r="I26" s="106" t="s">
        <v>86</v>
      </c>
      <c r="J26" s="13">
        <v>987</v>
      </c>
      <c r="K26" s="105">
        <v>1.54</v>
      </c>
      <c r="L26" s="13">
        <v>1649</v>
      </c>
      <c r="M26" s="105">
        <v>9.93</v>
      </c>
      <c r="N26" s="13">
        <v>1111</v>
      </c>
      <c r="O26" s="105">
        <v>15.61</v>
      </c>
      <c r="P26" s="13">
        <v>1060</v>
      </c>
      <c r="Q26" s="105">
        <v>6.32</v>
      </c>
    </row>
    <row r="27" spans="1:17" x14ac:dyDescent="0.25">
      <c r="A27" s="9" t="s">
        <v>34</v>
      </c>
      <c r="B27" s="10">
        <v>4233</v>
      </c>
      <c r="C27" s="32">
        <v>0.91</v>
      </c>
      <c r="D27" s="10">
        <v>3727</v>
      </c>
      <c r="E27" s="32">
        <v>-0.13</v>
      </c>
      <c r="F27" s="51" t="s">
        <v>87</v>
      </c>
      <c r="G27" s="109" t="s">
        <v>86</v>
      </c>
      <c r="H27" s="10">
        <v>3037</v>
      </c>
      <c r="I27" s="32">
        <v>2.15</v>
      </c>
      <c r="J27" s="10">
        <v>2112</v>
      </c>
      <c r="K27" s="32">
        <v>1.73</v>
      </c>
      <c r="L27" s="15">
        <v>1730</v>
      </c>
      <c r="M27" s="107">
        <v>-8.9499999999999993</v>
      </c>
      <c r="N27" s="10">
        <v>6098</v>
      </c>
      <c r="O27" s="32">
        <v>1.85</v>
      </c>
      <c r="P27" s="10">
        <v>2499</v>
      </c>
      <c r="Q27" s="32">
        <v>9.32</v>
      </c>
    </row>
    <row r="28" spans="1:17" x14ac:dyDescent="0.25">
      <c r="A28" s="12" t="s">
        <v>35</v>
      </c>
      <c r="B28" s="14" t="s">
        <v>87</v>
      </c>
      <c r="C28" s="106" t="s">
        <v>86</v>
      </c>
      <c r="D28" s="13">
        <v>3578</v>
      </c>
      <c r="E28" s="105">
        <v>-6.65</v>
      </c>
      <c r="F28" s="13">
        <v>4346</v>
      </c>
      <c r="G28" s="105">
        <v>-4.6900000000000004</v>
      </c>
      <c r="H28" s="14" t="s">
        <v>87</v>
      </c>
      <c r="I28" s="106" t="s">
        <v>86</v>
      </c>
      <c r="J28" s="13">
        <v>3470</v>
      </c>
      <c r="K28" s="105">
        <v>-12.55</v>
      </c>
      <c r="L28" s="13">
        <v>3492</v>
      </c>
      <c r="M28" s="105">
        <v>-15.59</v>
      </c>
      <c r="N28" s="13">
        <v>3746</v>
      </c>
      <c r="O28" s="105">
        <v>-12.25</v>
      </c>
      <c r="P28" s="13">
        <v>4278</v>
      </c>
      <c r="Q28" s="105">
        <v>-8.51</v>
      </c>
    </row>
    <row r="29" spans="1:17" x14ac:dyDescent="0.25">
      <c r="A29" s="9" t="s">
        <v>36</v>
      </c>
      <c r="B29" s="10">
        <v>2244</v>
      </c>
      <c r="C29" s="32">
        <v>-1.23</v>
      </c>
      <c r="D29" s="10">
        <v>1796</v>
      </c>
      <c r="E29" s="32">
        <v>37.94</v>
      </c>
      <c r="F29" s="10">
        <v>683</v>
      </c>
      <c r="G29" s="32">
        <v>-26.08</v>
      </c>
      <c r="H29" s="10">
        <v>2083</v>
      </c>
      <c r="I29" s="32">
        <v>0.48</v>
      </c>
      <c r="J29" s="10">
        <v>1442</v>
      </c>
      <c r="K29" s="32">
        <v>-1.3</v>
      </c>
      <c r="L29" s="10">
        <v>960</v>
      </c>
      <c r="M29" s="32">
        <v>-29.2</v>
      </c>
      <c r="N29" s="10">
        <v>1281</v>
      </c>
      <c r="O29" s="32">
        <v>-0.47</v>
      </c>
      <c r="P29" s="10">
        <v>1353</v>
      </c>
      <c r="Q29" s="32">
        <v>2.19</v>
      </c>
    </row>
    <row r="30" spans="1:17" x14ac:dyDescent="0.25">
      <c r="A30" s="12" t="s">
        <v>52</v>
      </c>
      <c r="B30" s="70" t="s">
        <v>87</v>
      </c>
      <c r="C30" s="106" t="s">
        <v>86</v>
      </c>
      <c r="D30" s="13">
        <v>2026</v>
      </c>
      <c r="E30" s="105">
        <v>-8.74</v>
      </c>
      <c r="F30" s="13">
        <v>2238</v>
      </c>
      <c r="G30" s="105">
        <v>19.36</v>
      </c>
      <c r="H30" s="86">
        <v>1726</v>
      </c>
      <c r="I30" s="108">
        <v>28.04</v>
      </c>
      <c r="J30" s="13">
        <v>2483</v>
      </c>
      <c r="K30" s="105">
        <v>-17.32</v>
      </c>
      <c r="L30" s="13">
        <v>3274</v>
      </c>
      <c r="M30" s="105">
        <v>45.64</v>
      </c>
      <c r="N30" s="13">
        <v>2366</v>
      </c>
      <c r="O30" s="105">
        <v>37</v>
      </c>
      <c r="P30" s="13">
        <v>3264</v>
      </c>
      <c r="Q30" s="105">
        <v>1.56</v>
      </c>
    </row>
    <row r="31" spans="1:17" x14ac:dyDescent="0.25">
      <c r="A31" s="9" t="s">
        <v>37</v>
      </c>
      <c r="B31" s="69">
        <v>3321</v>
      </c>
      <c r="C31" s="107">
        <v>1.34</v>
      </c>
      <c r="D31" s="10">
        <v>2710</v>
      </c>
      <c r="E31" s="32">
        <v>-6.39</v>
      </c>
      <c r="F31" s="10">
        <v>2636</v>
      </c>
      <c r="G31" s="32">
        <v>-1.38</v>
      </c>
      <c r="H31" s="69">
        <v>4081</v>
      </c>
      <c r="I31" s="107">
        <v>1.87</v>
      </c>
      <c r="J31" s="10">
        <v>2642</v>
      </c>
      <c r="K31" s="32">
        <v>-5.98</v>
      </c>
      <c r="L31" s="69">
        <v>3493</v>
      </c>
      <c r="M31" s="107">
        <v>1.54</v>
      </c>
      <c r="N31" s="69">
        <v>2176</v>
      </c>
      <c r="O31" s="107">
        <v>-7.25</v>
      </c>
      <c r="P31" s="10">
        <v>2495</v>
      </c>
      <c r="Q31" s="32">
        <v>-1.81</v>
      </c>
    </row>
    <row r="32" spans="1:17" x14ac:dyDescent="0.25">
      <c r="A32" s="12" t="s">
        <v>38</v>
      </c>
      <c r="B32" s="13">
        <v>1389</v>
      </c>
      <c r="C32" s="105">
        <v>-9.1</v>
      </c>
      <c r="D32" s="13">
        <v>2198</v>
      </c>
      <c r="E32" s="105">
        <v>-28.19</v>
      </c>
      <c r="F32" s="13">
        <v>930</v>
      </c>
      <c r="G32" s="105">
        <v>-26.07</v>
      </c>
      <c r="H32" s="86">
        <v>1661</v>
      </c>
      <c r="I32" s="108">
        <v>-29.17</v>
      </c>
      <c r="J32" s="13">
        <v>1813</v>
      </c>
      <c r="K32" s="105">
        <v>-3.72</v>
      </c>
      <c r="L32" s="13">
        <v>1482</v>
      </c>
      <c r="M32" s="105">
        <v>-28.92</v>
      </c>
      <c r="N32" s="13">
        <v>1757</v>
      </c>
      <c r="O32" s="105">
        <v>-18.510000000000002</v>
      </c>
      <c r="P32" s="13">
        <v>1428</v>
      </c>
      <c r="Q32" s="105">
        <v>-2.39</v>
      </c>
    </row>
    <row r="33" spans="1:17" x14ac:dyDescent="0.25">
      <c r="A33" s="9" t="s">
        <v>39</v>
      </c>
      <c r="B33" s="10">
        <v>4765</v>
      </c>
      <c r="C33" s="32">
        <v>-10.029999999999999</v>
      </c>
      <c r="D33" s="10">
        <v>4933</v>
      </c>
      <c r="E33" s="32">
        <v>-30.42</v>
      </c>
      <c r="F33" s="10">
        <v>4481</v>
      </c>
      <c r="G33" s="107">
        <v>-34.26</v>
      </c>
      <c r="H33" s="51" t="s">
        <v>87</v>
      </c>
      <c r="I33" s="109" t="s">
        <v>86</v>
      </c>
      <c r="J33" s="10">
        <v>3979</v>
      </c>
      <c r="K33" s="32">
        <v>-34.049999999999997</v>
      </c>
      <c r="L33" s="69">
        <v>3100</v>
      </c>
      <c r="M33" s="107">
        <v>-34.32</v>
      </c>
      <c r="N33" s="10">
        <v>3718</v>
      </c>
      <c r="O33" s="32">
        <v>-38.369999999999997</v>
      </c>
      <c r="P33" s="10">
        <v>2430</v>
      </c>
      <c r="Q33" s="32">
        <v>-42.55</v>
      </c>
    </row>
    <row r="34" spans="1:17" x14ac:dyDescent="0.25">
      <c r="A34" s="12" t="s">
        <v>55</v>
      </c>
      <c r="B34" s="86">
        <v>6182</v>
      </c>
      <c r="C34" s="108">
        <v>-2.12</v>
      </c>
      <c r="D34" s="13">
        <v>6870</v>
      </c>
      <c r="E34" s="105">
        <v>-3.29</v>
      </c>
      <c r="F34" s="13">
        <v>6194</v>
      </c>
      <c r="G34" s="105">
        <v>-2.84</v>
      </c>
      <c r="H34" s="86">
        <v>5793</v>
      </c>
      <c r="I34" s="108">
        <v>-0.5</v>
      </c>
      <c r="J34" s="13">
        <v>6445</v>
      </c>
      <c r="K34" s="105">
        <v>2.46</v>
      </c>
      <c r="L34" s="13">
        <v>6292</v>
      </c>
      <c r="M34" s="105">
        <v>-7.92</v>
      </c>
      <c r="N34" s="13">
        <v>6080</v>
      </c>
      <c r="O34" s="105">
        <v>-3.71</v>
      </c>
      <c r="P34" s="13">
        <v>6061</v>
      </c>
      <c r="Q34" s="105">
        <v>-1.22</v>
      </c>
    </row>
    <row r="35" spans="1:17" x14ac:dyDescent="0.25">
      <c r="A35" s="9" t="s">
        <v>40</v>
      </c>
      <c r="B35" s="10">
        <v>3145</v>
      </c>
      <c r="C35" s="32">
        <v>14.7</v>
      </c>
      <c r="D35" s="10">
        <v>2573</v>
      </c>
      <c r="E35" s="32">
        <v>-5.54</v>
      </c>
      <c r="F35" s="10">
        <v>2648</v>
      </c>
      <c r="G35" s="32">
        <v>21.08</v>
      </c>
      <c r="H35" s="10">
        <v>3135</v>
      </c>
      <c r="I35" s="32">
        <v>17.059999999999999</v>
      </c>
      <c r="J35" s="10">
        <v>2974</v>
      </c>
      <c r="K35" s="32">
        <v>10.27</v>
      </c>
      <c r="L35" s="10">
        <v>2788</v>
      </c>
      <c r="M35" s="32">
        <v>-3.13</v>
      </c>
      <c r="N35" s="10">
        <v>1766</v>
      </c>
      <c r="O35" s="32">
        <v>-4.6399999999999997</v>
      </c>
      <c r="P35" s="10">
        <v>2591</v>
      </c>
      <c r="Q35" s="32">
        <v>8.0500000000000007</v>
      </c>
    </row>
    <row r="36" spans="1:17" x14ac:dyDescent="0.25">
      <c r="A36" s="12" t="s">
        <v>41</v>
      </c>
      <c r="B36" s="13">
        <v>3154</v>
      </c>
      <c r="C36" s="105">
        <v>1.77</v>
      </c>
      <c r="D36" s="13">
        <v>2741</v>
      </c>
      <c r="E36" s="105">
        <v>12.38</v>
      </c>
      <c r="F36" s="13">
        <v>2299</v>
      </c>
      <c r="G36" s="105">
        <v>1.95</v>
      </c>
      <c r="H36" s="86">
        <v>2686</v>
      </c>
      <c r="I36" s="108">
        <v>1.44</v>
      </c>
      <c r="J36" s="13">
        <v>2676</v>
      </c>
      <c r="K36" s="105">
        <v>-5.07</v>
      </c>
      <c r="L36" s="13">
        <v>1757</v>
      </c>
      <c r="M36" s="105">
        <v>-2.71</v>
      </c>
      <c r="N36" s="13">
        <v>2325</v>
      </c>
      <c r="O36" s="105">
        <v>23.6</v>
      </c>
      <c r="P36" s="13">
        <v>2915</v>
      </c>
      <c r="Q36" s="105">
        <v>1.18</v>
      </c>
    </row>
    <row r="37" spans="1:17" x14ac:dyDescent="0.25">
      <c r="A37" s="9" t="s">
        <v>42</v>
      </c>
      <c r="B37" s="10">
        <v>1100</v>
      </c>
      <c r="C37" s="32">
        <v>-0.54</v>
      </c>
      <c r="D37" s="10">
        <v>1093</v>
      </c>
      <c r="E37" s="32">
        <v>-4.54</v>
      </c>
      <c r="F37" s="10">
        <v>437</v>
      </c>
      <c r="G37" s="107">
        <v>-19.670000000000002</v>
      </c>
      <c r="H37" s="10">
        <v>888</v>
      </c>
      <c r="I37" s="32">
        <v>0.11</v>
      </c>
      <c r="J37" s="51" t="s">
        <v>87</v>
      </c>
      <c r="K37" s="109" t="s">
        <v>86</v>
      </c>
      <c r="L37" s="15" t="s">
        <v>87</v>
      </c>
      <c r="M37" s="109" t="s">
        <v>86</v>
      </c>
      <c r="N37" s="10">
        <v>1189</v>
      </c>
      <c r="O37" s="32">
        <v>-7.33</v>
      </c>
      <c r="P37" s="10">
        <v>737</v>
      </c>
      <c r="Q37" s="32">
        <v>-3.66</v>
      </c>
    </row>
    <row r="38" spans="1:17" x14ac:dyDescent="0.25">
      <c r="A38" s="12" t="s">
        <v>43</v>
      </c>
      <c r="B38" s="14" t="s">
        <v>87</v>
      </c>
      <c r="C38" s="106" t="s">
        <v>86</v>
      </c>
      <c r="D38" s="13">
        <v>1489</v>
      </c>
      <c r="E38" s="105">
        <v>-22.65</v>
      </c>
      <c r="F38" s="13">
        <v>1183</v>
      </c>
      <c r="G38" s="105">
        <v>-8.65</v>
      </c>
      <c r="H38" s="14" t="s">
        <v>87</v>
      </c>
      <c r="I38" s="106" t="s">
        <v>86</v>
      </c>
      <c r="J38" s="13">
        <v>1413</v>
      </c>
      <c r="K38" s="105">
        <v>-26.29</v>
      </c>
      <c r="L38" s="13">
        <v>1476</v>
      </c>
      <c r="M38" s="105">
        <v>-6.29</v>
      </c>
      <c r="N38" s="13">
        <v>2297</v>
      </c>
      <c r="O38" s="105">
        <v>-23.25</v>
      </c>
      <c r="P38" s="13">
        <v>1628</v>
      </c>
      <c r="Q38" s="105">
        <v>-23.03</v>
      </c>
    </row>
    <row r="39" spans="1:17" x14ac:dyDescent="0.25">
      <c r="A39" s="9" t="s">
        <v>44</v>
      </c>
      <c r="B39" s="10">
        <v>1654</v>
      </c>
      <c r="C39" s="32">
        <v>3.31</v>
      </c>
      <c r="D39" s="10">
        <v>1233</v>
      </c>
      <c r="E39" s="32">
        <v>9.41</v>
      </c>
      <c r="F39" s="10">
        <v>1083</v>
      </c>
      <c r="G39" s="32">
        <v>7.33</v>
      </c>
      <c r="H39" s="10">
        <v>1762</v>
      </c>
      <c r="I39" s="32">
        <v>9.7799999999999994</v>
      </c>
      <c r="J39" s="10">
        <v>1485</v>
      </c>
      <c r="K39" s="32">
        <v>1.99</v>
      </c>
      <c r="L39" s="10">
        <v>1334</v>
      </c>
      <c r="M39" s="32">
        <v>16.510000000000002</v>
      </c>
      <c r="N39" s="51" t="s">
        <v>87</v>
      </c>
      <c r="O39" s="109" t="s">
        <v>86</v>
      </c>
      <c r="P39" s="51" t="s">
        <v>87</v>
      </c>
      <c r="Q39" s="109" t="s">
        <v>86</v>
      </c>
    </row>
    <row r="40" spans="1:17" x14ac:dyDescent="0.25">
      <c r="A40" s="12" t="s">
        <v>45</v>
      </c>
      <c r="B40" s="13">
        <v>1563</v>
      </c>
      <c r="C40" s="105">
        <v>10.69</v>
      </c>
      <c r="D40" s="13">
        <v>2011</v>
      </c>
      <c r="E40" s="105">
        <v>2.4500000000000002</v>
      </c>
      <c r="F40" s="13">
        <v>1606</v>
      </c>
      <c r="G40" s="105">
        <v>7.14</v>
      </c>
      <c r="H40" s="86">
        <v>1338</v>
      </c>
      <c r="I40" s="108">
        <v>-9.1</v>
      </c>
      <c r="J40" s="13">
        <v>1551</v>
      </c>
      <c r="K40" s="105">
        <v>0.57999999999999996</v>
      </c>
      <c r="L40" s="13">
        <v>2356</v>
      </c>
      <c r="M40" s="105">
        <v>1.86</v>
      </c>
      <c r="N40" s="13">
        <v>1383</v>
      </c>
      <c r="O40" s="105">
        <v>-1.71</v>
      </c>
      <c r="P40" s="13">
        <v>1715</v>
      </c>
      <c r="Q40" s="105">
        <v>2.02</v>
      </c>
    </row>
    <row r="41" spans="1:17" x14ac:dyDescent="0.25">
      <c r="A41" s="87" t="s">
        <v>57</v>
      </c>
      <c r="B41" s="89" t="s">
        <v>87</v>
      </c>
      <c r="C41" s="113" t="s">
        <v>86</v>
      </c>
      <c r="D41" s="16">
        <v>4540</v>
      </c>
      <c r="E41" s="114">
        <v>-6.57</v>
      </c>
      <c r="F41" s="16">
        <v>5353</v>
      </c>
      <c r="G41" s="114">
        <v>-1.54</v>
      </c>
      <c r="H41" s="119" t="s">
        <v>87</v>
      </c>
      <c r="I41" s="113" t="s">
        <v>86</v>
      </c>
      <c r="J41" s="16">
        <v>5067</v>
      </c>
      <c r="K41" s="114">
        <v>-3.36</v>
      </c>
      <c r="L41" s="89" t="s">
        <v>87</v>
      </c>
      <c r="M41" s="113" t="s">
        <v>86</v>
      </c>
      <c r="N41" s="16">
        <v>4306</v>
      </c>
      <c r="O41" s="114">
        <v>-12.07</v>
      </c>
      <c r="P41" s="16">
        <v>4071</v>
      </c>
      <c r="Q41" s="114">
        <v>-12.36</v>
      </c>
    </row>
    <row r="42" spans="1:17" x14ac:dyDescent="0.25">
      <c r="A42" s="100" t="s">
        <v>46</v>
      </c>
      <c r="B42" s="103"/>
      <c r="C42" s="115"/>
      <c r="D42" s="103"/>
      <c r="E42" s="115"/>
      <c r="F42" s="103"/>
      <c r="G42" s="115"/>
      <c r="H42" s="104"/>
      <c r="I42" s="115"/>
      <c r="J42" s="103"/>
      <c r="K42" s="115"/>
      <c r="L42" s="103"/>
      <c r="M42" s="115"/>
      <c r="N42" s="103"/>
      <c r="O42" s="115"/>
      <c r="P42" s="103"/>
      <c r="Q42" s="115"/>
    </row>
    <row r="43" spans="1:17" x14ac:dyDescent="0.25">
      <c r="A43" s="20" t="s">
        <v>47</v>
      </c>
      <c r="B43" s="19" t="s">
        <v>87</v>
      </c>
      <c r="C43" s="109" t="s">
        <v>86</v>
      </c>
      <c r="D43" s="10">
        <v>1981</v>
      </c>
      <c r="E43" s="32">
        <v>-9.4600000000000009</v>
      </c>
      <c r="F43" s="10">
        <v>1651</v>
      </c>
      <c r="G43" s="32">
        <v>-8.43</v>
      </c>
      <c r="H43" s="15" t="s">
        <v>87</v>
      </c>
      <c r="I43" s="109" t="s">
        <v>86</v>
      </c>
      <c r="J43" s="10">
        <v>1640</v>
      </c>
      <c r="K43" s="32">
        <v>-14.32</v>
      </c>
      <c r="L43" s="10">
        <v>1842</v>
      </c>
      <c r="M43" s="32">
        <v>3.02</v>
      </c>
      <c r="N43" s="10">
        <v>1354</v>
      </c>
      <c r="O43" s="32">
        <v>-3.15</v>
      </c>
      <c r="P43" s="10">
        <v>2065</v>
      </c>
      <c r="Q43" s="32">
        <v>-0.63</v>
      </c>
    </row>
    <row r="44" spans="1:17" x14ac:dyDescent="0.25">
      <c r="A44" s="12" t="s">
        <v>48</v>
      </c>
      <c r="B44" s="13">
        <v>789</v>
      </c>
      <c r="C44" s="105">
        <v>11.6</v>
      </c>
      <c r="D44" s="13">
        <v>1173</v>
      </c>
      <c r="E44" s="105">
        <v>4.92</v>
      </c>
      <c r="F44" s="13">
        <v>870</v>
      </c>
      <c r="G44" s="105">
        <v>1.99</v>
      </c>
      <c r="H44" s="86">
        <v>685</v>
      </c>
      <c r="I44" s="108">
        <v>3.95</v>
      </c>
      <c r="J44" s="13">
        <v>1144</v>
      </c>
      <c r="K44" s="105">
        <v>14.4</v>
      </c>
      <c r="L44" s="13">
        <v>880</v>
      </c>
      <c r="M44" s="105">
        <v>13.55</v>
      </c>
      <c r="N44" s="13">
        <v>3013</v>
      </c>
      <c r="O44" s="105">
        <v>-3.86</v>
      </c>
      <c r="P44" s="13">
        <v>794</v>
      </c>
      <c r="Q44" s="105">
        <v>2.98</v>
      </c>
    </row>
    <row r="45" spans="1:17" x14ac:dyDescent="0.25">
      <c r="A45" s="20" t="s">
        <v>49</v>
      </c>
      <c r="B45" s="10">
        <v>3739</v>
      </c>
      <c r="C45" s="32">
        <v>6.22</v>
      </c>
      <c r="D45" s="10">
        <v>4085</v>
      </c>
      <c r="E45" s="32">
        <v>1.0900000000000001</v>
      </c>
      <c r="F45" s="10">
        <v>2771</v>
      </c>
      <c r="G45" s="32">
        <v>-11.33</v>
      </c>
      <c r="H45" s="10">
        <v>3663</v>
      </c>
      <c r="I45" s="32">
        <v>17.63</v>
      </c>
      <c r="J45" s="10">
        <v>2604</v>
      </c>
      <c r="K45" s="32">
        <v>3.21</v>
      </c>
      <c r="L45" s="10">
        <v>2598</v>
      </c>
      <c r="M45" s="32">
        <v>-7.68</v>
      </c>
      <c r="N45" s="10">
        <v>3688</v>
      </c>
      <c r="O45" s="32">
        <v>5.01</v>
      </c>
      <c r="P45" s="10">
        <v>3380</v>
      </c>
      <c r="Q45" s="32">
        <v>5.89</v>
      </c>
    </row>
    <row r="46" spans="1:17" x14ac:dyDescent="0.25">
      <c r="A46" s="12" t="s">
        <v>50</v>
      </c>
      <c r="B46" s="13">
        <v>1627</v>
      </c>
      <c r="C46" s="105">
        <v>-29.6</v>
      </c>
      <c r="D46" s="13">
        <v>2375</v>
      </c>
      <c r="E46" s="105">
        <v>-0.28999999999999998</v>
      </c>
      <c r="F46" s="13">
        <v>2489</v>
      </c>
      <c r="G46" s="105">
        <v>0.16</v>
      </c>
      <c r="H46" s="86">
        <v>2109</v>
      </c>
      <c r="I46" s="108">
        <v>-15.71</v>
      </c>
      <c r="J46" s="13">
        <v>1744</v>
      </c>
      <c r="K46" s="105">
        <v>19.7</v>
      </c>
      <c r="L46" s="13">
        <v>2481</v>
      </c>
      <c r="M46" s="105">
        <v>8.39</v>
      </c>
      <c r="N46" s="13">
        <v>1793</v>
      </c>
      <c r="O46" s="105">
        <v>13.84</v>
      </c>
      <c r="P46" s="13">
        <v>1578</v>
      </c>
      <c r="Q46" s="105">
        <v>17.239999999999998</v>
      </c>
    </row>
    <row r="47" spans="1:17" x14ac:dyDescent="0.25">
      <c r="A47" s="21" t="s">
        <v>51</v>
      </c>
      <c r="B47" s="16">
        <v>1342</v>
      </c>
      <c r="C47" s="114">
        <v>-0.89</v>
      </c>
      <c r="D47" s="16">
        <v>1586</v>
      </c>
      <c r="E47" s="114">
        <v>-5.03</v>
      </c>
      <c r="F47" s="16">
        <v>1467</v>
      </c>
      <c r="G47" s="114">
        <v>-1.94</v>
      </c>
      <c r="H47" s="16">
        <v>1150</v>
      </c>
      <c r="I47" s="114">
        <v>-1.2</v>
      </c>
      <c r="J47" s="16">
        <v>1188</v>
      </c>
      <c r="K47" s="116">
        <v>-8.19</v>
      </c>
      <c r="L47" s="16">
        <v>1691</v>
      </c>
      <c r="M47" s="114">
        <v>1.02</v>
      </c>
      <c r="N47" s="89" t="s">
        <v>87</v>
      </c>
      <c r="O47" s="113" t="s">
        <v>86</v>
      </c>
      <c r="P47" s="16">
        <v>1197</v>
      </c>
      <c r="Q47" s="114">
        <v>-2.0499999999999998</v>
      </c>
    </row>
    <row r="48" spans="1:17" x14ac:dyDescent="0.25">
      <c r="A48" s="100" t="s">
        <v>58</v>
      </c>
      <c r="B48" s="103"/>
      <c r="C48" s="115"/>
      <c r="D48" s="103"/>
      <c r="E48" s="115"/>
      <c r="F48" s="103"/>
      <c r="G48" s="115"/>
      <c r="H48" s="104"/>
      <c r="I48" s="115"/>
      <c r="J48" s="103"/>
      <c r="K48" s="115"/>
      <c r="L48" s="103"/>
      <c r="M48" s="115"/>
      <c r="N48" s="103"/>
      <c r="O48" s="115"/>
      <c r="P48" s="103"/>
      <c r="Q48" s="115"/>
    </row>
    <row r="49" spans="1:17" x14ac:dyDescent="0.25">
      <c r="A49" s="20" t="s">
        <v>59</v>
      </c>
      <c r="B49" s="10">
        <v>2546</v>
      </c>
      <c r="C49" s="107">
        <v>0.2</v>
      </c>
      <c r="D49" s="10">
        <v>2537</v>
      </c>
      <c r="E49" s="32">
        <v>2.67</v>
      </c>
      <c r="F49" s="10">
        <v>2803</v>
      </c>
      <c r="G49" s="32">
        <v>0.56999999999999995</v>
      </c>
      <c r="H49" s="10">
        <v>2573</v>
      </c>
      <c r="I49" s="32">
        <v>0.04</v>
      </c>
      <c r="J49" s="10">
        <v>2495</v>
      </c>
      <c r="K49" s="32">
        <v>-0.99</v>
      </c>
      <c r="L49" s="10">
        <v>2842</v>
      </c>
      <c r="M49" s="32">
        <v>-7.0000000000000007E-2</v>
      </c>
      <c r="N49" s="10">
        <v>2588</v>
      </c>
      <c r="O49" s="32">
        <v>0.31</v>
      </c>
      <c r="P49" s="10">
        <v>2711</v>
      </c>
      <c r="Q49" s="32">
        <v>-1.2</v>
      </c>
    </row>
    <row r="50" spans="1:17" x14ac:dyDescent="0.25">
      <c r="A50" s="12" t="s">
        <v>60</v>
      </c>
      <c r="B50" s="13">
        <v>2135</v>
      </c>
      <c r="C50" s="105">
        <v>0.28000000000000003</v>
      </c>
      <c r="D50" s="13">
        <v>2061</v>
      </c>
      <c r="E50" s="105">
        <v>-2.78</v>
      </c>
      <c r="F50" s="13">
        <v>2185</v>
      </c>
      <c r="G50" s="105">
        <v>-1.04</v>
      </c>
      <c r="H50" s="86">
        <v>2480</v>
      </c>
      <c r="I50" s="105">
        <v>0.98</v>
      </c>
      <c r="J50" s="13">
        <v>2413</v>
      </c>
      <c r="K50" s="105">
        <v>-0.57999999999999996</v>
      </c>
      <c r="L50" s="13">
        <v>2170</v>
      </c>
      <c r="M50" s="105">
        <v>-2.34</v>
      </c>
      <c r="N50" s="13">
        <v>2226</v>
      </c>
      <c r="O50" s="105">
        <v>0.72</v>
      </c>
      <c r="P50" s="13">
        <v>2273</v>
      </c>
      <c r="Q50" s="105">
        <v>4.3600000000000003</v>
      </c>
    </row>
    <row r="51" spans="1:17" x14ac:dyDescent="0.25">
      <c r="A51" s="20" t="s">
        <v>61</v>
      </c>
      <c r="B51" s="10">
        <v>5315</v>
      </c>
      <c r="C51" s="107">
        <v>-0.23</v>
      </c>
      <c r="D51" s="10">
        <v>5568</v>
      </c>
      <c r="E51" s="32">
        <v>6.02</v>
      </c>
      <c r="F51" s="51" t="s">
        <v>87</v>
      </c>
      <c r="G51" s="109" t="s">
        <v>86</v>
      </c>
      <c r="H51" s="10">
        <v>5355</v>
      </c>
      <c r="I51" s="32">
        <v>0.32</v>
      </c>
      <c r="J51" s="10">
        <v>5308</v>
      </c>
      <c r="K51" s="32">
        <v>0.15</v>
      </c>
      <c r="L51" s="15" t="s">
        <v>87</v>
      </c>
      <c r="M51" s="109" t="s">
        <v>86</v>
      </c>
      <c r="N51" s="10">
        <v>6345</v>
      </c>
      <c r="O51" s="32">
        <v>10.35</v>
      </c>
      <c r="P51" s="10">
        <v>6357</v>
      </c>
      <c r="Q51" s="32">
        <v>-0.52</v>
      </c>
    </row>
    <row r="52" spans="1:17" x14ac:dyDescent="0.25">
      <c r="A52" s="12" t="s">
        <v>62</v>
      </c>
      <c r="B52" s="14" t="s">
        <v>87</v>
      </c>
      <c r="C52" s="106" t="s">
        <v>86</v>
      </c>
      <c r="D52" s="13">
        <v>4676</v>
      </c>
      <c r="E52" s="105">
        <v>-1.91</v>
      </c>
      <c r="F52" s="13">
        <v>3845</v>
      </c>
      <c r="G52" s="105">
        <v>0.47</v>
      </c>
      <c r="H52" s="14" t="s">
        <v>87</v>
      </c>
      <c r="I52" s="106" t="s">
        <v>86</v>
      </c>
      <c r="J52" s="14" t="s">
        <v>87</v>
      </c>
      <c r="K52" s="106" t="s">
        <v>86</v>
      </c>
      <c r="L52" s="13">
        <v>3885</v>
      </c>
      <c r="M52" s="105">
        <v>-20.71</v>
      </c>
      <c r="N52" s="13">
        <v>3040</v>
      </c>
      <c r="O52" s="105">
        <v>0</v>
      </c>
      <c r="P52" s="13">
        <v>3634</v>
      </c>
      <c r="Q52" s="105">
        <v>0.64</v>
      </c>
    </row>
    <row r="53" spans="1:17" x14ac:dyDescent="0.25">
      <c r="A53" s="20" t="s">
        <v>63</v>
      </c>
      <c r="B53" s="10">
        <v>2549</v>
      </c>
      <c r="C53" s="107">
        <v>6.43</v>
      </c>
      <c r="D53" s="10">
        <v>2677</v>
      </c>
      <c r="E53" s="32">
        <v>1.02</v>
      </c>
      <c r="F53" s="10">
        <v>2746</v>
      </c>
      <c r="G53" s="32">
        <v>3.12</v>
      </c>
      <c r="H53" s="10">
        <v>2635</v>
      </c>
      <c r="I53" s="32">
        <v>-6.33</v>
      </c>
      <c r="J53" s="10">
        <v>2508</v>
      </c>
      <c r="K53" s="32">
        <v>1.95</v>
      </c>
      <c r="L53" s="10">
        <v>2412</v>
      </c>
      <c r="M53" s="32">
        <v>1.1299999999999999</v>
      </c>
      <c r="N53" s="10">
        <v>2420</v>
      </c>
      <c r="O53" s="32">
        <v>-1.55</v>
      </c>
      <c r="P53" s="10">
        <v>2468</v>
      </c>
      <c r="Q53" s="32">
        <v>-0.28000000000000003</v>
      </c>
    </row>
    <row r="54" spans="1:17" x14ac:dyDescent="0.25">
      <c r="A54" s="12" t="s">
        <v>80</v>
      </c>
      <c r="B54" s="13">
        <v>1691</v>
      </c>
      <c r="C54" s="105">
        <v>-0.47</v>
      </c>
      <c r="D54" s="14" t="s">
        <v>87</v>
      </c>
      <c r="E54" s="106" t="s">
        <v>86</v>
      </c>
      <c r="F54" s="14" t="s">
        <v>87</v>
      </c>
      <c r="G54" s="106" t="s">
        <v>86</v>
      </c>
      <c r="H54" s="86">
        <v>1590</v>
      </c>
      <c r="I54" s="108">
        <v>-3.17</v>
      </c>
      <c r="J54" s="13">
        <v>1632</v>
      </c>
      <c r="K54" s="105">
        <v>2.4500000000000002</v>
      </c>
      <c r="L54" s="70" t="s">
        <v>87</v>
      </c>
      <c r="M54" s="106" t="s">
        <v>86</v>
      </c>
      <c r="N54" s="13">
        <v>1523</v>
      </c>
      <c r="O54" s="105">
        <v>-0.13</v>
      </c>
      <c r="P54" s="13">
        <v>1649</v>
      </c>
      <c r="Q54" s="105">
        <v>5.03</v>
      </c>
    </row>
    <row r="55" spans="1:17" x14ac:dyDescent="0.25">
      <c r="A55" s="9" t="s">
        <v>64</v>
      </c>
      <c r="B55" s="10">
        <v>279</v>
      </c>
      <c r="C55" s="107">
        <v>0.36</v>
      </c>
      <c r="D55" s="10">
        <v>275</v>
      </c>
      <c r="E55" s="32">
        <v>-2.83</v>
      </c>
      <c r="F55" s="10">
        <v>246</v>
      </c>
      <c r="G55" s="32">
        <v>-1.6</v>
      </c>
      <c r="H55" s="10">
        <v>279</v>
      </c>
      <c r="I55" s="32">
        <v>-0.36</v>
      </c>
      <c r="J55" s="10">
        <v>287</v>
      </c>
      <c r="K55" s="32">
        <v>-0.35</v>
      </c>
      <c r="L55" s="10">
        <v>254</v>
      </c>
      <c r="M55" s="32">
        <v>-0.39</v>
      </c>
      <c r="N55" s="10">
        <v>280</v>
      </c>
      <c r="O55" s="32">
        <v>-1.75</v>
      </c>
      <c r="P55" s="10">
        <v>276</v>
      </c>
      <c r="Q55" s="32">
        <v>-5.15</v>
      </c>
    </row>
    <row r="56" spans="1:17" x14ac:dyDescent="0.25">
      <c r="A56" s="12" t="s">
        <v>65</v>
      </c>
      <c r="B56" s="13">
        <v>9125</v>
      </c>
      <c r="C56" s="105">
        <v>0</v>
      </c>
      <c r="D56" s="13">
        <v>11160</v>
      </c>
      <c r="E56" s="105">
        <v>-0.8</v>
      </c>
      <c r="F56" s="13">
        <v>10800</v>
      </c>
      <c r="G56" s="105">
        <v>-0.12</v>
      </c>
      <c r="H56" s="86">
        <v>9640</v>
      </c>
      <c r="I56" s="108">
        <v>-7.08</v>
      </c>
      <c r="J56" s="13">
        <v>12000</v>
      </c>
      <c r="K56" s="105">
        <v>1.1200000000000001</v>
      </c>
      <c r="L56" s="13">
        <v>11875</v>
      </c>
      <c r="M56" s="105">
        <v>0</v>
      </c>
      <c r="N56" s="13">
        <v>12025</v>
      </c>
      <c r="O56" s="105">
        <v>4.51</v>
      </c>
      <c r="P56" s="70" t="s">
        <v>87</v>
      </c>
      <c r="Q56" s="106" t="s">
        <v>86</v>
      </c>
    </row>
    <row r="57" spans="1:17" x14ac:dyDescent="0.25">
      <c r="A57" s="9" t="s">
        <v>66</v>
      </c>
      <c r="B57" s="15" t="s">
        <v>87</v>
      </c>
      <c r="C57" s="109" t="s">
        <v>86</v>
      </c>
      <c r="D57" s="10">
        <v>11310</v>
      </c>
      <c r="E57" s="32">
        <v>1.21</v>
      </c>
      <c r="F57" s="15" t="s">
        <v>87</v>
      </c>
      <c r="G57" s="109" t="s">
        <v>86</v>
      </c>
      <c r="H57" s="10">
        <v>13170</v>
      </c>
      <c r="I57" s="32">
        <v>5.78</v>
      </c>
      <c r="J57" s="10">
        <v>11305</v>
      </c>
      <c r="K57" s="32">
        <v>-2.12</v>
      </c>
      <c r="L57" s="10">
        <v>11133</v>
      </c>
      <c r="M57" s="32">
        <v>-1.04</v>
      </c>
      <c r="N57" s="10">
        <v>13245</v>
      </c>
      <c r="O57" s="32">
        <v>0.53</v>
      </c>
      <c r="P57" s="10">
        <v>13667</v>
      </c>
      <c r="Q57" s="32">
        <v>0</v>
      </c>
    </row>
    <row r="58" spans="1:17" x14ac:dyDescent="0.25">
      <c r="A58" s="12" t="s">
        <v>67</v>
      </c>
      <c r="B58" s="13">
        <v>20750</v>
      </c>
      <c r="C58" s="105">
        <v>0</v>
      </c>
      <c r="D58" s="13">
        <v>23323</v>
      </c>
      <c r="E58" s="105">
        <v>0.31</v>
      </c>
      <c r="F58" s="13">
        <v>42720</v>
      </c>
      <c r="G58" s="105">
        <v>-7.0000000000000007E-2</v>
      </c>
      <c r="H58" s="86">
        <v>20050</v>
      </c>
      <c r="I58" s="108">
        <v>-0.37</v>
      </c>
      <c r="J58" s="14" t="s">
        <v>87</v>
      </c>
      <c r="K58" s="106" t="s">
        <v>86</v>
      </c>
      <c r="L58" s="13">
        <v>17267</v>
      </c>
      <c r="M58" s="105">
        <v>-2.2599999999999998</v>
      </c>
      <c r="N58" s="13">
        <v>42605</v>
      </c>
      <c r="O58" s="105">
        <v>-0.22</v>
      </c>
      <c r="P58" s="13">
        <v>19667</v>
      </c>
      <c r="Q58" s="105">
        <v>0.43</v>
      </c>
    </row>
    <row r="59" spans="1:17" x14ac:dyDescent="0.25">
      <c r="A59" s="9" t="s">
        <v>68</v>
      </c>
      <c r="B59" s="69">
        <v>7255</v>
      </c>
      <c r="C59" s="107">
        <v>1.1100000000000001</v>
      </c>
      <c r="D59" s="10">
        <v>8047</v>
      </c>
      <c r="E59" s="32">
        <v>-0.35</v>
      </c>
      <c r="F59" s="69">
        <v>9165</v>
      </c>
      <c r="G59" s="107">
        <v>1.55</v>
      </c>
      <c r="H59" s="10">
        <v>7700</v>
      </c>
      <c r="I59" s="32">
        <v>2.2400000000000002</v>
      </c>
      <c r="J59" s="10">
        <v>7425</v>
      </c>
      <c r="K59" s="32">
        <v>-1</v>
      </c>
      <c r="L59" s="51">
        <v>7295</v>
      </c>
      <c r="M59" s="32">
        <v>1.67</v>
      </c>
      <c r="N59" s="51">
        <v>10300</v>
      </c>
      <c r="O59" s="32">
        <v>1.35</v>
      </c>
      <c r="P59" s="51" t="s">
        <v>87</v>
      </c>
      <c r="Q59" s="109" t="s">
        <v>86</v>
      </c>
    </row>
    <row r="60" spans="1:17" x14ac:dyDescent="0.25">
      <c r="A60" s="12" t="s">
        <v>69</v>
      </c>
      <c r="B60" s="13">
        <v>5087</v>
      </c>
      <c r="C60" s="105">
        <v>-0.04</v>
      </c>
      <c r="D60" s="13">
        <v>4857</v>
      </c>
      <c r="E60" s="105">
        <v>3.36</v>
      </c>
      <c r="F60" s="13">
        <v>4874</v>
      </c>
      <c r="G60" s="105">
        <v>3.55</v>
      </c>
      <c r="H60" s="86">
        <v>4742</v>
      </c>
      <c r="I60" s="108">
        <v>2.5299999999999998</v>
      </c>
      <c r="J60" s="86">
        <v>5981</v>
      </c>
      <c r="K60" s="108">
        <v>-1.17</v>
      </c>
      <c r="L60" s="13">
        <v>4309</v>
      </c>
      <c r="M60" s="105">
        <v>0.12</v>
      </c>
      <c r="N60" s="13">
        <v>5215</v>
      </c>
      <c r="O60" s="105">
        <v>0.52</v>
      </c>
      <c r="P60" s="13">
        <v>5561</v>
      </c>
      <c r="Q60" s="105">
        <v>-0.47</v>
      </c>
    </row>
    <row r="61" spans="1:17" x14ac:dyDescent="0.25">
      <c r="A61" s="9" t="s">
        <v>70</v>
      </c>
      <c r="B61" s="69">
        <v>1948</v>
      </c>
      <c r="C61" s="107">
        <v>-3.8</v>
      </c>
      <c r="D61" s="10">
        <v>2184</v>
      </c>
      <c r="E61" s="32">
        <v>-1.58</v>
      </c>
      <c r="F61" s="69">
        <v>2196</v>
      </c>
      <c r="G61" s="107">
        <v>-0.36</v>
      </c>
      <c r="H61" s="10">
        <v>2021</v>
      </c>
      <c r="I61" s="32">
        <v>-1.22</v>
      </c>
      <c r="J61" s="10">
        <v>2010</v>
      </c>
      <c r="K61" s="32">
        <v>-5.68</v>
      </c>
      <c r="L61" s="51" t="s">
        <v>87</v>
      </c>
      <c r="M61" s="109" t="s">
        <v>86</v>
      </c>
      <c r="N61" s="10">
        <v>2089</v>
      </c>
      <c r="O61" s="32">
        <v>-0.85</v>
      </c>
      <c r="P61" s="51" t="s">
        <v>87</v>
      </c>
      <c r="Q61" s="109" t="s">
        <v>86</v>
      </c>
    </row>
    <row r="62" spans="1:17" x14ac:dyDescent="0.25">
      <c r="A62" s="12" t="s">
        <v>71</v>
      </c>
      <c r="B62" s="13">
        <v>11386</v>
      </c>
      <c r="C62" s="105">
        <v>-0.47</v>
      </c>
      <c r="D62" s="13">
        <v>9623</v>
      </c>
      <c r="E62" s="105">
        <v>0.76</v>
      </c>
      <c r="F62" s="13">
        <v>9853</v>
      </c>
      <c r="G62" s="105">
        <v>-3.46</v>
      </c>
      <c r="H62" s="14" t="s">
        <v>87</v>
      </c>
      <c r="I62" s="106" t="s">
        <v>86</v>
      </c>
      <c r="J62" s="86">
        <v>9982</v>
      </c>
      <c r="K62" s="108">
        <v>-3.68</v>
      </c>
      <c r="L62" s="13">
        <v>11054</v>
      </c>
      <c r="M62" s="105">
        <v>2.81</v>
      </c>
      <c r="N62" s="13">
        <v>8966</v>
      </c>
      <c r="O62" s="105">
        <v>7.0000000000000007E-2</v>
      </c>
      <c r="P62" s="13">
        <v>9551</v>
      </c>
      <c r="Q62" s="105">
        <v>0</v>
      </c>
    </row>
    <row r="63" spans="1:17" x14ac:dyDescent="0.25">
      <c r="A63" s="9" t="s">
        <v>72</v>
      </c>
      <c r="B63" s="69">
        <v>1461</v>
      </c>
      <c r="C63" s="107">
        <v>1.46</v>
      </c>
      <c r="D63" s="10">
        <v>1820</v>
      </c>
      <c r="E63" s="32">
        <v>-1.99</v>
      </c>
      <c r="F63" s="69">
        <v>2437</v>
      </c>
      <c r="G63" s="107">
        <v>0.33</v>
      </c>
      <c r="H63" s="10">
        <v>1698</v>
      </c>
      <c r="I63" s="32">
        <v>1.07</v>
      </c>
      <c r="J63" s="10">
        <v>3033</v>
      </c>
      <c r="K63" s="32">
        <v>-0.91</v>
      </c>
      <c r="L63" s="10">
        <v>2058</v>
      </c>
      <c r="M63" s="32">
        <v>0</v>
      </c>
      <c r="N63" s="10">
        <v>2929</v>
      </c>
      <c r="O63" s="32">
        <v>0.93</v>
      </c>
      <c r="P63" s="10">
        <v>2918</v>
      </c>
      <c r="Q63" s="32">
        <v>1.18</v>
      </c>
    </row>
    <row r="64" spans="1:17" x14ac:dyDescent="0.25">
      <c r="A64" s="12" t="s">
        <v>73</v>
      </c>
      <c r="B64" s="13">
        <v>2481</v>
      </c>
      <c r="C64" s="105">
        <v>0.16</v>
      </c>
      <c r="D64" s="13">
        <v>3015</v>
      </c>
      <c r="E64" s="105">
        <v>1.55</v>
      </c>
      <c r="F64" s="13">
        <v>2884</v>
      </c>
      <c r="G64" s="105">
        <v>-0.65</v>
      </c>
      <c r="H64" s="86">
        <v>2883</v>
      </c>
      <c r="I64" s="108">
        <v>-2.8</v>
      </c>
      <c r="J64" s="86">
        <v>3219</v>
      </c>
      <c r="K64" s="108">
        <v>-1.38</v>
      </c>
      <c r="L64" s="13">
        <v>2788</v>
      </c>
      <c r="M64" s="105">
        <v>0.76</v>
      </c>
      <c r="N64" s="70" t="s">
        <v>87</v>
      </c>
      <c r="O64" s="106" t="s">
        <v>86</v>
      </c>
      <c r="P64" s="13">
        <v>2725</v>
      </c>
      <c r="Q64" s="105">
        <v>7.0000000000000007E-2</v>
      </c>
    </row>
    <row r="65" spans="1:17" x14ac:dyDescent="0.25">
      <c r="A65" s="9" t="s">
        <v>74</v>
      </c>
      <c r="B65" s="69">
        <v>17835</v>
      </c>
      <c r="C65" s="107">
        <v>-1.44</v>
      </c>
      <c r="D65" s="10">
        <v>19826</v>
      </c>
      <c r="E65" s="32">
        <v>0.53</v>
      </c>
      <c r="F65" s="69">
        <v>20600</v>
      </c>
      <c r="G65" s="107">
        <v>0.46</v>
      </c>
      <c r="H65" s="51" t="s">
        <v>87</v>
      </c>
      <c r="I65" s="109" t="s">
        <v>86</v>
      </c>
      <c r="J65" s="10">
        <v>17749</v>
      </c>
      <c r="K65" s="32">
        <v>-1.65</v>
      </c>
      <c r="L65" s="10">
        <v>20425</v>
      </c>
      <c r="M65" s="32">
        <v>-0.2</v>
      </c>
      <c r="N65" s="10">
        <v>20097</v>
      </c>
      <c r="O65" s="32">
        <v>1.02</v>
      </c>
      <c r="P65" s="10">
        <v>21085</v>
      </c>
      <c r="Q65" s="32">
        <v>-0.5</v>
      </c>
    </row>
    <row r="66" spans="1:17" x14ac:dyDescent="0.25">
      <c r="A66" s="12" t="s">
        <v>75</v>
      </c>
      <c r="B66" s="13">
        <v>12548</v>
      </c>
      <c r="C66" s="105">
        <v>0.03</v>
      </c>
      <c r="D66" s="13">
        <v>9116</v>
      </c>
      <c r="E66" s="105">
        <v>1.28</v>
      </c>
      <c r="F66" s="13">
        <v>10895</v>
      </c>
      <c r="G66" s="105">
        <v>-1.18</v>
      </c>
      <c r="H66" s="14" t="s">
        <v>87</v>
      </c>
      <c r="I66" s="106" t="s">
        <v>86</v>
      </c>
      <c r="J66" s="86">
        <v>16467</v>
      </c>
      <c r="K66" s="108">
        <v>-1.1599999999999999</v>
      </c>
      <c r="L66" s="70" t="s">
        <v>87</v>
      </c>
      <c r="M66" s="106" t="s">
        <v>86</v>
      </c>
      <c r="N66" s="13">
        <v>10442</v>
      </c>
      <c r="O66" s="105">
        <v>-0.2</v>
      </c>
      <c r="P66" s="13">
        <v>15082</v>
      </c>
      <c r="Q66" s="105">
        <v>-0.16</v>
      </c>
    </row>
    <row r="67" spans="1:17" x14ac:dyDescent="0.25">
      <c r="A67" s="9" t="s">
        <v>76</v>
      </c>
      <c r="B67" s="69">
        <v>2447</v>
      </c>
      <c r="C67" s="107">
        <v>-3.62</v>
      </c>
      <c r="D67" s="10">
        <v>2118</v>
      </c>
      <c r="E67" s="32">
        <v>6.06</v>
      </c>
      <c r="F67" s="69">
        <v>2142</v>
      </c>
      <c r="G67" s="107">
        <v>0.89</v>
      </c>
      <c r="H67" s="10">
        <v>1770</v>
      </c>
      <c r="I67" s="32">
        <v>1.1399999999999999</v>
      </c>
      <c r="J67" s="10">
        <v>3875</v>
      </c>
      <c r="K67" s="32">
        <v>-1.42</v>
      </c>
      <c r="L67" s="10">
        <v>1819</v>
      </c>
      <c r="M67" s="32">
        <v>-3.09</v>
      </c>
      <c r="N67" s="10">
        <v>2408</v>
      </c>
      <c r="O67" s="32">
        <v>0.54</v>
      </c>
      <c r="P67" s="10">
        <v>2909</v>
      </c>
      <c r="Q67" s="32">
        <v>7.0000000000000007E-2</v>
      </c>
    </row>
    <row r="68" spans="1:17" x14ac:dyDescent="0.25">
      <c r="A68" s="12" t="s">
        <v>77</v>
      </c>
      <c r="B68" s="13">
        <v>4825</v>
      </c>
      <c r="C68" s="105">
        <v>0.04</v>
      </c>
      <c r="D68" s="13">
        <v>5315</v>
      </c>
      <c r="E68" s="105">
        <v>-1.61</v>
      </c>
      <c r="F68" s="13">
        <v>4544</v>
      </c>
      <c r="G68" s="105">
        <v>0.31</v>
      </c>
      <c r="H68" s="86">
        <v>4492</v>
      </c>
      <c r="I68" s="108">
        <v>8.77</v>
      </c>
      <c r="J68" s="86">
        <v>5604</v>
      </c>
      <c r="K68" s="108">
        <v>-2.2999999999999998</v>
      </c>
      <c r="L68" s="70">
        <v>3361</v>
      </c>
      <c r="M68" s="105">
        <v>1.45</v>
      </c>
      <c r="N68" s="13">
        <v>5296</v>
      </c>
      <c r="O68" s="105">
        <v>0.51</v>
      </c>
      <c r="P68" s="13">
        <v>5452</v>
      </c>
      <c r="Q68" s="105">
        <v>0</v>
      </c>
    </row>
    <row r="69" spans="1:17" x14ac:dyDescent="0.25">
      <c r="A69" s="87" t="s">
        <v>78</v>
      </c>
      <c r="B69" s="88">
        <v>11030</v>
      </c>
      <c r="C69" s="116">
        <v>0.02</v>
      </c>
      <c r="D69" s="16">
        <v>10735</v>
      </c>
      <c r="E69" s="114">
        <v>-0.55000000000000004</v>
      </c>
      <c r="F69" s="88">
        <v>8794</v>
      </c>
      <c r="G69" s="116">
        <v>-16.97</v>
      </c>
      <c r="H69" s="16">
        <v>16031</v>
      </c>
      <c r="I69" s="114">
        <v>0.34</v>
      </c>
      <c r="J69" s="16">
        <v>12329</v>
      </c>
      <c r="K69" s="114">
        <v>-0.56999999999999995</v>
      </c>
      <c r="L69" s="89" t="s">
        <v>87</v>
      </c>
      <c r="M69" s="113" t="s">
        <v>86</v>
      </c>
      <c r="N69" s="16">
        <v>11738</v>
      </c>
      <c r="O69" s="114">
        <v>-0.06</v>
      </c>
      <c r="P69" s="16">
        <v>8282</v>
      </c>
      <c r="Q69" s="114">
        <v>0</v>
      </c>
    </row>
    <row r="70" spans="1:17" s="93" customFormat="1" x14ac:dyDescent="0.25">
      <c r="A70" s="9"/>
      <c r="B70" s="15"/>
      <c r="C70" s="81"/>
      <c r="D70" s="51"/>
      <c r="E70" s="11"/>
      <c r="F70" s="15"/>
      <c r="G70" s="81"/>
      <c r="H70" s="10"/>
      <c r="I70" s="11"/>
      <c r="J70" s="10"/>
      <c r="K70" s="11"/>
      <c r="L70" s="51"/>
      <c r="M70" s="23"/>
      <c r="N70" s="10"/>
      <c r="O70" s="11"/>
      <c r="P70" s="51"/>
      <c r="Q70" s="23"/>
    </row>
    <row r="71" spans="1:17" s="77" customFormat="1" x14ac:dyDescent="0.25">
      <c r="A71" s="71"/>
      <c r="B71" s="72"/>
      <c r="C71" s="73"/>
      <c r="D71" s="74"/>
      <c r="E71" s="73"/>
      <c r="F71" s="72"/>
      <c r="G71" s="73"/>
      <c r="H71" s="75"/>
      <c r="I71" s="76"/>
      <c r="J71" s="75"/>
      <c r="K71" s="76"/>
      <c r="L71" s="74"/>
      <c r="M71" s="73"/>
      <c r="N71" s="72"/>
      <c r="O71" s="73"/>
      <c r="P71" s="74"/>
      <c r="Q71" s="73"/>
    </row>
    <row r="72" spans="1:17" x14ac:dyDescent="0.25">
      <c r="A72" s="24" t="s">
        <v>53</v>
      </c>
      <c r="B72" s="10"/>
      <c r="C72" s="22"/>
      <c r="D72" s="10"/>
      <c r="E72" s="11"/>
      <c r="F72" s="15"/>
      <c r="G72" s="81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45" t="s">
        <v>12</v>
      </c>
      <c r="B73" s="25"/>
      <c r="C73" s="26"/>
      <c r="D73" s="25"/>
      <c r="E73" s="26"/>
      <c r="F73" s="25"/>
      <c r="G73" s="26"/>
      <c r="H73" s="25"/>
      <c r="I73" s="26"/>
      <c r="J73" s="25"/>
      <c r="K73" s="26"/>
      <c r="L73" s="25"/>
      <c r="M73" s="26"/>
      <c r="N73" s="25"/>
      <c r="O73" s="26"/>
      <c r="P73" s="25"/>
      <c r="Q73" s="26"/>
    </row>
    <row r="74" spans="1:17" x14ac:dyDescent="0.25">
      <c r="A74" s="46" t="s">
        <v>13</v>
      </c>
      <c r="B74" s="25"/>
      <c r="C74" s="26"/>
      <c r="D74" s="25"/>
      <c r="E74" s="26"/>
      <c r="F74" s="25"/>
      <c r="G74" s="26"/>
      <c r="H74" s="25"/>
      <c r="I74" s="26"/>
      <c r="J74" s="25"/>
      <c r="K74" s="26"/>
      <c r="L74" s="25"/>
      <c r="M74" s="26"/>
      <c r="N74" s="25"/>
      <c r="O74" s="26"/>
      <c r="P74" s="25"/>
      <c r="Q74" s="26"/>
    </row>
    <row r="75" spans="1:17" x14ac:dyDescent="0.25">
      <c r="A75" s="124" t="s">
        <v>14</v>
      </c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</row>
    <row r="76" spans="1:17" x14ac:dyDescent="0.25">
      <c r="A76" s="27" t="s">
        <v>15</v>
      </c>
      <c r="B76" s="28"/>
      <c r="C76" s="47"/>
      <c r="D76" s="48"/>
      <c r="E76" s="47"/>
      <c r="F76" s="48"/>
      <c r="G76" s="47"/>
      <c r="H76" s="49"/>
      <c r="I76" s="47"/>
      <c r="J76" s="48"/>
      <c r="K76" s="50"/>
      <c r="L76" s="48"/>
      <c r="M76" s="50"/>
      <c r="N76" s="48"/>
      <c r="O76" s="50"/>
      <c r="P76" s="48"/>
      <c r="Q76" s="50"/>
    </row>
    <row r="77" spans="1:17" x14ac:dyDescent="0.25">
      <c r="A77" s="29" t="s">
        <v>16</v>
      </c>
      <c r="B77" s="25"/>
      <c r="C77" s="26"/>
      <c r="D77" s="25"/>
      <c r="E77" s="26"/>
      <c r="F77" s="25"/>
      <c r="G77" s="26"/>
      <c r="H77" s="25"/>
      <c r="I77" s="26"/>
      <c r="J77" s="25"/>
      <c r="K77" s="26"/>
      <c r="L77" s="25"/>
      <c r="M77" s="26"/>
      <c r="N77" s="25"/>
      <c r="O77" s="26"/>
      <c r="P77" s="25"/>
      <c r="Q77" s="26"/>
    </row>
    <row r="78" spans="1:17" x14ac:dyDescent="0.25">
      <c r="A78" s="29"/>
      <c r="B78" s="25"/>
      <c r="C78" s="26"/>
      <c r="D78" s="25"/>
      <c r="E78" s="26"/>
      <c r="F78" s="25"/>
      <c r="G78" s="26"/>
      <c r="H78" s="25"/>
      <c r="I78" s="26"/>
      <c r="J78" s="25"/>
      <c r="K78" s="26"/>
      <c r="L78" s="25"/>
      <c r="M78" s="26"/>
      <c r="N78" s="25"/>
      <c r="O78" s="26"/>
      <c r="P78" s="25"/>
      <c r="Q78" s="26"/>
    </row>
    <row r="79" spans="1:17" x14ac:dyDescent="0.25">
      <c r="A79" s="30" t="str">
        <f>+Índice!A15</f>
        <v>Fecha de actualización: 6 de noviembre de 2019</v>
      </c>
      <c r="B79" s="25"/>
      <c r="C79" s="26"/>
      <c r="D79" s="25"/>
      <c r="E79" s="26"/>
      <c r="F79" s="25"/>
      <c r="G79" s="26"/>
      <c r="H79" s="25"/>
      <c r="I79" s="26"/>
      <c r="J79" s="25"/>
      <c r="K79" s="26"/>
      <c r="L79" s="25"/>
      <c r="M79" s="26"/>
      <c r="N79" s="25"/>
      <c r="O79" s="26"/>
      <c r="P79" s="25"/>
      <c r="Q79" s="26"/>
    </row>
    <row r="80" spans="1:17" x14ac:dyDescent="0.25">
      <c r="A80" s="29"/>
      <c r="B80" s="25"/>
      <c r="C80" s="26"/>
      <c r="D80" s="25"/>
      <c r="E80" s="26"/>
      <c r="F80" s="25"/>
      <c r="G80" s="26"/>
      <c r="H80" s="25"/>
      <c r="I80" s="26"/>
      <c r="J80" s="25"/>
      <c r="K80" s="26"/>
      <c r="L80" s="25"/>
      <c r="M80" s="26"/>
      <c r="N80" s="25"/>
      <c r="O80" s="26"/>
      <c r="P80" s="25"/>
      <c r="Q80" s="26"/>
    </row>
    <row r="81" spans="1:17" x14ac:dyDescent="0.25">
      <c r="A81" s="29"/>
      <c r="B81" s="25"/>
      <c r="C81" s="26"/>
      <c r="D81" s="25"/>
      <c r="E81" s="26"/>
      <c r="F81" s="25"/>
      <c r="G81" s="26"/>
      <c r="H81" s="25"/>
      <c r="I81" s="26"/>
      <c r="J81" s="25"/>
      <c r="K81" s="26"/>
      <c r="L81" s="25"/>
      <c r="M81" s="26"/>
      <c r="N81" s="25"/>
      <c r="O81" s="26"/>
      <c r="P81" s="25"/>
      <c r="Q81" s="26"/>
    </row>
    <row r="82" spans="1:17" x14ac:dyDescent="0.25">
      <c r="A82" s="29"/>
      <c r="B82" s="25"/>
      <c r="C82" s="26"/>
      <c r="D82" s="25"/>
      <c r="E82" s="26"/>
      <c r="F82" s="25"/>
      <c r="G82" s="26"/>
      <c r="H82" s="25"/>
      <c r="I82" s="26"/>
      <c r="J82" s="25"/>
      <c r="K82" s="26"/>
      <c r="L82" s="25"/>
      <c r="M82" s="26"/>
      <c r="N82" s="25"/>
      <c r="O82" s="26"/>
      <c r="P82" s="25"/>
      <c r="Q82" s="26"/>
    </row>
    <row r="83" spans="1:17" x14ac:dyDescent="0.25">
      <c r="A83" s="29"/>
      <c r="B83" s="25"/>
      <c r="C83" s="26"/>
      <c r="D83" s="25"/>
      <c r="E83" s="26"/>
      <c r="F83" s="25"/>
      <c r="G83" s="26"/>
      <c r="H83" s="25"/>
      <c r="I83" s="26"/>
      <c r="J83" s="25"/>
      <c r="K83" s="26"/>
      <c r="L83" s="25"/>
      <c r="M83" s="26"/>
      <c r="N83" s="25"/>
      <c r="O83" s="26"/>
      <c r="P83" s="25"/>
      <c r="Q83" s="26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Normal="100" workbookViewId="0"/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8" t="s">
        <v>0</v>
      </c>
      <c r="B4" s="128"/>
      <c r="C4" s="128"/>
      <c r="D4" s="128"/>
      <c r="E4" s="128"/>
      <c r="F4" s="128"/>
      <c r="G4" s="128"/>
      <c r="H4" s="128"/>
      <c r="I4" s="128"/>
    </row>
    <row r="5" spans="1:9" s="2" customFormat="1" ht="24" customHeight="1" x14ac:dyDescent="0.2">
      <c r="A5" s="128"/>
      <c r="B5" s="128"/>
      <c r="C5" s="128"/>
      <c r="D5" s="128"/>
      <c r="E5" s="128"/>
      <c r="F5" s="128"/>
      <c r="G5" s="128"/>
      <c r="H5" s="128"/>
      <c r="I5" s="128"/>
    </row>
    <row r="6" spans="1:9" s="2" customFormat="1" ht="18.75" customHeight="1" x14ac:dyDescent="0.2">
      <c r="A6" s="3" t="s">
        <v>18</v>
      </c>
      <c r="B6" s="31"/>
      <c r="C6" s="31"/>
      <c r="D6" s="31"/>
      <c r="E6" s="31"/>
      <c r="F6" s="31"/>
      <c r="G6" s="31"/>
      <c r="H6" s="31"/>
      <c r="I6" s="31"/>
    </row>
    <row r="7" spans="1:9" s="2" customFormat="1" ht="15" customHeight="1" x14ac:dyDescent="0.2">
      <c r="A7" s="3" t="s">
        <v>83</v>
      </c>
      <c r="B7" s="31"/>
      <c r="C7" s="31"/>
      <c r="D7" s="31"/>
      <c r="E7" s="31"/>
      <c r="F7" s="31"/>
      <c r="G7" s="31"/>
      <c r="H7" s="31"/>
      <c r="I7" s="3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94" t="s">
        <v>17</v>
      </c>
      <c r="B9" s="95" t="s">
        <v>2</v>
      </c>
      <c r="C9" s="95" t="s">
        <v>3</v>
      </c>
      <c r="D9" s="95" t="s">
        <v>4</v>
      </c>
      <c r="E9" s="96" t="s">
        <v>5</v>
      </c>
      <c r="F9" s="95" t="s">
        <v>6</v>
      </c>
      <c r="G9" s="95" t="s">
        <v>7</v>
      </c>
      <c r="H9" s="95" t="s">
        <v>8</v>
      </c>
      <c r="I9" s="95" t="s">
        <v>9</v>
      </c>
    </row>
    <row r="10" spans="1:9" x14ac:dyDescent="0.25">
      <c r="A10" s="61" t="s">
        <v>19</v>
      </c>
      <c r="B10" s="61"/>
      <c r="C10" s="61"/>
      <c r="D10" s="61"/>
      <c r="E10" s="61"/>
      <c r="F10" s="61"/>
      <c r="G10" s="61"/>
      <c r="H10" s="61"/>
      <c r="I10" s="61"/>
    </row>
    <row r="11" spans="1:9" x14ac:dyDescent="0.25">
      <c r="A11" s="2" t="s">
        <v>20</v>
      </c>
      <c r="B11" s="52">
        <v>-28.983833718244799</v>
      </c>
      <c r="C11" s="52">
        <v>2.3509655751468905</v>
      </c>
      <c r="D11" s="52">
        <v>-27.071178529754992</v>
      </c>
      <c r="E11" s="52">
        <v>-42.983230361871151</v>
      </c>
      <c r="F11" s="52">
        <v>-23.465346534653474</v>
      </c>
      <c r="G11" s="52">
        <v>-22.188139059304703</v>
      </c>
      <c r="H11" s="52">
        <v>-20.899470899470884</v>
      </c>
      <c r="I11" s="52">
        <v>-10.37946428571429</v>
      </c>
    </row>
    <row r="12" spans="1:9" x14ac:dyDescent="0.25">
      <c r="A12" s="53" t="s">
        <v>21</v>
      </c>
      <c r="B12" s="54">
        <v>-6.9251635551300428</v>
      </c>
      <c r="C12" s="54">
        <v>12.934027777777768</v>
      </c>
      <c r="D12" s="54">
        <v>-12.701555869872694</v>
      </c>
      <c r="E12" s="55" t="s">
        <v>86</v>
      </c>
      <c r="F12" s="54">
        <v>-12.341982701264143</v>
      </c>
      <c r="G12" s="54">
        <v>12.781954887218049</v>
      </c>
      <c r="H12" s="54">
        <v>-11.837093466158777</v>
      </c>
      <c r="I12" s="54">
        <v>-18.932322053675598</v>
      </c>
    </row>
    <row r="13" spans="1:9" x14ac:dyDescent="0.25">
      <c r="A13" s="2" t="s">
        <v>22</v>
      </c>
      <c r="B13" s="52">
        <v>-17.766497461928942</v>
      </c>
      <c r="C13" s="52">
        <v>-25.330396475770932</v>
      </c>
      <c r="D13" s="52">
        <v>-22.109090909090902</v>
      </c>
      <c r="E13" s="52">
        <v>-4.8150732728541756</v>
      </c>
      <c r="F13" s="52">
        <v>-27.967681789931643</v>
      </c>
      <c r="G13" s="52">
        <v>-26.380766731643924</v>
      </c>
      <c r="H13" s="52">
        <v>-15.093205051112445</v>
      </c>
      <c r="I13" s="52">
        <v>-17.091152815013409</v>
      </c>
    </row>
    <row r="14" spans="1:9" x14ac:dyDescent="0.25">
      <c r="A14" s="53" t="s">
        <v>23</v>
      </c>
      <c r="B14" s="99" t="s">
        <v>86</v>
      </c>
      <c r="C14" s="54">
        <v>-5.7309941520467973</v>
      </c>
      <c r="D14" s="54">
        <v>15.000000000000014</v>
      </c>
      <c r="E14" s="55" t="s">
        <v>86</v>
      </c>
      <c r="F14" s="54">
        <v>-3.310696095076382</v>
      </c>
      <c r="G14" s="54">
        <v>12.177985948477787</v>
      </c>
      <c r="H14" s="54">
        <v>-37.971805366075493</v>
      </c>
      <c r="I14" s="54">
        <v>-4.081632653061229</v>
      </c>
    </row>
    <row r="15" spans="1:9" x14ac:dyDescent="0.25">
      <c r="A15" s="2" t="s">
        <v>24</v>
      </c>
      <c r="B15" s="52">
        <v>1.6021361815754087</v>
      </c>
      <c r="C15" s="52">
        <v>4.9594229035166748</v>
      </c>
      <c r="D15" s="52">
        <v>-9.0796019900497562</v>
      </c>
      <c r="E15" s="52">
        <v>-0.7923930269413848</v>
      </c>
      <c r="F15" s="52">
        <v>79.611650485436854</v>
      </c>
      <c r="G15" s="52">
        <v>-1.4727540500736325</v>
      </c>
      <c r="H15" s="52">
        <v>-2.3552502453385582</v>
      </c>
      <c r="I15" s="56" t="s">
        <v>86</v>
      </c>
    </row>
    <row r="16" spans="1:9" x14ac:dyDescent="0.25">
      <c r="A16" s="53" t="s">
        <v>25</v>
      </c>
      <c r="B16" s="54">
        <v>81.147040878584505</v>
      </c>
      <c r="C16" s="54">
        <v>138.69209809264299</v>
      </c>
      <c r="D16" s="54">
        <v>114.97757847533636</v>
      </c>
      <c r="E16" s="54">
        <v>109.07894736842114</v>
      </c>
      <c r="F16" s="54">
        <v>106.02171767028628</v>
      </c>
      <c r="G16" s="54">
        <v>71.391585760517785</v>
      </c>
      <c r="H16" s="54">
        <v>59.933554817275777</v>
      </c>
      <c r="I16" s="54">
        <v>115.36293164200147</v>
      </c>
    </row>
    <row r="17" spans="1:9" x14ac:dyDescent="0.25">
      <c r="A17" s="2" t="s">
        <v>26</v>
      </c>
      <c r="B17" s="52">
        <v>-22.365591397849506</v>
      </c>
      <c r="C17" s="52">
        <v>-9.9447513812154895</v>
      </c>
      <c r="D17" s="52">
        <v>-19.848484848484848</v>
      </c>
      <c r="E17" s="52">
        <v>-5.923076923076942</v>
      </c>
      <c r="F17" s="52">
        <v>-36.477987421383659</v>
      </c>
      <c r="G17" s="52">
        <v>-20.863895680521573</v>
      </c>
      <c r="H17" s="52">
        <v>-9.4577553593947261</v>
      </c>
      <c r="I17" s="52">
        <v>-15.170494084899067</v>
      </c>
    </row>
    <row r="18" spans="1:9" x14ac:dyDescent="0.25">
      <c r="A18" s="53" t="s">
        <v>27</v>
      </c>
      <c r="B18" s="54">
        <v>-51.236525047558665</v>
      </c>
      <c r="C18" s="54">
        <v>-43.6497615951452</v>
      </c>
      <c r="D18" s="54">
        <v>-50.399290150842965</v>
      </c>
      <c r="E18" s="54">
        <v>-20.214521452145217</v>
      </c>
      <c r="F18" s="54">
        <v>-63.550519357884795</v>
      </c>
      <c r="G18" s="54">
        <v>-47.1819645732689</v>
      </c>
      <c r="H18" s="54">
        <v>-42.066420664206646</v>
      </c>
      <c r="I18" s="54">
        <v>-48.81656804733727</v>
      </c>
    </row>
    <row r="19" spans="1:9" x14ac:dyDescent="0.25">
      <c r="A19" s="2" t="s">
        <v>28</v>
      </c>
      <c r="B19" s="52">
        <v>-28.200537153088632</v>
      </c>
      <c r="C19" s="52">
        <v>2.9428095502498586</v>
      </c>
      <c r="D19" s="52">
        <v>10.569812962157465</v>
      </c>
      <c r="E19" s="52">
        <v>-3.0826716487622363</v>
      </c>
      <c r="F19" s="52">
        <v>41.713325867861116</v>
      </c>
      <c r="G19" s="52">
        <v>11.818181818181861</v>
      </c>
      <c r="H19" s="52">
        <v>12.308898471187701</v>
      </c>
      <c r="I19" s="52">
        <v>40.038498556304191</v>
      </c>
    </row>
    <row r="20" spans="1:9" x14ac:dyDescent="0.25">
      <c r="A20" s="53" t="s">
        <v>29</v>
      </c>
      <c r="B20" s="54">
        <v>0.68649885583522696</v>
      </c>
      <c r="C20" s="54">
        <v>13.173652694610794</v>
      </c>
      <c r="D20" s="54">
        <v>9.7357440890124547</v>
      </c>
      <c r="E20" s="54">
        <v>38.360175695461216</v>
      </c>
      <c r="F20" s="54">
        <v>14.553990610328649</v>
      </c>
      <c r="G20" s="54">
        <v>-0.27285129604366354</v>
      </c>
      <c r="H20" s="54">
        <v>-9.8746081504702214</v>
      </c>
      <c r="I20" s="55" t="s">
        <v>86</v>
      </c>
    </row>
    <row r="21" spans="1:9" x14ac:dyDescent="0.25">
      <c r="A21" s="2" t="s">
        <v>30</v>
      </c>
      <c r="B21" s="52">
        <v>1.3346515076618548</v>
      </c>
      <c r="C21" s="52">
        <v>24.538745387453886</v>
      </c>
      <c r="D21" s="52">
        <v>15.943877551020403</v>
      </c>
      <c r="E21" s="52">
        <v>30.936012691697545</v>
      </c>
      <c r="F21" s="58">
        <v>-12.326574172892224</v>
      </c>
      <c r="G21" s="58">
        <v>22.32835820895518</v>
      </c>
      <c r="H21" s="52">
        <v>-20.35763411279229</v>
      </c>
      <c r="I21" s="52">
        <v>1.9670388091440616</v>
      </c>
    </row>
    <row r="22" spans="1:9" x14ac:dyDescent="0.25">
      <c r="A22" s="59" t="s">
        <v>31</v>
      </c>
      <c r="B22" s="60">
        <v>39.147286821705428</v>
      </c>
      <c r="C22" s="60">
        <v>26.888217522658575</v>
      </c>
      <c r="D22" s="60">
        <v>51.177199504337032</v>
      </c>
      <c r="E22" s="60">
        <v>36.241610738255027</v>
      </c>
      <c r="F22" s="60">
        <v>30.00000000000005</v>
      </c>
      <c r="G22" s="60">
        <v>37.662337662337663</v>
      </c>
      <c r="H22" s="60">
        <v>-38.598574821852694</v>
      </c>
      <c r="I22" s="98" t="s">
        <v>86</v>
      </c>
    </row>
    <row r="23" spans="1:9" x14ac:dyDescent="0.25">
      <c r="A23" s="61" t="s">
        <v>32</v>
      </c>
      <c r="B23" s="62"/>
      <c r="C23" s="62"/>
      <c r="D23" s="62"/>
      <c r="E23" s="62"/>
      <c r="F23" s="62"/>
      <c r="G23" s="62"/>
      <c r="H23" s="62"/>
      <c r="I23" s="62"/>
    </row>
    <row r="24" spans="1:9" x14ac:dyDescent="0.25">
      <c r="A24" s="2" t="s">
        <v>56</v>
      </c>
      <c r="B24" s="56" t="s">
        <v>86</v>
      </c>
      <c r="C24" s="52">
        <v>6.3061137238136</v>
      </c>
      <c r="D24" s="52">
        <v>2.1499999999999853</v>
      </c>
      <c r="E24" s="117" t="s">
        <v>86</v>
      </c>
      <c r="F24" s="52">
        <v>29.191155891407796</v>
      </c>
      <c r="G24" s="56" t="s">
        <v>86</v>
      </c>
      <c r="H24" s="52">
        <v>34.209039548022588</v>
      </c>
      <c r="I24" s="58">
        <v>31.888983290852412</v>
      </c>
    </row>
    <row r="25" spans="1:9" x14ac:dyDescent="0.25">
      <c r="A25" s="53" t="s">
        <v>33</v>
      </c>
      <c r="B25" s="54">
        <v>5.8394160583941757</v>
      </c>
      <c r="C25" s="54">
        <v>33.151326053042119</v>
      </c>
      <c r="D25" s="54">
        <v>-15.818181818181831</v>
      </c>
      <c r="E25" s="55" t="s">
        <v>86</v>
      </c>
      <c r="F25" s="54">
        <v>7.1661237785016541</v>
      </c>
      <c r="G25" s="54">
        <v>17.533856022808259</v>
      </c>
      <c r="H25" s="54">
        <v>39.223057644110291</v>
      </c>
      <c r="I25" s="54">
        <v>9.2783505154639059</v>
      </c>
    </row>
    <row r="26" spans="1:9" x14ac:dyDescent="0.25">
      <c r="A26" s="2" t="s">
        <v>34</v>
      </c>
      <c r="B26" s="58">
        <v>60.40166729821901</v>
      </c>
      <c r="C26" s="52">
        <v>23.451473998012574</v>
      </c>
      <c r="D26" s="57" t="s">
        <v>86</v>
      </c>
      <c r="E26" s="52">
        <v>2.8097494922139532</v>
      </c>
      <c r="F26" s="52">
        <v>16.171617161716178</v>
      </c>
      <c r="G26" s="57" t="s">
        <v>86</v>
      </c>
      <c r="H26" s="52">
        <v>25.215605749486649</v>
      </c>
      <c r="I26" s="58">
        <v>11.413285777975911</v>
      </c>
    </row>
    <row r="27" spans="1:9" x14ac:dyDescent="0.25">
      <c r="A27" s="53" t="s">
        <v>35</v>
      </c>
      <c r="B27" s="55" t="s">
        <v>86</v>
      </c>
      <c r="C27" s="54">
        <v>-7.9495755081039228</v>
      </c>
      <c r="D27" s="54">
        <v>3.8967248386325704</v>
      </c>
      <c r="E27" s="99" t="s">
        <v>86</v>
      </c>
      <c r="F27" s="63">
        <v>10.088832487309606</v>
      </c>
      <c r="G27" s="54">
        <v>-4.6683046683046463</v>
      </c>
      <c r="H27" s="54">
        <v>5.879027699265138</v>
      </c>
      <c r="I27" s="54">
        <v>17.398463227222848</v>
      </c>
    </row>
    <row r="28" spans="1:9" x14ac:dyDescent="0.25">
      <c r="A28" s="2" t="s">
        <v>36</v>
      </c>
      <c r="B28" s="52">
        <v>3.5532994923857641</v>
      </c>
      <c r="C28" s="52">
        <v>-9.8845960863020448</v>
      </c>
      <c r="D28" s="52">
        <v>-47.461538461538453</v>
      </c>
      <c r="E28" s="52">
        <v>5.4683544303797404</v>
      </c>
      <c r="F28" s="58">
        <v>16.103059581320455</v>
      </c>
      <c r="G28" s="52">
        <v>-47.882736156351783</v>
      </c>
      <c r="H28" s="52">
        <v>18.941504178272961</v>
      </c>
      <c r="I28" s="52">
        <v>10.992616899097584</v>
      </c>
    </row>
    <row r="29" spans="1:9" x14ac:dyDescent="0.25">
      <c r="A29" s="53" t="s">
        <v>52</v>
      </c>
      <c r="B29" s="54">
        <v>25.423728813559343</v>
      </c>
      <c r="C29" s="54">
        <v>88.465116279069804</v>
      </c>
      <c r="D29" s="54">
        <v>65.288035450517</v>
      </c>
      <c r="E29" s="54">
        <v>46.893617021276569</v>
      </c>
      <c r="F29" s="64" t="s">
        <v>86</v>
      </c>
      <c r="G29" s="63">
        <v>143.60119047619051</v>
      </c>
      <c r="H29" s="54">
        <v>111.62790697674421</v>
      </c>
      <c r="I29" s="64" t="s">
        <v>86</v>
      </c>
    </row>
    <row r="30" spans="1:9" x14ac:dyDescent="0.25">
      <c r="A30" s="2" t="s">
        <v>37</v>
      </c>
      <c r="B30" s="52">
        <v>1.0036496350365187</v>
      </c>
      <c r="C30" s="52">
        <v>-18.12688821752263</v>
      </c>
      <c r="D30" s="52">
        <v>-11.513930849278275</v>
      </c>
      <c r="E30" s="52">
        <v>24.839400428265577</v>
      </c>
      <c r="F30" s="52">
        <v>-1.2336448598130656</v>
      </c>
      <c r="G30" s="52">
        <v>-6.30364806866951</v>
      </c>
      <c r="H30" s="52">
        <v>-10.452674897119362</v>
      </c>
      <c r="I30" s="52">
        <v>7.3118279569892364</v>
      </c>
    </row>
    <row r="31" spans="1:9" x14ac:dyDescent="0.25">
      <c r="A31" s="53" t="s">
        <v>38</v>
      </c>
      <c r="B31" s="54">
        <v>26.387625113739755</v>
      </c>
      <c r="C31" s="54">
        <v>44.795783926218746</v>
      </c>
      <c r="D31" s="54">
        <v>18.773946360153261</v>
      </c>
      <c r="E31" s="54">
        <v>-6.3169768753524984</v>
      </c>
      <c r="F31" s="54">
        <v>20.145791915175582</v>
      </c>
      <c r="G31" s="54">
        <v>67.457627118644041</v>
      </c>
      <c r="H31" s="54">
        <v>57.015192135835569</v>
      </c>
      <c r="I31" s="64" t="s">
        <v>86</v>
      </c>
    </row>
    <row r="32" spans="1:9" x14ac:dyDescent="0.25">
      <c r="A32" s="2" t="s">
        <v>39</v>
      </c>
      <c r="B32" s="65">
        <v>163.84274640088594</v>
      </c>
      <c r="C32" s="52">
        <v>188.31092928112216</v>
      </c>
      <c r="D32" s="52">
        <v>251.7268445839874</v>
      </c>
      <c r="E32" s="56" t="s">
        <v>86</v>
      </c>
      <c r="F32" s="52">
        <v>164.56117021276597</v>
      </c>
      <c r="G32" s="65">
        <v>106.11702127659575</v>
      </c>
      <c r="H32" s="52">
        <v>256.81381957773499</v>
      </c>
      <c r="I32" s="52">
        <v>86.923076923076962</v>
      </c>
    </row>
    <row r="33" spans="1:9" x14ac:dyDescent="0.25">
      <c r="A33" s="53" t="s">
        <v>55</v>
      </c>
      <c r="B33" s="54">
        <v>15.378872713699154</v>
      </c>
      <c r="C33" s="54">
        <v>27.57660167130922</v>
      </c>
      <c r="D33" s="54">
        <v>21.68958742632605</v>
      </c>
      <c r="E33" s="54">
        <v>17.648253452477668</v>
      </c>
      <c r="F33" s="54">
        <v>26.075899843505468</v>
      </c>
      <c r="G33" s="54">
        <v>15.55555555555561</v>
      </c>
      <c r="H33" s="54">
        <v>9.6878946418906828</v>
      </c>
      <c r="I33" s="54">
        <v>22.123715494660434</v>
      </c>
    </row>
    <row r="34" spans="1:9" x14ac:dyDescent="0.25">
      <c r="A34" s="2" t="s">
        <v>40</v>
      </c>
      <c r="B34" s="52">
        <v>19.672754946727512</v>
      </c>
      <c r="C34" s="52">
        <v>16.848319709355096</v>
      </c>
      <c r="D34" s="52">
        <v>33.60242179616548</v>
      </c>
      <c r="E34" s="52">
        <v>30.843071786310539</v>
      </c>
      <c r="F34" s="52">
        <v>64.037506894649709</v>
      </c>
      <c r="G34" s="52">
        <v>5.8466211085801412</v>
      </c>
      <c r="H34" s="52">
        <v>1.2614678899082854</v>
      </c>
      <c r="I34" s="52">
        <v>27.259332023575688</v>
      </c>
    </row>
    <row r="35" spans="1:9" x14ac:dyDescent="0.25">
      <c r="A35" s="53" t="s">
        <v>41</v>
      </c>
      <c r="B35" s="54">
        <v>7.060420909708065</v>
      </c>
      <c r="C35" s="54">
        <v>-8.2663989290495117</v>
      </c>
      <c r="D35" s="54">
        <v>15.295887662989017</v>
      </c>
      <c r="E35" s="54">
        <v>4.9218749999999867</v>
      </c>
      <c r="F35" s="54">
        <v>-20.119402985074597</v>
      </c>
      <c r="G35" s="54">
        <v>-5.9421841541755889</v>
      </c>
      <c r="H35" s="54">
        <v>16.48296593186376</v>
      </c>
      <c r="I35" s="54">
        <v>6.7374588062980578</v>
      </c>
    </row>
    <row r="36" spans="1:9" x14ac:dyDescent="0.25">
      <c r="A36" s="2" t="s">
        <v>42</v>
      </c>
      <c r="B36" s="52">
        <v>6.7961165048543437</v>
      </c>
      <c r="C36" s="52">
        <v>6.842619745845524</v>
      </c>
      <c r="D36" s="52">
        <v>-5.000000000000016</v>
      </c>
      <c r="E36" s="58">
        <v>-16.147308781869718</v>
      </c>
      <c r="F36" s="56" t="s">
        <v>86</v>
      </c>
      <c r="G36" s="118" t="s">
        <v>86</v>
      </c>
      <c r="H36" s="52">
        <v>32.700892857142861</v>
      </c>
      <c r="I36" s="52">
        <v>17.170111287758381</v>
      </c>
    </row>
    <row r="37" spans="1:9" x14ac:dyDescent="0.25">
      <c r="A37" s="53" t="s">
        <v>79</v>
      </c>
      <c r="B37" s="55" t="s">
        <v>86</v>
      </c>
      <c r="C37" s="54">
        <v>-16.535874439461885</v>
      </c>
      <c r="D37" s="54">
        <v>-12.370370370370388</v>
      </c>
      <c r="E37" s="99" t="s">
        <v>86</v>
      </c>
      <c r="F37" s="54">
        <v>23.94736842105263</v>
      </c>
      <c r="G37" s="54">
        <v>8.6092715231788084</v>
      </c>
      <c r="H37" s="54">
        <v>41.702652683528683</v>
      </c>
      <c r="I37" s="54">
        <v>42.932396839332718</v>
      </c>
    </row>
    <row r="38" spans="1:9" x14ac:dyDescent="0.25">
      <c r="A38" s="2" t="s">
        <v>44</v>
      </c>
      <c r="B38" s="52">
        <v>1.910043130006156</v>
      </c>
      <c r="C38" s="52">
        <v>2.4086378737540937</v>
      </c>
      <c r="D38" s="52">
        <v>28.014184397163145</v>
      </c>
      <c r="E38" s="52">
        <v>33.890577507598742</v>
      </c>
      <c r="F38" s="52">
        <v>43.756050338818973</v>
      </c>
      <c r="G38" s="52">
        <v>5.7890563045202237</v>
      </c>
      <c r="H38" s="117" t="s">
        <v>86</v>
      </c>
      <c r="I38" s="117" t="s">
        <v>86</v>
      </c>
    </row>
    <row r="39" spans="1:9" x14ac:dyDescent="0.25">
      <c r="A39" s="59" t="s">
        <v>45</v>
      </c>
      <c r="B39" s="60">
        <v>14.337966349670817</v>
      </c>
      <c r="C39" s="60">
        <v>15.641173087981585</v>
      </c>
      <c r="D39" s="60">
        <v>17.655677655677682</v>
      </c>
      <c r="E39" s="60">
        <v>-40.979267754741954</v>
      </c>
      <c r="F39" s="60">
        <v>18.126428027418129</v>
      </c>
      <c r="G39" s="66">
        <v>-2.7250206440958213</v>
      </c>
      <c r="H39" s="60">
        <v>32.21797323135749</v>
      </c>
      <c r="I39" s="60">
        <v>13.802256138022617</v>
      </c>
    </row>
    <row r="40" spans="1:9" x14ac:dyDescent="0.25">
      <c r="A40" s="61" t="s">
        <v>46</v>
      </c>
      <c r="B40" s="62"/>
      <c r="C40" s="62"/>
      <c r="D40" s="62"/>
      <c r="E40" s="62"/>
      <c r="F40" s="62"/>
      <c r="G40" s="62"/>
      <c r="H40" s="62"/>
      <c r="I40" s="62"/>
    </row>
    <row r="41" spans="1:9" x14ac:dyDescent="0.25">
      <c r="A41" s="2" t="s">
        <v>47</v>
      </c>
      <c r="B41" s="56" t="s">
        <v>86</v>
      </c>
      <c r="C41" s="52">
        <v>15.308498253783466</v>
      </c>
      <c r="D41" s="52">
        <v>37.583333333333371</v>
      </c>
      <c r="E41" s="56" t="s">
        <v>86</v>
      </c>
      <c r="F41" s="52">
        <v>11.640571817562972</v>
      </c>
      <c r="G41" s="52">
        <v>42.239382239382174</v>
      </c>
      <c r="H41" s="52">
        <v>7.205067300079171</v>
      </c>
      <c r="I41" s="58">
        <v>52.736686390532569</v>
      </c>
    </row>
    <row r="42" spans="1:9" x14ac:dyDescent="0.25">
      <c r="A42" s="53" t="s">
        <v>48</v>
      </c>
      <c r="B42" s="54">
        <v>-3.3088235294117641</v>
      </c>
      <c r="C42" s="54">
        <v>9.4216417910447881</v>
      </c>
      <c r="D42" s="54">
        <v>-3.0100334448160737</v>
      </c>
      <c r="E42" s="54">
        <v>0.29282576866764831</v>
      </c>
      <c r="F42" s="54">
        <v>17.695473251028826</v>
      </c>
      <c r="G42" s="54">
        <v>8.7762669962916604</v>
      </c>
      <c r="H42" s="54">
        <v>17.732115677321136</v>
      </c>
      <c r="I42" s="54">
        <v>-0.99750623441398067</v>
      </c>
    </row>
    <row r="43" spans="1:9" x14ac:dyDescent="0.25">
      <c r="A43" s="2" t="s">
        <v>49</v>
      </c>
      <c r="B43" s="52">
        <v>97.234273318872027</v>
      </c>
      <c r="C43" s="52">
        <v>87.729779411764724</v>
      </c>
      <c r="D43" s="52">
        <v>61.386138613861377</v>
      </c>
      <c r="E43" s="52">
        <v>102.15231788079464</v>
      </c>
      <c r="F43" s="52">
        <v>58.297872340425492</v>
      </c>
      <c r="G43" s="52">
        <v>98.623853211009106</v>
      </c>
      <c r="H43" s="52">
        <v>103.64439536167858</v>
      </c>
      <c r="I43" s="52">
        <v>70.020120724346086</v>
      </c>
    </row>
    <row r="44" spans="1:9" x14ac:dyDescent="0.25">
      <c r="A44" s="53" t="s">
        <v>50</v>
      </c>
      <c r="B44" s="54">
        <v>35.5833333333333</v>
      </c>
      <c r="C44" s="54">
        <v>28.79609544468542</v>
      </c>
      <c r="D44" s="54">
        <v>26.989795918367321</v>
      </c>
      <c r="E44" s="54">
        <v>38.113948919449903</v>
      </c>
      <c r="F44" s="54">
        <v>47.421808960270525</v>
      </c>
      <c r="G44" s="54">
        <v>31.757833244822042</v>
      </c>
      <c r="H44" s="54">
        <v>51.435810810810793</v>
      </c>
      <c r="I44" s="54">
        <v>42.034203420342052</v>
      </c>
    </row>
    <row r="45" spans="1:9" x14ac:dyDescent="0.25">
      <c r="A45" s="67" t="s">
        <v>51</v>
      </c>
      <c r="B45" s="68">
        <v>53.02166476624852</v>
      </c>
      <c r="C45" s="68">
        <v>-26.02611940298506</v>
      </c>
      <c r="D45" s="68">
        <v>4.1163946061035794</v>
      </c>
      <c r="E45" s="68">
        <v>17.827868852458973</v>
      </c>
      <c r="F45" s="68">
        <v>-24.523506988564169</v>
      </c>
      <c r="G45" s="68">
        <v>22.981818181818149</v>
      </c>
      <c r="H45" s="68">
        <v>11.578947368421044</v>
      </c>
      <c r="I45" s="68">
        <v>-23.220012828736369</v>
      </c>
    </row>
    <row r="46" spans="1:9" x14ac:dyDescent="0.25">
      <c r="A46" s="2"/>
      <c r="B46" s="52"/>
      <c r="C46" s="52"/>
      <c r="D46" s="52"/>
      <c r="E46" s="52"/>
      <c r="F46" s="52"/>
      <c r="G46" s="52"/>
      <c r="H46" s="52"/>
      <c r="I46" s="52"/>
    </row>
    <row r="47" spans="1:9" x14ac:dyDescent="0.25">
      <c r="A47" s="27" t="s">
        <v>12</v>
      </c>
      <c r="B47" s="33"/>
      <c r="C47" s="34"/>
      <c r="D47" s="34"/>
      <c r="E47" s="33"/>
      <c r="F47" s="34"/>
      <c r="G47" s="34"/>
      <c r="H47" s="34"/>
      <c r="I47" s="34"/>
    </row>
    <row r="48" spans="1:9" x14ac:dyDescent="0.25">
      <c r="A48" s="35" t="s">
        <v>14</v>
      </c>
      <c r="B48" s="35"/>
      <c r="C48" s="35"/>
      <c r="D48" s="35"/>
      <c r="E48" s="35"/>
      <c r="F48" s="35"/>
      <c r="G48" s="35"/>
      <c r="H48" s="35"/>
      <c r="I48" s="35"/>
    </row>
    <row r="49" spans="1:9" x14ac:dyDescent="0.25">
      <c r="A49" s="36" t="s">
        <v>15</v>
      </c>
      <c r="B49" s="33"/>
      <c r="C49" s="34"/>
      <c r="D49" s="34"/>
      <c r="E49" s="33"/>
      <c r="F49" s="34"/>
      <c r="G49" s="34"/>
      <c r="H49" s="34"/>
      <c r="I49" s="34"/>
    </row>
    <row r="50" spans="1:9" x14ac:dyDescent="0.25">
      <c r="A50" s="29" t="s">
        <v>16</v>
      </c>
      <c r="B50" s="37"/>
      <c r="C50" s="37"/>
      <c r="D50" s="37"/>
      <c r="E50" s="37"/>
      <c r="F50" s="37"/>
      <c r="G50" s="37"/>
      <c r="H50" s="37"/>
      <c r="I50" s="37"/>
    </row>
    <row r="51" spans="1:9" x14ac:dyDescent="0.25">
      <c r="A51" s="29"/>
      <c r="B51" s="25"/>
      <c r="C51" s="26"/>
      <c r="D51" s="25"/>
      <c r="E51" s="26"/>
      <c r="F51" s="25"/>
      <c r="G51" s="26"/>
      <c r="H51" s="25"/>
      <c r="I51" s="26"/>
    </row>
    <row r="52" spans="1:9" x14ac:dyDescent="0.25">
      <c r="A52" s="30" t="str">
        <f>+Índice!A15</f>
        <v>Fecha de actualización: 6 de noviembre de 2019</v>
      </c>
      <c r="B52" s="25"/>
      <c r="C52" s="26"/>
      <c r="D52" s="25"/>
      <c r="E52" s="26"/>
      <c r="F52" s="25"/>
      <c r="G52" s="26"/>
      <c r="H52" s="25"/>
      <c r="I52" s="26"/>
    </row>
    <row r="53" spans="1:9" x14ac:dyDescent="0.25">
      <c r="A53" s="29"/>
      <c r="B53" s="25"/>
      <c r="C53" s="26"/>
      <c r="D53" s="25"/>
      <c r="E53" s="26"/>
      <c r="F53" s="25"/>
      <c r="G53" s="26"/>
      <c r="H53" s="25"/>
      <c r="I53" s="26"/>
    </row>
    <row r="54" spans="1:9" x14ac:dyDescent="0.25">
      <c r="A54" s="29"/>
      <c r="B54" s="25"/>
      <c r="C54" s="26"/>
      <c r="D54" s="25"/>
      <c r="E54" s="26"/>
      <c r="F54" s="25"/>
      <c r="G54" s="26"/>
      <c r="H54" s="25"/>
      <c r="I54" s="26"/>
    </row>
    <row r="55" spans="1:9" x14ac:dyDescent="0.25">
      <c r="A55" s="29"/>
      <c r="B55" s="25"/>
      <c r="C55" s="26"/>
      <c r="D55" s="25"/>
      <c r="E55" s="26"/>
      <c r="F55" s="25"/>
      <c r="G55" s="26"/>
      <c r="H55" s="25"/>
      <c r="I55" s="2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Normal="100" workbookViewId="0"/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8" t="s">
        <v>0</v>
      </c>
      <c r="B4" s="128"/>
      <c r="C4" s="128"/>
      <c r="D4" s="128"/>
      <c r="E4" s="128"/>
      <c r="F4" s="128"/>
      <c r="G4" s="128"/>
      <c r="H4" s="128"/>
      <c r="I4" s="128"/>
    </row>
    <row r="5" spans="1:9" s="2" customFormat="1" ht="27.75" customHeight="1" x14ac:dyDescent="0.2">
      <c r="A5" s="128"/>
      <c r="B5" s="128"/>
      <c r="C5" s="128"/>
      <c r="D5" s="128"/>
      <c r="E5" s="128"/>
      <c r="F5" s="128"/>
      <c r="G5" s="128"/>
      <c r="H5" s="128"/>
      <c r="I5" s="128"/>
    </row>
    <row r="6" spans="1:9" s="2" customFormat="1" ht="18.75" customHeight="1" x14ac:dyDescent="0.2">
      <c r="A6" s="3" t="s">
        <v>18</v>
      </c>
      <c r="B6" s="31"/>
      <c r="C6" s="31"/>
      <c r="D6" s="31"/>
      <c r="E6" s="31"/>
      <c r="F6" s="31"/>
      <c r="G6" s="31"/>
      <c r="H6" s="31"/>
      <c r="I6" s="31"/>
    </row>
    <row r="7" spans="1:9" s="2" customFormat="1" ht="15" customHeight="1" x14ac:dyDescent="0.2">
      <c r="A7" s="3" t="s">
        <v>84</v>
      </c>
      <c r="B7" s="31"/>
      <c r="C7" s="31"/>
      <c r="D7" s="31"/>
      <c r="E7" s="31"/>
      <c r="F7" s="31"/>
      <c r="G7" s="31"/>
      <c r="H7" s="31"/>
      <c r="I7" s="3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94" t="s">
        <v>17</v>
      </c>
      <c r="B9" s="95" t="s">
        <v>2</v>
      </c>
      <c r="C9" s="95" t="s">
        <v>3</v>
      </c>
      <c r="D9" s="95" t="s">
        <v>4</v>
      </c>
      <c r="E9" s="96" t="s">
        <v>5</v>
      </c>
      <c r="F9" s="95" t="s">
        <v>6</v>
      </c>
      <c r="G9" s="95" t="s">
        <v>7</v>
      </c>
      <c r="H9" s="95" t="s">
        <v>8</v>
      </c>
      <c r="I9" s="95" t="s">
        <v>9</v>
      </c>
    </row>
    <row r="10" spans="1:9" x14ac:dyDescent="0.25">
      <c r="A10" s="61" t="s">
        <v>19</v>
      </c>
      <c r="B10" s="61"/>
      <c r="C10" s="61"/>
      <c r="D10" s="61"/>
      <c r="E10" s="61"/>
      <c r="F10" s="61"/>
      <c r="G10" s="61"/>
      <c r="H10" s="61"/>
      <c r="I10" s="61"/>
    </row>
    <row r="11" spans="1:9" x14ac:dyDescent="0.25">
      <c r="A11" s="2" t="s">
        <v>20</v>
      </c>
      <c r="B11" s="52">
        <v>-13.012729844412995</v>
      </c>
      <c r="C11" s="52">
        <v>-16.506849315068528</v>
      </c>
      <c r="D11" s="52">
        <v>-21.482412060301538</v>
      </c>
      <c r="E11" s="52">
        <v>-44.739093242087257</v>
      </c>
      <c r="F11" s="52">
        <v>-6.6425120772947155</v>
      </c>
      <c r="G11" s="52">
        <v>-11.51162790697674</v>
      </c>
      <c r="H11" s="52">
        <v>-1.157024793388417</v>
      </c>
      <c r="I11" s="52">
        <v>-11.172566371681425</v>
      </c>
    </row>
    <row r="12" spans="1:9" x14ac:dyDescent="0.25">
      <c r="A12" s="53" t="s">
        <v>21</v>
      </c>
      <c r="B12" s="54">
        <v>1.6556291390728672</v>
      </c>
      <c r="C12" s="54">
        <v>26.392487046632084</v>
      </c>
      <c r="D12" s="54">
        <v>32.446351931330497</v>
      </c>
      <c r="E12" s="55" t="s">
        <v>86</v>
      </c>
      <c r="F12" s="54">
        <v>72.109732201175717</v>
      </c>
      <c r="G12" s="54">
        <v>18.265440210249693</v>
      </c>
      <c r="H12" s="54">
        <v>44.316546762589979</v>
      </c>
      <c r="I12" s="54">
        <v>22.261328640563139</v>
      </c>
    </row>
    <row r="13" spans="1:9" x14ac:dyDescent="0.25">
      <c r="A13" s="2" t="s">
        <v>22</v>
      </c>
      <c r="B13" s="52">
        <v>-19.402985074626855</v>
      </c>
      <c r="C13" s="52">
        <v>-27.096774193548413</v>
      </c>
      <c r="D13" s="52">
        <v>-24.789325842696609</v>
      </c>
      <c r="E13" s="52">
        <v>-12.226512226512254</v>
      </c>
      <c r="F13" s="52">
        <v>-25.466237942122195</v>
      </c>
      <c r="G13" s="52">
        <v>-26.188925081433222</v>
      </c>
      <c r="H13" s="52">
        <v>-11.805121798875707</v>
      </c>
      <c r="I13" s="52">
        <v>-17.478318879252829</v>
      </c>
    </row>
    <row r="14" spans="1:9" x14ac:dyDescent="0.25">
      <c r="A14" s="53" t="s">
        <v>23</v>
      </c>
      <c r="B14" s="99" t="s">
        <v>86</v>
      </c>
      <c r="C14" s="54">
        <v>72.406417112299451</v>
      </c>
      <c r="D14" s="54">
        <v>97.411444141689401</v>
      </c>
      <c r="E14" s="55" t="s">
        <v>86</v>
      </c>
      <c r="F14" s="54">
        <v>119.0384615384616</v>
      </c>
      <c r="G14" s="54">
        <v>107.65895953757231</v>
      </c>
      <c r="H14" s="54">
        <v>64.535585042219552</v>
      </c>
      <c r="I14" s="54">
        <v>158.49999999999994</v>
      </c>
    </row>
    <row r="15" spans="1:9" x14ac:dyDescent="0.25">
      <c r="A15" s="2" t="s">
        <v>24</v>
      </c>
      <c r="B15" s="52">
        <v>1.6021361815754087</v>
      </c>
      <c r="C15" s="52">
        <v>-13.585746102449903</v>
      </c>
      <c r="D15" s="52">
        <v>-0.27285129604366354</v>
      </c>
      <c r="E15" s="52">
        <v>-23.001230012300155</v>
      </c>
      <c r="F15" s="52">
        <v>1.4254385964912242</v>
      </c>
      <c r="G15" s="52">
        <v>0.29985007496253768</v>
      </c>
      <c r="H15" s="52">
        <v>24.530663329161474</v>
      </c>
      <c r="I15" s="56" t="s">
        <v>86</v>
      </c>
    </row>
    <row r="16" spans="1:9" x14ac:dyDescent="0.25">
      <c r="A16" s="53" t="s">
        <v>25</v>
      </c>
      <c r="B16" s="54">
        <v>56.263157894736835</v>
      </c>
      <c r="C16" s="54">
        <v>70.843490980009662</v>
      </c>
      <c r="D16" s="54">
        <v>69.759206798866884</v>
      </c>
      <c r="E16" s="54">
        <v>45.446224256292965</v>
      </c>
      <c r="F16" s="54">
        <v>42.554644808743177</v>
      </c>
      <c r="G16" s="54">
        <v>41.452991452991462</v>
      </c>
      <c r="H16" s="54">
        <v>49.782202862476701</v>
      </c>
      <c r="I16" s="54">
        <v>150.69729286300256</v>
      </c>
    </row>
    <row r="17" spans="1:9" x14ac:dyDescent="0.25">
      <c r="A17" s="2" t="s">
        <v>26</v>
      </c>
      <c r="B17" s="52">
        <v>16.357775987107104</v>
      </c>
      <c r="C17" s="52">
        <v>1.5576323987538832</v>
      </c>
      <c r="D17" s="52">
        <v>11.13445378151261</v>
      </c>
      <c r="E17" s="52">
        <v>-5.1202482544608579</v>
      </c>
      <c r="F17" s="52">
        <v>2.7118644067796405</v>
      </c>
      <c r="G17" s="52">
        <v>-4.8039215686274233</v>
      </c>
      <c r="H17" s="52">
        <v>21.283783783783726</v>
      </c>
      <c r="I17" s="52">
        <v>3.5683942225998688</v>
      </c>
    </row>
    <row r="18" spans="1:9" x14ac:dyDescent="0.25">
      <c r="A18" s="53" t="s">
        <v>27</v>
      </c>
      <c r="B18" s="54">
        <v>-6.6747572815534113</v>
      </c>
      <c r="C18" s="54">
        <v>-13.2176234979973</v>
      </c>
      <c r="D18" s="54">
        <v>-8.957654723127062</v>
      </c>
      <c r="E18" s="54">
        <v>-2.4217961654893982</v>
      </c>
      <c r="F18" s="54">
        <v>-51.629072681704272</v>
      </c>
      <c r="G18" s="54">
        <v>-17.171717171717148</v>
      </c>
      <c r="H18" s="54">
        <v>-5.8941058941058948</v>
      </c>
      <c r="I18" s="54">
        <v>-23.042704626334508</v>
      </c>
    </row>
    <row r="19" spans="1:9" x14ac:dyDescent="0.25">
      <c r="A19" s="2" t="s">
        <v>28</v>
      </c>
      <c r="B19" s="52">
        <v>14.326443335709204</v>
      </c>
      <c r="C19" s="52">
        <v>38.772455089820347</v>
      </c>
      <c r="D19" s="52">
        <v>70.37533512064347</v>
      </c>
      <c r="E19" s="52">
        <v>11.26005361930298</v>
      </c>
      <c r="F19" s="52">
        <v>53.208232445520579</v>
      </c>
      <c r="G19" s="52">
        <v>25.000000000000043</v>
      </c>
      <c r="H19" s="52">
        <v>61.136107986501621</v>
      </c>
      <c r="I19" s="52">
        <v>73.731343283582149</v>
      </c>
    </row>
    <row r="20" spans="1:9" x14ac:dyDescent="0.25">
      <c r="A20" s="53" t="s">
        <v>29</v>
      </c>
      <c r="B20" s="54">
        <v>0.68649885583520476</v>
      </c>
      <c r="C20" s="54">
        <v>12.055335968379444</v>
      </c>
      <c r="D20" s="54">
        <v>12.073863636363601</v>
      </c>
      <c r="E20" s="54">
        <v>4.3046357615894149</v>
      </c>
      <c r="F20" s="54">
        <v>5.3237410071942604</v>
      </c>
      <c r="G20" s="54">
        <v>6.8713450292397393</v>
      </c>
      <c r="H20" s="54">
        <v>4.9270072992700698</v>
      </c>
      <c r="I20" s="55" t="s">
        <v>86</v>
      </c>
    </row>
    <row r="21" spans="1:9" x14ac:dyDescent="0.25">
      <c r="A21" s="2" t="s">
        <v>30</v>
      </c>
      <c r="B21" s="52">
        <v>32.172791747259822</v>
      </c>
      <c r="C21" s="52">
        <v>46.315028901734088</v>
      </c>
      <c r="D21" s="52">
        <v>30.791366906474792</v>
      </c>
      <c r="E21" s="52">
        <v>26.84426229508199</v>
      </c>
      <c r="F21" s="52">
        <v>23.071161048689138</v>
      </c>
      <c r="G21" s="58">
        <v>36.691127418278803</v>
      </c>
      <c r="H21" s="52">
        <v>43.198680956306703</v>
      </c>
      <c r="I21" s="52">
        <v>33.472512178148925</v>
      </c>
    </row>
    <row r="22" spans="1:9" x14ac:dyDescent="0.25">
      <c r="A22" s="59" t="s">
        <v>31</v>
      </c>
      <c r="B22" s="60">
        <v>38.342967244701342</v>
      </c>
      <c r="C22" s="60">
        <v>18.30985915492953</v>
      </c>
      <c r="D22" s="60">
        <v>58.441558441558449</v>
      </c>
      <c r="E22" s="60">
        <v>34.310018903591669</v>
      </c>
      <c r="F22" s="60">
        <v>30.800821355236163</v>
      </c>
      <c r="G22" s="60">
        <v>52.21932114882506</v>
      </c>
      <c r="H22" s="60">
        <v>18.036529680365376</v>
      </c>
      <c r="I22" s="98" t="s">
        <v>86</v>
      </c>
    </row>
    <row r="23" spans="1:9" x14ac:dyDescent="0.25">
      <c r="A23" s="61" t="s">
        <v>32</v>
      </c>
      <c r="B23" s="62"/>
      <c r="C23" s="62"/>
      <c r="D23" s="62"/>
      <c r="E23" s="62"/>
      <c r="F23" s="62"/>
      <c r="G23" s="62"/>
      <c r="H23" s="62"/>
      <c r="I23" s="62"/>
    </row>
    <row r="24" spans="1:9" x14ac:dyDescent="0.25">
      <c r="A24" s="2" t="s">
        <v>56</v>
      </c>
      <c r="B24" s="56" t="s">
        <v>86</v>
      </c>
      <c r="C24" s="52">
        <v>19.543269230769234</v>
      </c>
      <c r="D24" s="52">
        <v>29.837940896091485</v>
      </c>
      <c r="E24" s="117" t="s">
        <v>86</v>
      </c>
      <c r="F24" s="52">
        <v>13.443106414352446</v>
      </c>
      <c r="G24" s="56" t="s">
        <v>86</v>
      </c>
      <c r="H24" s="52">
        <v>20.278481012658233</v>
      </c>
      <c r="I24" s="58">
        <v>29.145867997781426</v>
      </c>
    </row>
    <row r="25" spans="1:9" x14ac:dyDescent="0.25">
      <c r="A25" s="53" t="s">
        <v>33</v>
      </c>
      <c r="B25" s="54">
        <v>29.928315412186389</v>
      </c>
      <c r="C25" s="54">
        <v>28.927492447129911</v>
      </c>
      <c r="D25" s="54">
        <v>-16.425992779783407</v>
      </c>
      <c r="E25" s="55" t="s">
        <v>86</v>
      </c>
      <c r="F25" s="54">
        <v>5.448717948717996</v>
      </c>
      <c r="G25" s="54">
        <v>21.607669616519189</v>
      </c>
      <c r="H25" s="54">
        <v>41.528662420382176</v>
      </c>
      <c r="I25" s="54">
        <v>6.0000000000000053</v>
      </c>
    </row>
    <row r="26" spans="1:9" x14ac:dyDescent="0.25">
      <c r="A26" s="2" t="s">
        <v>34</v>
      </c>
      <c r="B26" s="58">
        <v>50.053172633817809</v>
      </c>
      <c r="C26" s="52">
        <v>24.274758252750892</v>
      </c>
      <c r="D26" s="57" t="s">
        <v>86</v>
      </c>
      <c r="E26" s="52">
        <v>1.6058882569421451</v>
      </c>
      <c r="F26" s="52">
        <v>16.171617161716178</v>
      </c>
      <c r="G26" s="57" t="s">
        <v>86</v>
      </c>
      <c r="H26" s="52">
        <v>27.86747745858673</v>
      </c>
      <c r="I26" s="58">
        <v>31.112277019937018</v>
      </c>
    </row>
    <row r="27" spans="1:9" x14ac:dyDescent="0.25">
      <c r="A27" s="53" t="s">
        <v>35</v>
      </c>
      <c r="B27" s="55" t="s">
        <v>86</v>
      </c>
      <c r="C27" s="54">
        <v>21.082910321489035</v>
      </c>
      <c r="D27" s="54">
        <v>24.634356180097484</v>
      </c>
      <c r="E27" s="99" t="s">
        <v>86</v>
      </c>
      <c r="F27" s="63">
        <v>6.7035670356703214</v>
      </c>
      <c r="G27" s="54">
        <v>3.3747779751332585</v>
      </c>
      <c r="H27" s="54">
        <v>17.062500000000004</v>
      </c>
      <c r="I27" s="54">
        <v>1.6634980988593062</v>
      </c>
    </row>
    <row r="28" spans="1:9" x14ac:dyDescent="0.25">
      <c r="A28" s="2" t="s">
        <v>36</v>
      </c>
      <c r="B28" s="52">
        <v>27.717700626067131</v>
      </c>
      <c r="C28" s="52">
        <v>3.7550548815713736</v>
      </c>
      <c r="D28" s="52">
        <v>-9.2961487383798058</v>
      </c>
      <c r="E28" s="52">
        <v>5.2551793835270422</v>
      </c>
      <c r="F28" s="58">
        <v>7.9341317365269504</v>
      </c>
      <c r="G28" s="52">
        <v>-9.604519774011278</v>
      </c>
      <c r="H28" s="52">
        <v>34.842105263157897</v>
      </c>
      <c r="I28" s="52">
        <v>19.734513274336262</v>
      </c>
    </row>
    <row r="29" spans="1:9" x14ac:dyDescent="0.25">
      <c r="A29" s="53" t="s">
        <v>52</v>
      </c>
      <c r="B29" s="54">
        <v>22.081218274111713</v>
      </c>
      <c r="C29" s="54">
        <v>6.96937697993667</v>
      </c>
      <c r="D29" s="54">
        <v>26.369282891022028</v>
      </c>
      <c r="E29" s="54">
        <v>10.99678456591635</v>
      </c>
      <c r="F29" s="64" t="s">
        <v>86</v>
      </c>
      <c r="G29" s="63">
        <v>27.195027195027201</v>
      </c>
      <c r="H29" s="54">
        <v>25.450689289501625</v>
      </c>
      <c r="I29" s="64" t="s">
        <v>86</v>
      </c>
    </row>
    <row r="30" spans="1:9" x14ac:dyDescent="0.25">
      <c r="A30" s="2" t="s">
        <v>37</v>
      </c>
      <c r="B30" s="52">
        <v>-9.138166894664824</v>
      </c>
      <c r="C30" s="52">
        <v>5.3654743390358028</v>
      </c>
      <c r="D30" s="52">
        <v>0.34259611724400951</v>
      </c>
      <c r="E30" s="52">
        <v>19.39730836746638</v>
      </c>
      <c r="F30" s="52">
        <v>7.3111291632818931</v>
      </c>
      <c r="G30" s="52">
        <v>0</v>
      </c>
      <c r="H30" s="52">
        <v>-18.654205607476658</v>
      </c>
      <c r="I30" s="52">
        <v>1.7536704730831909</v>
      </c>
    </row>
    <row r="31" spans="1:9" x14ac:dyDescent="0.25">
      <c r="A31" s="53" t="s">
        <v>38</v>
      </c>
      <c r="B31" s="54">
        <v>-18.58147713950763</v>
      </c>
      <c r="C31" s="54">
        <v>-17.985074626865639</v>
      </c>
      <c r="D31" s="54">
        <v>-46.826758147512848</v>
      </c>
      <c r="E31" s="54">
        <v>-29.409264768380773</v>
      </c>
      <c r="F31" s="54">
        <v>2.6032823995472132</v>
      </c>
      <c r="G31" s="54">
        <v>-22.163865546218485</v>
      </c>
      <c r="H31" s="54">
        <v>17.919463087248321</v>
      </c>
      <c r="I31" s="64" t="s">
        <v>86</v>
      </c>
    </row>
    <row r="32" spans="1:9" x14ac:dyDescent="0.25">
      <c r="A32" s="2" t="s">
        <v>39</v>
      </c>
      <c r="B32" s="65">
        <v>40.477594339622655</v>
      </c>
      <c r="C32" s="52">
        <v>40.581362211456252</v>
      </c>
      <c r="D32" s="52">
        <v>21.108108108108105</v>
      </c>
      <c r="E32" s="56" t="s">
        <v>86</v>
      </c>
      <c r="F32" s="52">
        <v>28.148148148148124</v>
      </c>
      <c r="G32" s="65">
        <v>12.156295224312608</v>
      </c>
      <c r="H32" s="52">
        <v>14.930448222565662</v>
      </c>
      <c r="I32" s="52">
        <v>4.2918454935622519</v>
      </c>
    </row>
    <row r="33" spans="1:9" x14ac:dyDescent="0.25">
      <c r="A33" s="53" t="s">
        <v>55</v>
      </c>
      <c r="B33" s="54">
        <v>23.541167066346947</v>
      </c>
      <c r="C33" s="54">
        <v>36.662025064650926</v>
      </c>
      <c r="D33" s="54">
        <v>40.104048857724408</v>
      </c>
      <c r="E33" s="54">
        <v>19.863438857852287</v>
      </c>
      <c r="F33" s="54">
        <v>39.411637464849662</v>
      </c>
      <c r="G33" s="54">
        <v>30.188288847506772</v>
      </c>
      <c r="H33" s="54">
        <v>32.030401737242123</v>
      </c>
      <c r="I33" s="54">
        <v>29.177323103154261</v>
      </c>
    </row>
    <row r="34" spans="1:9" x14ac:dyDescent="0.25">
      <c r="A34" s="2" t="s">
        <v>40</v>
      </c>
      <c r="B34" s="52">
        <v>0.51134547778839412</v>
      </c>
      <c r="C34" s="52">
        <v>-22.171808832425921</v>
      </c>
      <c r="D34" s="52">
        <v>-9.5319439699350852</v>
      </c>
      <c r="E34" s="52">
        <v>20.345489443378149</v>
      </c>
      <c r="F34" s="52">
        <v>1.4324693042291559</v>
      </c>
      <c r="G34" s="52">
        <v>-7.2212978369383896</v>
      </c>
      <c r="H34" s="52">
        <v>-12.182993535554399</v>
      </c>
      <c r="I34" s="52">
        <v>-2.5573523881158078</v>
      </c>
    </row>
    <row r="35" spans="1:9" x14ac:dyDescent="0.25">
      <c r="A35" s="53" t="s">
        <v>41</v>
      </c>
      <c r="B35" s="54">
        <v>10.978184377199129</v>
      </c>
      <c r="C35" s="54">
        <v>-0.72437522636723539</v>
      </c>
      <c r="D35" s="54">
        <v>-8.0399999999999814</v>
      </c>
      <c r="E35" s="54">
        <v>7.5690828994793735</v>
      </c>
      <c r="F35" s="54">
        <v>8.9133089133089705</v>
      </c>
      <c r="G35" s="54">
        <v>-7.428872497365635</v>
      </c>
      <c r="H35" s="54">
        <v>34.548611111111157</v>
      </c>
      <c r="I35" s="54">
        <v>32.07974626189398</v>
      </c>
    </row>
    <row r="36" spans="1:9" x14ac:dyDescent="0.25">
      <c r="A36" s="2" t="s">
        <v>42</v>
      </c>
      <c r="B36" s="52">
        <v>5.1625239005735901</v>
      </c>
      <c r="C36" s="52">
        <v>6.842619745845524</v>
      </c>
      <c r="D36" s="52">
        <v>-30.191693290734822</v>
      </c>
      <c r="E36" s="58">
        <v>-17.086834733893586</v>
      </c>
      <c r="F36" s="56" t="s">
        <v>86</v>
      </c>
      <c r="G36" s="118" t="s">
        <v>86</v>
      </c>
      <c r="H36" s="52">
        <v>28.540540540540537</v>
      </c>
      <c r="I36" s="52">
        <v>-0.80753701211302431</v>
      </c>
    </row>
    <row r="37" spans="1:9" x14ac:dyDescent="0.25">
      <c r="A37" s="53" t="s">
        <v>79</v>
      </c>
      <c r="B37" s="55" t="s">
        <v>86</v>
      </c>
      <c r="C37" s="54">
        <v>-26.50542941757157</v>
      </c>
      <c r="D37" s="54">
        <v>-13.142437591776812</v>
      </c>
      <c r="E37" s="99" t="s">
        <v>86</v>
      </c>
      <c r="F37" s="54">
        <v>-12.453531598513001</v>
      </c>
      <c r="G37" s="54">
        <v>16.957210776545175</v>
      </c>
      <c r="H37" s="54">
        <v>3.5617673579801501</v>
      </c>
      <c r="I37" s="54">
        <v>3.1685678073510637</v>
      </c>
    </row>
    <row r="38" spans="1:9" x14ac:dyDescent="0.25">
      <c r="A38" s="2" t="s">
        <v>44</v>
      </c>
      <c r="B38" s="52">
        <v>46.242263483642773</v>
      </c>
      <c r="C38" s="52">
        <v>51.288343558282115</v>
      </c>
      <c r="D38" s="52">
        <v>52.966101694915288</v>
      </c>
      <c r="E38" s="52">
        <v>30.61527057079314</v>
      </c>
      <c r="F38" s="52">
        <v>49.546827794561921</v>
      </c>
      <c r="G38" s="52">
        <v>42.369263607257167</v>
      </c>
      <c r="H38" s="117" t="s">
        <v>86</v>
      </c>
      <c r="I38" s="117" t="s">
        <v>86</v>
      </c>
    </row>
    <row r="39" spans="1:9" x14ac:dyDescent="0.25">
      <c r="A39" s="59" t="s">
        <v>45</v>
      </c>
      <c r="B39" s="60">
        <v>-23.004926108374381</v>
      </c>
      <c r="C39" s="60">
        <v>-11.604395604395613</v>
      </c>
      <c r="D39" s="60">
        <v>-22.82556463238825</v>
      </c>
      <c r="E39" s="60">
        <v>-36.346336822074235</v>
      </c>
      <c r="F39" s="60">
        <v>-18.497109826589597</v>
      </c>
      <c r="G39" s="66">
        <v>-9.4542659492698142</v>
      </c>
      <c r="H39" s="60">
        <v>-25.525040387722164</v>
      </c>
      <c r="I39" s="60">
        <v>-13.991975927783319</v>
      </c>
    </row>
    <row r="40" spans="1:9" x14ac:dyDescent="0.25">
      <c r="A40" s="61" t="s">
        <v>46</v>
      </c>
      <c r="B40" s="62"/>
      <c r="C40" s="62"/>
      <c r="D40" s="62"/>
      <c r="E40" s="62"/>
      <c r="F40" s="62"/>
      <c r="G40" s="62"/>
      <c r="H40" s="62"/>
      <c r="I40" s="62"/>
    </row>
    <row r="41" spans="1:9" x14ac:dyDescent="0.25">
      <c r="A41" s="2" t="s">
        <v>47</v>
      </c>
      <c r="B41" s="56" t="s">
        <v>86</v>
      </c>
      <c r="C41" s="52">
        <v>5.5970149253731227</v>
      </c>
      <c r="D41" s="52">
        <v>36.559139784946296</v>
      </c>
      <c r="E41" s="56" t="s">
        <v>86</v>
      </c>
      <c r="F41" s="52">
        <v>-8.5331846068042232</v>
      </c>
      <c r="G41" s="52">
        <v>81.656804733727697</v>
      </c>
      <c r="H41" s="52">
        <v>-1.7416545718432874</v>
      </c>
      <c r="I41" s="58">
        <v>37.666666666666693</v>
      </c>
    </row>
    <row r="42" spans="1:9" x14ac:dyDescent="0.25">
      <c r="A42" s="53" t="s">
        <v>48</v>
      </c>
      <c r="B42" s="54">
        <v>1.9379844961240345</v>
      </c>
      <c r="C42" s="54">
        <v>14.105058365758749</v>
      </c>
      <c r="D42" s="54">
        <v>-3.3333333333333326</v>
      </c>
      <c r="E42" s="54">
        <v>-0.58055152394775877</v>
      </c>
      <c r="F42" s="54">
        <v>32.25433526011561</v>
      </c>
      <c r="G42" s="54">
        <v>12.676056338028086</v>
      </c>
      <c r="H42" s="54">
        <v>24.65753424657531</v>
      </c>
      <c r="I42" s="54">
        <v>0.2525252525252375</v>
      </c>
    </row>
    <row r="43" spans="1:9" x14ac:dyDescent="0.25">
      <c r="A43" s="2" t="s">
        <v>49</v>
      </c>
      <c r="B43" s="52">
        <v>193.54317998385798</v>
      </c>
      <c r="C43" s="52">
        <v>131.052036199095</v>
      </c>
      <c r="D43" s="52">
        <v>142.85714285714283</v>
      </c>
      <c r="E43" s="52">
        <v>115.47058823529403</v>
      </c>
      <c r="F43" s="52">
        <v>158.58987090367424</v>
      </c>
      <c r="G43" s="52">
        <v>142.12488350419372</v>
      </c>
      <c r="H43" s="52">
        <v>189.9371069182389</v>
      </c>
      <c r="I43" s="52">
        <v>138.19591261451728</v>
      </c>
    </row>
    <row r="44" spans="1:9" x14ac:dyDescent="0.25">
      <c r="A44" s="53" t="s">
        <v>50</v>
      </c>
      <c r="B44" s="54">
        <v>8.2501663339986209</v>
      </c>
      <c r="C44" s="54">
        <v>19.768028240040291</v>
      </c>
      <c r="D44" s="54">
        <v>26.666666666666661</v>
      </c>
      <c r="E44" s="54">
        <v>49.680624556423012</v>
      </c>
      <c r="F44" s="54">
        <v>54.609929078014254</v>
      </c>
      <c r="G44" s="54">
        <v>29.286086503387132</v>
      </c>
      <c r="H44" s="54">
        <v>57.557117750439325</v>
      </c>
      <c r="I44" s="54">
        <v>51.585014409221898</v>
      </c>
    </row>
    <row r="45" spans="1:9" x14ac:dyDescent="0.25">
      <c r="A45" s="67" t="s">
        <v>51</v>
      </c>
      <c r="B45" s="68">
        <v>-1.4684287812041341</v>
      </c>
      <c r="C45" s="68">
        <v>-18.874680306905343</v>
      </c>
      <c r="D45" s="68">
        <v>-2.7833001988071815</v>
      </c>
      <c r="E45" s="68">
        <v>-14.050822122571027</v>
      </c>
      <c r="F45" s="68">
        <v>-22.857142857142865</v>
      </c>
      <c r="G45" s="68">
        <v>23.340627279358106</v>
      </c>
      <c r="H45" s="68">
        <v>-8.410138248847943</v>
      </c>
      <c r="I45" s="68">
        <v>-19.12162162162161</v>
      </c>
    </row>
    <row r="46" spans="1:9" x14ac:dyDescent="0.25">
      <c r="A46" s="9"/>
      <c r="B46" s="32"/>
      <c r="C46" s="32"/>
      <c r="D46" s="32"/>
      <c r="E46" s="32"/>
      <c r="F46" s="32"/>
      <c r="G46" s="32"/>
      <c r="H46" s="32"/>
      <c r="I46" s="32"/>
    </row>
    <row r="47" spans="1:9" x14ac:dyDescent="0.25">
      <c r="A47" s="27" t="s">
        <v>12</v>
      </c>
      <c r="B47" s="33"/>
      <c r="C47" s="34"/>
      <c r="D47" s="34"/>
      <c r="E47" s="33"/>
      <c r="F47" s="34"/>
      <c r="G47" s="34"/>
      <c r="H47" s="34"/>
      <c r="I47" s="34"/>
    </row>
    <row r="48" spans="1:9" x14ac:dyDescent="0.25">
      <c r="A48" s="35" t="s">
        <v>14</v>
      </c>
      <c r="B48" s="35"/>
      <c r="C48" s="35"/>
      <c r="D48" s="35"/>
      <c r="E48" s="35"/>
      <c r="F48" s="35"/>
      <c r="G48" s="35"/>
      <c r="H48" s="35"/>
      <c r="I48" s="35"/>
    </row>
    <row r="49" spans="1:9" x14ac:dyDescent="0.25">
      <c r="A49" s="36" t="s">
        <v>15</v>
      </c>
      <c r="B49" s="33"/>
      <c r="C49" s="34"/>
      <c r="D49" s="34"/>
      <c r="E49" s="33"/>
      <c r="F49" s="34"/>
      <c r="G49" s="34"/>
      <c r="H49" s="34"/>
      <c r="I49" s="34"/>
    </row>
    <row r="50" spans="1:9" x14ac:dyDescent="0.25">
      <c r="A50" s="29" t="s">
        <v>16</v>
      </c>
      <c r="B50" s="37"/>
      <c r="C50" s="37"/>
      <c r="D50" s="37"/>
      <c r="E50" s="37"/>
      <c r="F50" s="37"/>
      <c r="G50" s="37"/>
      <c r="H50" s="37"/>
      <c r="I50" s="37"/>
    </row>
    <row r="51" spans="1:9" x14ac:dyDescent="0.25">
      <c r="A51" s="29"/>
      <c r="B51" s="25"/>
      <c r="C51" s="26"/>
      <c r="D51" s="25"/>
      <c r="E51" s="26"/>
      <c r="F51" s="25"/>
      <c r="G51" s="26"/>
      <c r="H51" s="25"/>
      <c r="I51" s="26"/>
    </row>
    <row r="52" spans="1:9" x14ac:dyDescent="0.25">
      <c r="A52" s="30" t="str">
        <f>+Índice!A15</f>
        <v>Fecha de actualización: 6 de noviembre de 2019</v>
      </c>
      <c r="B52" s="25"/>
      <c r="C52" s="26"/>
      <c r="D52" s="25"/>
      <c r="E52" s="26"/>
      <c r="F52" s="25"/>
      <c r="G52" s="26"/>
      <c r="H52" s="25"/>
      <c r="I52" s="26"/>
    </row>
    <row r="53" spans="1:9" x14ac:dyDescent="0.25">
      <c r="A53" s="29"/>
      <c r="B53" s="25"/>
      <c r="C53" s="26"/>
      <c r="D53" s="25"/>
      <c r="E53" s="26"/>
      <c r="F53" s="25"/>
      <c r="G53" s="26"/>
      <c r="H53" s="25"/>
      <c r="I53" s="26"/>
    </row>
    <row r="54" spans="1:9" x14ac:dyDescent="0.25">
      <c r="A54" s="29"/>
      <c r="B54" s="25"/>
      <c r="C54" s="26"/>
      <c r="D54" s="25"/>
      <c r="E54" s="26"/>
      <c r="F54" s="25"/>
      <c r="G54" s="26"/>
      <c r="H54" s="25"/>
      <c r="I54" s="26"/>
    </row>
    <row r="55" spans="1:9" x14ac:dyDescent="0.25">
      <c r="A55" s="29"/>
      <c r="B55" s="25"/>
      <c r="C55" s="26"/>
      <c r="D55" s="25"/>
      <c r="E55" s="26"/>
      <c r="F55" s="25"/>
      <c r="G55" s="26"/>
      <c r="H55" s="25"/>
      <c r="I55" s="2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2019-11-05T20:51:06Z</dcterms:modified>
</cp:coreProperties>
</file>