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260" yWindow="1692" windowWidth="2136" windowHeight="6456" tabRatio="577"/>
  </bookViews>
  <sheets>
    <sheet name="Índice" sheetId="519" r:id="rId1"/>
    <sheet name="Anexo 1" sheetId="520" r:id="rId2"/>
  </sheets>
  <calcPr calcId="124519"/>
</workbook>
</file>

<file path=xl/calcChain.xml><?xml version="1.0" encoding="utf-8"?>
<calcChain xmlns="http://schemas.openxmlformats.org/spreadsheetml/2006/main">
  <c r="A83" i="520"/>
  <c r="A11" i="519"/>
</calcChain>
</file>

<file path=xl/sharedStrings.xml><?xml version="1.0" encoding="utf-8"?>
<sst xmlns="http://schemas.openxmlformats.org/spreadsheetml/2006/main" count="183" uniqueCount="87">
  <si>
    <t>Sistema de Información de Precios y Abastecimiento del Sector Agropecuario -SIPSA- 
Precios Mayoristas</t>
  </si>
  <si>
    <t>Precio $/Kg</t>
  </si>
  <si>
    <t>Barranquilla</t>
  </si>
  <si>
    <t>Bogotá</t>
  </si>
  <si>
    <t>Cali</t>
  </si>
  <si>
    <t>Medellín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</si>
  <si>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</si>
  <si>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</si>
  <si>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</si>
  <si>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</si>
  <si>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</si>
  <si>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</si>
  <si>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</si>
  <si>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</si>
  <si>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</si>
  <si>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</si>
  <si>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</si>
  <si>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</si>
  <si>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</si>
  <si>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</si>
  <si>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</si>
  <si>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</si>
  <si>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</si>
  <si>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</si>
  <si>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</si>
  <si>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</si>
  <si>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</si>
  <si>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</si>
  <si>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</si>
  <si>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</si>
  <si>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</si>
  <si>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</si>
  <si>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</si>
  <si>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</si>
  <si>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</si>
  <si>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</si>
  <si>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</si>
  <si>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</si>
  <si>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</si>
  <si>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</si>
  <si>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</si>
  <si>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</si>
  <si>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</si>
  <si>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</si>
  <si>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</si>
  <si>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</si>
  <si>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</si>
  <si>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</si>
  <si>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-</t>
  </si>
  <si>
    <t>n.d.</t>
  </si>
  <si>
    <t>Uva red globe nacional</t>
  </si>
  <si>
    <t>Granos, cárnicos y procesados</t>
  </si>
  <si>
    <t>Queso costeño</t>
  </si>
  <si>
    <t>Carne de cerdo, lomo sin hueso</t>
  </si>
  <si>
    <t>Pechuga de pollo</t>
  </si>
  <si>
    <t>Comportamiento de los precios mayoristas de los principales alimentos en las principales cuatro ciudades.</t>
  </si>
  <si>
    <t>Carne de res, chatas</t>
  </si>
  <si>
    <r>
      <rPr>
        <vertAlign val="superscript"/>
        <sz val="10"/>
        <rFont val="Segoe UI"/>
        <family val="2"/>
      </rPr>
      <t>1</t>
    </r>
    <r>
      <rPr>
        <sz val="10"/>
        <rFont val="Segoe UI"/>
        <family val="2"/>
      </rPr>
      <t xml:space="preserve"> Teniendo en cuenta las dificultades tecnológicas que se registraron durante el mes de noviembre, los resultados aquí presentados son generados con carácter provisional y son susceptibles de una revisión posterior.</t>
    </r>
  </si>
  <si>
    <r>
      <rPr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Teniendo en cuenta las dificultades tecnológicas que se registraron durante el mes de noviembre, los resultados aquí presentados son generados con carácter provisional y son susceptibles de una revisión posterior.</t>
    </r>
  </si>
  <si>
    <t>Papaya*</t>
  </si>
  <si>
    <t>Papa criolla limpia</t>
  </si>
  <si>
    <t>Diciembre de 2021</t>
  </si>
  <si>
    <t>Fecha de actualización: 6 de enero de 2022</t>
  </si>
  <si>
    <t>Variación mensual. Diciembre 2021</t>
  </si>
  <si>
    <t>Bucaramanga</t>
  </si>
  <si>
    <t>Cartagena</t>
  </si>
  <si>
    <t>Cúcuta</t>
  </si>
  <si>
    <t>Pereira</t>
  </si>
  <si>
    <t>Kiwi</t>
  </si>
  <si>
    <t>Manzana royal gala importada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</si>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</sst>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vertAlign val="superscript"/>
      <sz val="10"/>
      <name val="Segoe UI"/>
      <family val="2"/>
    </font>
    <font>
      <vertAlign val="superscript"/>
      <sz val="8"/>
      <name val="Segoe UI"/>
      <family val="2"/>
    </font>
    <font>
      <vertAlign val="superscript"/>
      <sz val="1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</cellStyleXfs>
  <cellXfs count="132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0" fontId="23" fillId="0" borderId="0" xfId="0" applyFont="1" applyFill="1" applyBorder="1"/>
    <xf numFmtId="167" fontId="24" fillId="0" borderId="0" xfId="33" applyNumberFormat="1" applyFont="1" applyFill="1" applyBorder="1" applyAlignment="1">
      <alignment horizontal="right"/>
    </xf>
    <xf numFmtId="2" fontId="24" fillId="0" borderId="0" xfId="33" applyNumberFormat="1" applyFont="1" applyFill="1" applyBorder="1" applyAlignment="1">
      <alignment horizontal="right"/>
    </xf>
    <xf numFmtId="167" fontId="24" fillId="0" borderId="0" xfId="33" applyNumberFormat="1" applyFont="1" applyFill="1" applyBorder="1" applyAlignment="1">
      <alignment horizontal="center" vertical="center"/>
    </xf>
    <xf numFmtId="2" fontId="24" fillId="0" borderId="0" xfId="33" applyNumberFormat="1" applyFont="1" applyFill="1" applyBorder="1" applyAlignment="1">
      <alignment horizontal="right" vertical="center"/>
    </xf>
    <xf numFmtId="0" fontId="21" fillId="0" borderId="0" xfId="0" applyFont="1" applyFill="1" applyBorder="1"/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3" fillId="0" borderId="0" xfId="0" applyFont="1" applyFill="1"/>
    <xf numFmtId="0" fontId="23" fillId="0" borderId="0" xfId="0" applyFont="1" applyFill="1" applyBorder="1" applyAlignment="1">
      <alignment horizontal="right"/>
    </xf>
    <xf numFmtId="0" fontId="24" fillId="0" borderId="0" xfId="0" applyFont="1"/>
    <xf numFmtId="0" fontId="22" fillId="0" borderId="0" xfId="0" applyFont="1"/>
    <xf numFmtId="4" fontId="24" fillId="0" borderId="0" xfId="33" applyNumberFormat="1" applyFont="1" applyFill="1" applyBorder="1" applyAlignment="1">
      <alignment horizontal="right"/>
    </xf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23" fillId="0" borderId="0" xfId="0" applyFont="1" applyAlignment="1">
      <alignment vertical="center"/>
    </xf>
    <xf numFmtId="2" fontId="23" fillId="0" borderId="0" xfId="33" applyNumberFormat="1" applyFont="1" applyFill="1" applyAlignment="1">
      <alignment horizontal="right"/>
    </xf>
    <xf numFmtId="167" fontId="21" fillId="0" borderId="0" xfId="33" applyNumberFormat="1" applyFont="1" applyFill="1" applyAlignment="1">
      <alignment horizontal="right"/>
    </xf>
    <xf numFmtId="167" fontId="23" fillId="0" borderId="0" xfId="33" applyNumberFormat="1" applyFont="1" applyFill="1" applyAlignment="1">
      <alignment horizontal="right"/>
    </xf>
    <xf numFmtId="2" fontId="21" fillId="0" borderId="0" xfId="33" applyNumberFormat="1" applyFont="1" applyFill="1" applyAlignment="1">
      <alignment horizontal="right"/>
    </xf>
    <xf numFmtId="167" fontId="24" fillId="0" borderId="0" xfId="33" applyNumberFormat="1" applyFont="1" applyFill="1" applyBorder="1" applyAlignment="1">
      <alignment horizontal="right" vertical="center"/>
    </xf>
    <xf numFmtId="0" fontId="20" fillId="31" borderId="0" xfId="0" applyFont="1" applyFill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4" fillId="0" borderId="0" xfId="33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right"/>
    </xf>
    <xf numFmtId="0" fontId="2" fillId="31" borderId="0" xfId="31" quotePrefix="1" applyFill="1" applyBorder="1" applyAlignment="1" applyProtection="1">
      <alignment vertical="center"/>
    </xf>
    <xf numFmtId="4" fontId="24" fillId="0" borderId="0" xfId="33" applyNumberFormat="1" applyFont="1" applyFill="1" applyBorder="1" applyAlignment="1">
      <alignment horizontal="right" vertical="center"/>
    </xf>
    <xf numFmtId="167" fontId="24" fillId="0" borderId="0" xfId="33" applyNumberFormat="1" applyFont="1" applyFill="1" applyBorder="1" applyAlignment="1">
      <alignment horizontal="center" vertical="justify"/>
    </xf>
    <xf numFmtId="4" fontId="24" fillId="0" borderId="0" xfId="33" applyNumberFormat="1" applyFont="1" applyFill="1" applyBorder="1" applyAlignment="1">
      <alignment horizontal="right" vertical="justify"/>
    </xf>
    <xf numFmtId="0" fontId="17" fillId="0" borderId="0" xfId="0" applyFont="1"/>
    <xf numFmtId="0" fontId="23" fillId="0" borderId="0" xfId="36" applyFont="1" applyFill="1" applyBorder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/>
    </xf>
    <xf numFmtId="0" fontId="20" fillId="0" borderId="0" xfId="36" applyFont="1"/>
    <xf numFmtId="0" fontId="23" fillId="33" borderId="0" xfId="36" applyFont="1" applyFill="1" applyBorder="1"/>
    <xf numFmtId="4" fontId="24" fillId="33" borderId="0" xfId="34" applyNumberFormat="1" applyFont="1" applyFill="1" applyBorder="1" applyAlignment="1">
      <alignment horizontal="right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justify"/>
    </xf>
    <xf numFmtId="0" fontId="23" fillId="0" borderId="2" xfId="36" applyFont="1" applyFill="1" applyBorder="1"/>
    <xf numFmtId="4" fontId="24" fillId="0" borderId="2" xfId="34" applyNumberFormat="1" applyFont="1" applyFill="1" applyBorder="1" applyAlignment="1">
      <alignment horizontal="right"/>
    </xf>
    <xf numFmtId="0" fontId="21" fillId="33" borderId="0" xfId="36" applyFont="1" applyFill="1" applyBorder="1" applyAlignment="1">
      <alignment horizontal="centerContinuous"/>
    </xf>
    <xf numFmtId="4" fontId="21" fillId="33" borderId="0" xfId="34" applyNumberFormat="1" applyFont="1" applyFill="1" applyBorder="1" applyAlignment="1">
      <alignment horizontal="right" wrapText="1"/>
    </xf>
    <xf numFmtId="167" fontId="24" fillId="0" borderId="0" xfId="34" applyNumberFormat="1" applyFont="1" applyFill="1" applyBorder="1" applyAlignment="1">
      <alignment horizontal="center" vertical="justify"/>
    </xf>
    <xf numFmtId="0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center" vertical="center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Fill="1" applyBorder="1" applyAlignment="1"/>
    <xf numFmtId="0" fontId="23" fillId="33" borderId="0" xfId="36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/>
    </xf>
    <xf numFmtId="167" fontId="23" fillId="33" borderId="0" xfId="34" applyNumberFormat="1" applyFont="1" applyFill="1" applyBorder="1" applyAlignment="1">
      <alignment horizontal="right"/>
    </xf>
    <xf numFmtId="0" fontId="23" fillId="0" borderId="0" xfId="36" applyFont="1" applyFill="1" applyBorder="1" applyAlignment="1"/>
    <xf numFmtId="0" fontId="25" fillId="0" borderId="0" xfId="0" applyFont="1" applyFill="1" applyBorder="1"/>
    <xf numFmtId="0" fontId="29" fillId="33" borderId="0" xfId="0" applyFont="1" applyFill="1" applyBorder="1" applyAlignment="1">
      <alignment horizontal="left" vertical="center" wrapText="1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0" fillId="0" borderId="0" xfId="36" applyFont="1" applyFill="1" applyBorder="1" applyAlignment="1">
      <alignment horizontal="left" wrapText="1"/>
    </xf>
    <xf numFmtId="0" fontId="18" fillId="34" borderId="0" xfId="0" applyFont="1" applyFill="1" applyBorder="1" applyAlignment="1">
      <alignment horizontal="center" vertical="center" wrapText="1"/>
    </xf>
    <xf numFmtId="0" fontId="23" fillId="0" borderId="0" xfId="36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167" fontId="21" fillId="0" borderId="1" xfId="33" applyNumberFormat="1" applyFont="1" applyFill="1" applyBorder="1" applyAlignment="1">
      <alignment horizontal="center"/>
    </xf>
    <xf numFmtId="2" fontId="24" fillId="0" borderId="0" xfId="34" applyNumberFormat="1" applyFont="1" applyFill="1" applyBorder="1" applyAlignment="1">
      <alignment horizontal="right" vertical="center"/>
    </xf>
    <xf numFmtId="0" fontId="21" fillId="0" borderId="3" xfId="36" applyFont="1" applyFill="1" applyBorder="1" applyAlignment="1">
      <alignment horizontal="center" vertical="center"/>
    </xf>
    <xf numFmtId="0" fontId="21" fillId="0" borderId="2" xfId="36" applyFont="1" applyFill="1" applyBorder="1" applyAlignment="1">
      <alignment horizontal="center" vertical="center"/>
    </xf>
    <xf numFmtId="167" fontId="21" fillId="0" borderId="2" xfId="34" applyNumberFormat="1" applyFont="1" applyFill="1" applyBorder="1" applyAlignment="1">
      <alignment horizontal="right"/>
    </xf>
    <xf numFmtId="4" fontId="21" fillId="0" borderId="2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center"/>
    </xf>
    <xf numFmtId="4" fontId="24" fillId="33" borderId="0" xfId="34" applyNumberFormat="1" applyFont="1" applyFill="1" applyBorder="1" applyAlignment="1">
      <alignment horizontal="center"/>
    </xf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right" vertical="justify"/>
    </xf>
    <xf numFmtId="3" fontId="24" fillId="0" borderId="2" xfId="34" applyNumberFormat="1" applyFont="1" applyFill="1" applyBorder="1" applyAlignment="1">
      <alignment horizontal="right"/>
    </xf>
    <xf numFmtId="3" fontId="23" fillId="33" borderId="0" xfId="36" applyNumberFormat="1" applyFont="1" applyFill="1" applyBorder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right" vertical="justify"/>
    </xf>
    <xf numFmtId="3" fontId="24" fillId="0" borderId="0" xfId="34" applyNumberFormat="1" applyFont="1" applyFill="1" applyBorder="1" applyAlignment="1">
      <alignment horizontal="center"/>
    </xf>
    <xf numFmtId="4" fontId="24" fillId="0" borderId="0" xfId="34" applyNumberFormat="1" applyFont="1" applyFill="1" applyBorder="1" applyAlignment="1">
      <alignment horizontal="center"/>
    </xf>
    <xf numFmtId="3" fontId="24" fillId="33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center" vertical="justify"/>
    </xf>
    <xf numFmtId="0" fontId="23" fillId="33" borderId="2" xfId="36" applyFont="1" applyFill="1" applyBorder="1" applyAlignment="1"/>
    <xf numFmtId="3" fontId="24" fillId="33" borderId="2" xfId="34" applyNumberFormat="1" applyFont="1" applyFill="1" applyBorder="1" applyAlignment="1">
      <alignment horizontal="center" vertical="center"/>
    </xf>
    <xf numFmtId="0" fontId="24" fillId="33" borderId="2" xfId="34" applyNumberFormat="1" applyFont="1" applyFill="1" applyBorder="1" applyAlignment="1">
      <alignment horizontal="center" vertical="center"/>
    </xf>
    <xf numFmtId="3" fontId="24" fillId="33" borderId="2" xfId="34" applyNumberFormat="1" applyFont="1" applyFill="1" applyBorder="1" applyAlignment="1">
      <alignment horizontal="right"/>
    </xf>
    <xf numFmtId="4" fontId="24" fillId="33" borderId="2" xfId="34" applyNumberFormat="1" applyFont="1" applyFill="1" applyBorder="1" applyAlignment="1">
      <alignment horizontal="right"/>
    </xf>
    <xf numFmtId="3" fontId="24" fillId="33" borderId="2" xfId="34" applyNumberFormat="1" applyFont="1" applyFill="1" applyBorder="1" applyAlignment="1">
      <alignment horizontal="right" vertical="center"/>
    </xf>
    <xf numFmtId="4" fontId="24" fillId="33" borderId="2" xfId="34" applyNumberFormat="1" applyFont="1" applyFill="1" applyBorder="1" applyAlignment="1">
      <alignment horizontal="right" vertical="justify"/>
    </xf>
    <xf numFmtId="0" fontId="24" fillId="33" borderId="2" xfId="34" applyNumberFormat="1" applyFont="1" applyFill="1" applyBorder="1" applyAlignment="1">
      <alignment horizontal="right" vertical="center"/>
    </xf>
    <xf numFmtId="3" fontId="24" fillId="33" borderId="2" xfId="34" applyNumberFormat="1" applyFont="1" applyFill="1" applyBorder="1" applyAlignment="1">
      <alignment horizontal="center"/>
    </xf>
    <xf numFmtId="4" fontId="24" fillId="33" borderId="2" xfId="34" applyNumberFormat="1" applyFont="1" applyFill="1" applyBorder="1" applyAlignment="1">
      <alignment horizontal="center"/>
    </xf>
    <xf numFmtId="3" fontId="23" fillId="33" borderId="0" xfId="36" applyNumberFormat="1" applyFont="1" applyFill="1" applyBorder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3" fillId="0" borderId="0" xfId="0" applyFont="1" applyFill="1" applyBorder="1" applyAlignment="1"/>
    <xf numFmtId="3" fontId="24" fillId="0" borderId="0" xfId="0" applyNumberFormat="1" applyFont="1" applyBorder="1" applyAlignment="1">
      <alignment horizontal="right"/>
    </xf>
    <xf numFmtId="4" fontId="24" fillId="0" borderId="0" xfId="0" applyNumberFormat="1" applyFont="1" applyBorder="1" applyAlignment="1">
      <alignment horizontal="right"/>
    </xf>
    <xf numFmtId="0" fontId="23" fillId="33" borderId="0" xfId="0" applyFont="1" applyFill="1" applyBorder="1" applyAlignment="1"/>
    <xf numFmtId="3" fontId="24" fillId="33" borderId="0" xfId="0" applyNumberFormat="1" applyFont="1" applyFill="1" applyBorder="1" applyAlignment="1">
      <alignment horizontal="center"/>
    </xf>
    <xf numFmtId="4" fontId="24" fillId="33" borderId="0" xfId="0" applyNumberFormat="1" applyFont="1" applyFill="1" applyBorder="1" applyAlignment="1">
      <alignment horizontal="center"/>
    </xf>
    <xf numFmtId="3" fontId="24" fillId="33" borderId="0" xfId="0" applyNumberFormat="1" applyFont="1" applyFill="1" applyBorder="1" applyAlignment="1">
      <alignment horizontal="right"/>
    </xf>
    <xf numFmtId="4" fontId="24" fillId="33" borderId="0" xfId="0" applyNumberFormat="1" applyFont="1" applyFill="1" applyBorder="1" applyAlignment="1">
      <alignment horizontal="right"/>
    </xf>
    <xf numFmtId="3" fontId="24" fillId="0" borderId="0" xfId="0" applyNumberFormat="1" applyFont="1" applyBorder="1" applyAlignment="1">
      <alignment horizontal="center"/>
    </xf>
    <xf numFmtId="4" fontId="24" fillId="0" borderId="0" xfId="0" applyNumberFormat="1" applyFont="1" applyBorder="1" applyAlignment="1">
      <alignment horizontal="center"/>
    </xf>
    <xf numFmtId="0" fontId="23" fillId="33" borderId="0" xfId="0" applyFont="1" applyFill="1" applyBorder="1"/>
    <xf numFmtId="0" fontId="23" fillId="0" borderId="2" xfId="0" applyFont="1" applyFill="1" applyBorder="1" applyAlignment="1"/>
    <xf numFmtId="3" fontId="24" fillId="0" borderId="2" xfId="0" applyNumberFormat="1" applyFont="1" applyBorder="1" applyAlignment="1">
      <alignment horizontal="right"/>
    </xf>
    <xf numFmtId="4" fontId="24" fillId="0" borderId="2" xfId="0" applyNumberFormat="1" applyFont="1" applyBorder="1" applyAlignment="1">
      <alignment horizontal="right"/>
    </xf>
    <xf numFmtId="3" fontId="24" fillId="0" borderId="2" xfId="0" applyNumberFormat="1" applyFont="1" applyBorder="1" applyAlignment="1">
      <alignment horizontal="center"/>
    </xf>
    <xf numFmtId="4" fontId="24" fillId="0" borderId="2" xfId="0" applyNumberFormat="1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648260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9108701" cy="1140199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236630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9048738" cy="1161440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N19"/>
  <sheetViews>
    <sheetView showGridLines="0" tabSelected="1" zoomScale="85" zoomScaleNormal="85" workbookViewId="0">
      <selection activeCell="A8" sqref="A8:L10"/>
    </sheetView>
  </sheetViews>
  <sheetFormatPr baseColWidth="10" defaultColWidth="11.44140625" defaultRowHeight="15"/>
  <cols>
    <col min="1" max="1" width="6.33203125" style="27" customWidth="1"/>
    <col min="2" max="2" width="11.6640625" style="21" bestFit="1" customWidth="1"/>
    <col min="3" max="3" width="14" style="21" customWidth="1"/>
    <col min="4" max="16384" width="11.44140625" style="21"/>
  </cols>
  <sheetData>
    <row r="1" spans="1:14" ht="21.9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4" ht="21.9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4" ht="21.9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N3" s="22"/>
    </row>
    <row r="4" spans="1:14" ht="21.9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21.9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</row>
    <row r="6" spans="1:14" ht="36" customHeight="1">
      <c r="A6" s="74" t="s">
        <v>45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</row>
    <row r="7" spans="1:14" ht="31.5" customHeight="1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</row>
    <row r="8" spans="1:14">
      <c r="A8" s="72" t="s">
        <v>61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4" ht="15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s="23" customFormat="1" ht="31.5" customHeight="1">
      <c r="A11" s="41" t="str">
        <f>+"Anexo 1. "&amp;'Anexo 1'!A6&amp;" "&amp;'Anexo 1'!A7</f>
        <v>Anexo 1. Comportamiento de los precios mayoristas de los principales alimentos en las principales cuatro ciudades. Variación mensual. Diciembre 2021</v>
      </c>
    </row>
    <row r="12" spans="1:14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4" s="5" customFormat="1">
      <c r="A13" s="70"/>
    </row>
    <row r="14" spans="1:14" s="22" customFormat="1" ht="30" customHeight="1">
      <c r="A14" s="75" t="s">
        <v>57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</row>
    <row r="15" spans="1:14" ht="18.75" customHeight="1">
      <c r="A15" s="26" t="s">
        <v>62</v>
      </c>
    </row>
    <row r="16" spans="1:14" s="22" customFormat="1" ht="32.25" customHeight="1"/>
    <row r="17" spans="1:1" s="22" customFormat="1" ht="34.5" customHeight="1"/>
    <row r="18" spans="1:1" s="22" customFormat="1"/>
    <row r="19" spans="1:1">
      <c r="A19" s="21"/>
    </row>
  </sheetData>
  <mergeCells count="4">
    <mergeCell ref="A8:L10"/>
    <mergeCell ref="A1:L5"/>
    <mergeCell ref="A6:L7"/>
    <mergeCell ref="A14:L14"/>
  </mergeCells>
  <phoneticPr fontId="3" type="noConversion"/>
  <hyperlinks>
    <hyperlink ref="A11" location="'Anexo 1'!A1" display="'Anexo 1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showGridLines="0" workbookViewId="0">
      <selection activeCell="A7" sqref="A7"/>
    </sheetView>
  </sheetViews>
  <sheetFormatPr baseColWidth="10" defaultColWidth="11.44140625" defaultRowHeight="15"/>
  <cols>
    <col min="1" max="1" width="24.44140625" style="7" customWidth="1"/>
    <col min="2" max="2" width="8.21875" style="7" customWidth="1"/>
    <col min="3" max="3" width="6.6640625" style="40" customWidth="1"/>
    <col min="4" max="4" width="7.109375" style="7" customWidth="1"/>
    <col min="5" max="5" width="6.6640625" style="40" customWidth="1"/>
    <col min="6" max="6" width="7.109375" style="7" customWidth="1"/>
    <col min="7" max="7" width="6.6640625" style="40" customWidth="1"/>
    <col min="8" max="8" width="7.109375" style="7" customWidth="1"/>
    <col min="9" max="9" width="6.6640625" style="40" customWidth="1"/>
    <col min="10" max="10" width="7.109375" style="7" customWidth="1"/>
    <col min="11" max="11" width="6.6640625" style="40" customWidth="1"/>
    <col min="12" max="12" width="7.109375" style="7" customWidth="1"/>
    <col min="13" max="13" width="6.6640625" style="40" customWidth="1"/>
    <col min="14" max="14" width="7.109375" style="7" customWidth="1"/>
    <col min="15" max="15" width="6.6640625" style="40" customWidth="1"/>
    <col min="16" max="16" width="7.109375" style="7" customWidth="1"/>
    <col min="17" max="17" width="6.6640625" style="40" customWidth="1"/>
    <col min="18" max="16384" width="11.44140625" style="7"/>
  </cols>
  <sheetData>
    <row r="1" spans="1:17" s="2" customFormat="1" ht="13.2">
      <c r="A1" s="1"/>
      <c r="B1" s="1"/>
      <c r="C1" s="36"/>
      <c r="D1" s="1"/>
      <c r="E1" s="36"/>
      <c r="F1" s="1"/>
      <c r="G1" s="36"/>
      <c r="I1" s="36"/>
      <c r="K1" s="36"/>
      <c r="M1" s="36"/>
      <c r="O1" s="36"/>
      <c r="Q1" s="36"/>
    </row>
    <row r="2" spans="1:17" s="2" customFormat="1" ht="33.75" customHeight="1">
      <c r="A2" s="1"/>
      <c r="B2" s="1"/>
      <c r="C2" s="36"/>
      <c r="D2" s="1"/>
      <c r="E2" s="36"/>
      <c r="F2" s="1"/>
      <c r="G2" s="36"/>
      <c r="I2" s="36"/>
      <c r="K2" s="36"/>
      <c r="M2" s="36"/>
      <c r="O2" s="36"/>
      <c r="Q2" s="36"/>
    </row>
    <row r="3" spans="1:17" s="2" customFormat="1" ht="56.1" customHeight="1">
      <c r="A3" s="1"/>
      <c r="B3" s="1"/>
      <c r="C3" s="36"/>
      <c r="D3" s="1"/>
      <c r="E3" s="36"/>
      <c r="F3" s="1"/>
      <c r="G3" s="36"/>
      <c r="I3" s="36"/>
      <c r="K3" s="36"/>
      <c r="M3" s="36"/>
      <c r="O3" s="36"/>
      <c r="Q3" s="36"/>
    </row>
    <row r="4" spans="1:17" s="2" customFormat="1" ht="22.8" customHeight="1">
      <c r="A4" s="76" t="s">
        <v>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17" s="2" customFormat="1" ht="24" customHeigh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17" s="5" customFormat="1" ht="18.75" customHeight="1">
      <c r="A6" s="3" t="s">
        <v>55</v>
      </c>
      <c r="B6" s="4"/>
      <c r="C6" s="37"/>
      <c r="D6" s="4"/>
      <c r="E6" s="37"/>
      <c r="F6" s="4"/>
      <c r="G6" s="37"/>
      <c r="H6" s="4"/>
      <c r="I6" s="37"/>
      <c r="J6" s="4"/>
      <c r="K6" s="37"/>
      <c r="L6" s="4"/>
      <c r="M6" s="37"/>
      <c r="N6" s="4"/>
      <c r="O6" s="37"/>
      <c r="P6" s="4"/>
      <c r="Q6" s="37"/>
    </row>
    <row r="7" spans="1:17" s="5" customFormat="1" ht="19.5" customHeight="1">
      <c r="A7" s="3" t="s">
        <v>63</v>
      </c>
      <c r="B7" s="4"/>
      <c r="C7" s="71">
        <v>1</v>
      </c>
      <c r="D7" s="37"/>
      <c r="E7" s="37"/>
      <c r="F7" s="4"/>
      <c r="G7" s="37"/>
      <c r="H7" s="4"/>
      <c r="I7" s="37"/>
      <c r="J7" s="4"/>
      <c r="K7" s="37"/>
      <c r="L7" s="4"/>
      <c r="M7" s="37"/>
      <c r="N7" s="4"/>
      <c r="O7" s="37"/>
      <c r="P7" s="4"/>
      <c r="Q7" s="37"/>
    </row>
    <row r="8" spans="1:17" s="2" customFormat="1" ht="13.2">
      <c r="A8" s="6"/>
      <c r="B8" s="6"/>
      <c r="C8" s="38"/>
      <c r="D8" s="6"/>
      <c r="E8" s="38"/>
      <c r="F8" s="6"/>
      <c r="G8" s="38"/>
      <c r="I8" s="36"/>
      <c r="K8" s="36"/>
      <c r="M8" s="36"/>
      <c r="O8" s="36"/>
      <c r="Q8" s="36"/>
    </row>
    <row r="9" spans="1:17">
      <c r="A9" s="82" t="s">
        <v>1</v>
      </c>
      <c r="B9" s="131" t="s">
        <v>2</v>
      </c>
      <c r="C9" s="131"/>
      <c r="D9" s="131" t="s">
        <v>3</v>
      </c>
      <c r="E9" s="131"/>
      <c r="F9" s="131" t="s">
        <v>64</v>
      </c>
      <c r="G9" s="131"/>
      <c r="H9" s="131" t="s">
        <v>65</v>
      </c>
      <c r="I9" s="131"/>
      <c r="J9" s="131" t="s">
        <v>4</v>
      </c>
      <c r="K9" s="131"/>
      <c r="L9" s="131" t="s">
        <v>66</v>
      </c>
      <c r="M9" s="131"/>
      <c r="N9" s="131" t="s">
        <v>5</v>
      </c>
      <c r="O9" s="131"/>
      <c r="P9" s="80" t="s">
        <v>67</v>
      </c>
      <c r="Q9" s="80"/>
    </row>
    <row r="10" spans="1:17">
      <c r="A10" s="83"/>
      <c r="B10" s="84" t="s">
        <v>6</v>
      </c>
      <c r="C10" s="85" t="s">
        <v>7</v>
      </c>
      <c r="D10" s="84" t="s">
        <v>6</v>
      </c>
      <c r="E10" s="85" t="s">
        <v>7</v>
      </c>
      <c r="F10" s="84" t="s">
        <v>6</v>
      </c>
      <c r="G10" s="85" t="s">
        <v>7</v>
      </c>
      <c r="H10" s="84" t="s">
        <v>6</v>
      </c>
      <c r="I10" s="85" t="s">
        <v>7</v>
      </c>
      <c r="J10" s="84" t="s">
        <v>6</v>
      </c>
      <c r="K10" s="85" t="s">
        <v>7</v>
      </c>
      <c r="L10" s="84" t="s">
        <v>6</v>
      </c>
      <c r="M10" s="85" t="s">
        <v>7</v>
      </c>
      <c r="N10" s="84" t="s">
        <v>6</v>
      </c>
      <c r="O10" s="85" t="s">
        <v>7</v>
      </c>
      <c r="P10" s="84" t="s">
        <v>6</v>
      </c>
      <c r="Q10" s="85" t="s">
        <v>7</v>
      </c>
    </row>
    <row r="11" spans="1:17" s="45" customFormat="1" ht="12" customHeight="1">
      <c r="A11" s="57" t="s">
        <v>12</v>
      </c>
      <c r="B11" s="66"/>
      <c r="C11" s="67"/>
      <c r="D11" s="66"/>
      <c r="E11" s="67"/>
      <c r="F11" s="66"/>
      <c r="G11" s="67"/>
      <c r="H11" s="68"/>
      <c r="I11" s="67"/>
      <c r="J11" s="66"/>
      <c r="K11" s="67"/>
      <c r="L11" s="66"/>
      <c r="M11" s="67"/>
      <c r="N11" s="66"/>
      <c r="O11" s="67"/>
      <c r="P11" s="68"/>
      <c r="Q11" s="67"/>
    </row>
    <row r="12" spans="1:17" s="45" customFormat="1" ht="12" customHeight="1">
      <c r="A12" s="50" t="s">
        <v>13</v>
      </c>
      <c r="B12" s="86" t="s">
        <v>49</v>
      </c>
      <c r="C12" s="87" t="s">
        <v>48</v>
      </c>
      <c r="D12" s="88">
        <v>1537</v>
      </c>
      <c r="E12" s="51">
        <v>-4.2963885429638804</v>
      </c>
      <c r="F12" s="88">
        <v>944</v>
      </c>
      <c r="G12" s="51">
        <v>-6.16302186878728</v>
      </c>
      <c r="H12" s="89">
        <v>1459</v>
      </c>
      <c r="I12" s="62">
        <v>-20.533769063180799</v>
      </c>
      <c r="J12" s="88">
        <v>1237</v>
      </c>
      <c r="K12" s="51">
        <v>-2.29067930489731</v>
      </c>
      <c r="L12" s="88">
        <v>1412</v>
      </c>
      <c r="M12" s="51">
        <v>3.4432234432234501</v>
      </c>
      <c r="N12" s="88">
        <v>935</v>
      </c>
      <c r="O12" s="51">
        <v>-4.1025641025641004</v>
      </c>
      <c r="P12" s="89">
        <v>1237</v>
      </c>
      <c r="Q12" s="62">
        <v>-10.427226647356999</v>
      </c>
    </row>
    <row r="13" spans="1:17" s="45" customFormat="1" ht="12" customHeight="1">
      <c r="A13" s="46" t="s">
        <v>14</v>
      </c>
      <c r="B13" s="90">
        <v>8000</v>
      </c>
      <c r="C13" s="52">
        <v>12.5809175344779</v>
      </c>
      <c r="D13" s="90">
        <v>3673</v>
      </c>
      <c r="E13" s="53">
        <v>-1.2368916375369701</v>
      </c>
      <c r="F13" s="90">
        <v>3217</v>
      </c>
      <c r="G13" s="53">
        <v>30.7192198293377</v>
      </c>
      <c r="H13" s="91" t="s">
        <v>49</v>
      </c>
      <c r="I13" s="63" t="s">
        <v>48</v>
      </c>
      <c r="J13" s="90">
        <v>2562</v>
      </c>
      <c r="K13" s="52">
        <v>29.0030211480363</v>
      </c>
      <c r="L13" s="90">
        <v>4000</v>
      </c>
      <c r="M13" s="53">
        <v>5.4018445322793198</v>
      </c>
      <c r="N13" s="90">
        <v>3235</v>
      </c>
      <c r="O13" s="53">
        <v>17.465504720406699</v>
      </c>
      <c r="P13" s="92">
        <v>3400</v>
      </c>
      <c r="Q13" s="52">
        <v>17.322291235334699</v>
      </c>
    </row>
    <row r="14" spans="1:17" s="45" customFormat="1" ht="12" customHeight="1">
      <c r="A14" s="50" t="s">
        <v>15</v>
      </c>
      <c r="B14" s="93">
        <v>1526</v>
      </c>
      <c r="C14" s="54">
        <v>36.25</v>
      </c>
      <c r="D14" s="88">
        <v>1228</v>
      </c>
      <c r="E14" s="51">
        <v>48.309178743961297</v>
      </c>
      <c r="F14" s="88">
        <v>1119</v>
      </c>
      <c r="G14" s="51">
        <v>30.419580419580399</v>
      </c>
      <c r="H14" s="88">
        <v>1454</v>
      </c>
      <c r="I14" s="51">
        <v>27.3204903677758</v>
      </c>
      <c r="J14" s="93">
        <v>1302</v>
      </c>
      <c r="K14" s="54">
        <v>34.922279792746103</v>
      </c>
      <c r="L14" s="88">
        <v>1204</v>
      </c>
      <c r="M14" s="51">
        <v>33.926585094549502</v>
      </c>
      <c r="N14" s="88">
        <v>1271</v>
      </c>
      <c r="O14" s="51">
        <v>23.638132295719799</v>
      </c>
      <c r="P14" s="88">
        <v>1450</v>
      </c>
      <c r="Q14" s="51">
        <v>46.169354838709701</v>
      </c>
    </row>
    <row r="15" spans="1:17" s="45" customFormat="1" ht="12" customHeight="1">
      <c r="A15" s="46" t="s">
        <v>16</v>
      </c>
      <c r="B15" s="90">
        <v>1508</v>
      </c>
      <c r="C15" s="53">
        <v>24.319868095630699</v>
      </c>
      <c r="D15" s="90">
        <v>1502</v>
      </c>
      <c r="E15" s="53">
        <v>15.895061728395101</v>
      </c>
      <c r="F15" s="90">
        <v>993</v>
      </c>
      <c r="G15" s="53">
        <v>14.006888633754301</v>
      </c>
      <c r="H15" s="91" t="s">
        <v>49</v>
      </c>
      <c r="I15" s="63" t="s">
        <v>48</v>
      </c>
      <c r="J15" s="90">
        <v>1284</v>
      </c>
      <c r="K15" s="53">
        <v>37.7682403433476</v>
      </c>
      <c r="L15" s="90">
        <v>1310</v>
      </c>
      <c r="M15" s="53">
        <v>34.773662551440303</v>
      </c>
      <c r="N15" s="90">
        <v>2347</v>
      </c>
      <c r="O15" s="53">
        <v>19.561895058583801</v>
      </c>
      <c r="P15" s="92">
        <v>1262</v>
      </c>
      <c r="Q15" s="52">
        <v>0.23828435266084499</v>
      </c>
    </row>
    <row r="16" spans="1:17" s="45" customFormat="1" ht="12" customHeight="1">
      <c r="A16" s="50" t="s">
        <v>17</v>
      </c>
      <c r="B16" s="88">
        <v>1201</v>
      </c>
      <c r="C16" s="51">
        <v>21.8052738336714</v>
      </c>
      <c r="D16" s="88">
        <v>1926</v>
      </c>
      <c r="E16" s="51">
        <v>21.284634760705298</v>
      </c>
      <c r="F16" s="88">
        <v>895</v>
      </c>
      <c r="G16" s="51">
        <v>22.435020519835799</v>
      </c>
      <c r="H16" s="88">
        <v>1127</v>
      </c>
      <c r="I16" s="51">
        <v>29.540229885057499</v>
      </c>
      <c r="J16" s="88">
        <v>748</v>
      </c>
      <c r="K16" s="51">
        <v>-11.0582639714625</v>
      </c>
      <c r="L16" s="88">
        <v>1156</v>
      </c>
      <c r="M16" s="51">
        <v>7.3351903435468797</v>
      </c>
      <c r="N16" s="88">
        <v>1418</v>
      </c>
      <c r="O16" s="51">
        <v>5.5059523809523698</v>
      </c>
      <c r="P16" s="86" t="s">
        <v>49</v>
      </c>
      <c r="Q16" s="87" t="s">
        <v>48</v>
      </c>
    </row>
    <row r="17" spans="1:17" s="45" customFormat="1" ht="12" customHeight="1">
      <c r="A17" s="46" t="s">
        <v>18</v>
      </c>
      <c r="B17" s="90">
        <v>3101</v>
      </c>
      <c r="C17" s="53">
        <v>-5.1681957186544301</v>
      </c>
      <c r="D17" s="90">
        <v>2971</v>
      </c>
      <c r="E17" s="53">
        <v>-0.66867268472082797</v>
      </c>
      <c r="F17" s="90">
        <v>2035</v>
      </c>
      <c r="G17" s="53">
        <v>-13.477891156462601</v>
      </c>
      <c r="H17" s="92">
        <v>2894</v>
      </c>
      <c r="I17" s="52">
        <v>-12.9100210653024</v>
      </c>
      <c r="J17" s="90">
        <v>3966</v>
      </c>
      <c r="K17" s="53">
        <v>49.773413897281003</v>
      </c>
      <c r="L17" s="90">
        <v>2587</v>
      </c>
      <c r="M17" s="53">
        <v>-9.9860821155184496</v>
      </c>
      <c r="N17" s="90">
        <v>2831</v>
      </c>
      <c r="O17" s="53">
        <v>-6.875</v>
      </c>
      <c r="P17" s="92">
        <v>3953</v>
      </c>
      <c r="Q17" s="52">
        <v>15.5510084770535</v>
      </c>
    </row>
    <row r="18" spans="1:17" s="45" customFormat="1" ht="12" customHeight="1">
      <c r="A18" s="50" t="s">
        <v>19</v>
      </c>
      <c r="B18" s="93">
        <v>1925</v>
      </c>
      <c r="C18" s="54">
        <v>10.125858123569801</v>
      </c>
      <c r="D18" s="88">
        <v>1638</v>
      </c>
      <c r="E18" s="51">
        <v>9.34579439252337</v>
      </c>
      <c r="F18" s="88">
        <v>1467</v>
      </c>
      <c r="G18" s="51">
        <v>16.799363057324801</v>
      </c>
      <c r="H18" s="88">
        <v>1680</v>
      </c>
      <c r="I18" s="51">
        <v>10.2362204724409</v>
      </c>
      <c r="J18" s="93">
        <v>793</v>
      </c>
      <c r="K18" s="54">
        <v>43.9201451905626</v>
      </c>
      <c r="L18" s="88">
        <v>1306</v>
      </c>
      <c r="M18" s="51">
        <v>-0.229182582123755</v>
      </c>
      <c r="N18" s="88">
        <v>1173</v>
      </c>
      <c r="O18" s="51">
        <v>19.207317073170699</v>
      </c>
      <c r="P18" s="88">
        <v>1562</v>
      </c>
      <c r="Q18" s="51">
        <v>6.3308373042886297</v>
      </c>
    </row>
    <row r="19" spans="1:17" s="45" customFormat="1" ht="12" customHeight="1">
      <c r="A19" s="46" t="s">
        <v>20</v>
      </c>
      <c r="B19" s="90">
        <v>1507</v>
      </c>
      <c r="C19" s="53">
        <v>-20.474934036939299</v>
      </c>
      <c r="D19" s="90">
        <v>2114</v>
      </c>
      <c r="E19" s="53">
        <v>-17.389605314575999</v>
      </c>
      <c r="F19" s="90">
        <v>1243</v>
      </c>
      <c r="G19" s="53">
        <v>-20.064308681671999</v>
      </c>
      <c r="H19" s="92">
        <v>1636</v>
      </c>
      <c r="I19" s="52">
        <v>-12.466559657570899</v>
      </c>
      <c r="J19" s="90">
        <v>1207</v>
      </c>
      <c r="K19" s="53">
        <v>-16.122307157748399</v>
      </c>
      <c r="L19" s="90">
        <v>1225</v>
      </c>
      <c r="M19" s="53">
        <v>-20.609202851587799</v>
      </c>
      <c r="N19" s="90">
        <v>1564</v>
      </c>
      <c r="O19" s="53">
        <v>-17.8571428571429</v>
      </c>
      <c r="P19" s="92">
        <v>1696</v>
      </c>
      <c r="Q19" s="52">
        <v>-3.1963470319634801</v>
      </c>
    </row>
    <row r="20" spans="1:17" s="45" customFormat="1" ht="12" customHeight="1">
      <c r="A20" s="50" t="s">
        <v>21</v>
      </c>
      <c r="B20" s="88">
        <v>2540</v>
      </c>
      <c r="C20" s="51">
        <v>14.776321735201099</v>
      </c>
      <c r="D20" s="88">
        <v>3382</v>
      </c>
      <c r="E20" s="51">
        <v>-2.5641025641025701</v>
      </c>
      <c r="F20" s="88">
        <v>3351</v>
      </c>
      <c r="G20" s="51">
        <v>2.4144254278728701</v>
      </c>
      <c r="H20" s="88">
        <v>3483</v>
      </c>
      <c r="I20" s="51">
        <v>-4.7058823529411802</v>
      </c>
      <c r="J20" s="88">
        <v>2643</v>
      </c>
      <c r="K20" s="51">
        <v>21.741133118378599</v>
      </c>
      <c r="L20" s="88">
        <v>3383</v>
      </c>
      <c r="M20" s="51">
        <v>23.197378004370002</v>
      </c>
      <c r="N20" s="88">
        <v>2976</v>
      </c>
      <c r="O20" s="51">
        <v>6.4377682403433401</v>
      </c>
      <c r="P20" s="88">
        <v>2819</v>
      </c>
      <c r="Q20" s="51">
        <v>7.06418533991644</v>
      </c>
    </row>
    <row r="21" spans="1:17" s="45" customFormat="1" ht="12" customHeight="1">
      <c r="A21" s="46" t="s">
        <v>22</v>
      </c>
      <c r="B21" s="90">
        <v>1144</v>
      </c>
      <c r="C21" s="53">
        <v>16.260162601626</v>
      </c>
      <c r="D21" s="90">
        <v>858</v>
      </c>
      <c r="E21" s="53">
        <v>7.7889447236180898</v>
      </c>
      <c r="F21" s="90">
        <v>1021</v>
      </c>
      <c r="G21" s="53">
        <v>9.5493562231759608</v>
      </c>
      <c r="H21" s="92">
        <v>1033</v>
      </c>
      <c r="I21" s="52">
        <v>-3.8175046554934902</v>
      </c>
      <c r="J21" s="90">
        <v>1058</v>
      </c>
      <c r="K21" s="53">
        <v>6.0120240480962002</v>
      </c>
      <c r="L21" s="90">
        <v>810</v>
      </c>
      <c r="M21" s="53">
        <v>-12.1475054229935</v>
      </c>
      <c r="N21" s="90">
        <v>819</v>
      </c>
      <c r="O21" s="53">
        <v>-23.098591549295801</v>
      </c>
      <c r="P21" s="92">
        <v>1257</v>
      </c>
      <c r="Q21" s="52">
        <v>-4.9167927382753396</v>
      </c>
    </row>
    <row r="22" spans="1:17" s="45" customFormat="1" ht="12" customHeight="1">
      <c r="A22" s="50" t="s">
        <v>23</v>
      </c>
      <c r="B22" s="88">
        <v>2363</v>
      </c>
      <c r="C22" s="51">
        <v>1.5470562956596501</v>
      </c>
      <c r="D22" s="88">
        <v>1946</v>
      </c>
      <c r="E22" s="51">
        <v>-2.3582538886101401</v>
      </c>
      <c r="F22" s="88">
        <v>1912</v>
      </c>
      <c r="G22" s="51">
        <v>0</v>
      </c>
      <c r="H22" s="89">
        <v>2407</v>
      </c>
      <c r="I22" s="62">
        <v>5.4314498466929502</v>
      </c>
      <c r="J22" s="88">
        <v>2062</v>
      </c>
      <c r="K22" s="51">
        <v>-10.3478260869565</v>
      </c>
      <c r="L22" s="88">
        <v>1768</v>
      </c>
      <c r="M22" s="51">
        <v>-8.4412221646815198</v>
      </c>
      <c r="N22" s="88">
        <v>2580</v>
      </c>
      <c r="O22" s="51">
        <v>7.94979079497908</v>
      </c>
      <c r="P22" s="89">
        <v>2067</v>
      </c>
      <c r="Q22" s="62">
        <v>2.0236920039486699</v>
      </c>
    </row>
    <row r="23" spans="1:17" s="45" customFormat="1" ht="12" customHeight="1">
      <c r="A23" s="55" t="s">
        <v>24</v>
      </c>
      <c r="B23" s="94">
        <v>1692</v>
      </c>
      <c r="C23" s="56">
        <v>-8.3423618634886196</v>
      </c>
      <c r="D23" s="94">
        <v>1645</v>
      </c>
      <c r="E23" s="56">
        <v>1.6687268232385799</v>
      </c>
      <c r="F23" s="94">
        <v>1462</v>
      </c>
      <c r="G23" s="56">
        <v>-12.1394230769231</v>
      </c>
      <c r="H23" s="94">
        <v>1505</v>
      </c>
      <c r="I23" s="56">
        <v>2.3809523809523698</v>
      </c>
      <c r="J23" s="94">
        <v>1613</v>
      </c>
      <c r="K23" s="56">
        <v>-2.8898254063816999</v>
      </c>
      <c r="L23" s="94">
        <v>1215</v>
      </c>
      <c r="M23" s="56">
        <v>-11.0541727672035</v>
      </c>
      <c r="N23" s="94">
        <v>681</v>
      </c>
      <c r="O23" s="56">
        <v>-31.072874493927099</v>
      </c>
      <c r="P23" s="94">
        <v>1704</v>
      </c>
      <c r="Q23" s="56">
        <v>1.18764845605701</v>
      </c>
    </row>
    <row r="24" spans="1:17" s="45" customFormat="1" ht="12" customHeight="1">
      <c r="A24" s="57" t="s">
        <v>25</v>
      </c>
      <c r="B24" s="95"/>
      <c r="C24" s="58"/>
      <c r="D24" s="95"/>
      <c r="E24" s="58"/>
      <c r="F24" s="95"/>
      <c r="G24" s="58"/>
      <c r="H24" s="96"/>
      <c r="I24" s="58"/>
      <c r="J24" s="95"/>
      <c r="K24" s="58"/>
      <c r="L24" s="95"/>
      <c r="M24" s="58"/>
      <c r="N24" s="95"/>
      <c r="O24" s="58"/>
      <c r="P24" s="96"/>
      <c r="Q24" s="58"/>
    </row>
    <row r="25" spans="1:17" s="45" customFormat="1" ht="12" customHeight="1">
      <c r="A25" s="46" t="s">
        <v>46</v>
      </c>
      <c r="B25" s="97">
        <v>5290</v>
      </c>
      <c r="C25" s="52">
        <v>-10.566356720202901</v>
      </c>
      <c r="D25" s="90">
        <v>5488</v>
      </c>
      <c r="E25" s="53">
        <v>-4.7552933009371801</v>
      </c>
      <c r="F25" s="90">
        <v>5059</v>
      </c>
      <c r="G25" s="53">
        <v>-3.6380952380952398</v>
      </c>
      <c r="H25" s="92">
        <v>5750</v>
      </c>
      <c r="I25" s="63" t="s">
        <v>49</v>
      </c>
      <c r="J25" s="97">
        <v>4363</v>
      </c>
      <c r="K25" s="52">
        <v>-10.4842018875667</v>
      </c>
      <c r="L25" s="98" t="s">
        <v>49</v>
      </c>
      <c r="M25" s="99" t="s">
        <v>48</v>
      </c>
      <c r="N25" s="90">
        <v>4091</v>
      </c>
      <c r="O25" s="53">
        <v>-13.7283846478279</v>
      </c>
      <c r="P25" s="92">
        <v>4193</v>
      </c>
      <c r="Q25" s="52">
        <v>-11.7263157894737</v>
      </c>
    </row>
    <row r="26" spans="1:17" s="45" customFormat="1" ht="12" customHeight="1">
      <c r="A26" s="50" t="s">
        <v>26</v>
      </c>
      <c r="B26" s="88">
        <v>1516</v>
      </c>
      <c r="C26" s="51">
        <v>45.769230769230802</v>
      </c>
      <c r="D26" s="88">
        <v>1684</v>
      </c>
      <c r="E26" s="51">
        <v>-4.5892351274787497</v>
      </c>
      <c r="F26" s="88">
        <v>1722</v>
      </c>
      <c r="G26" s="51">
        <v>-2.9859154929577501</v>
      </c>
      <c r="H26" s="100" t="s">
        <v>49</v>
      </c>
      <c r="I26" s="61" t="s">
        <v>48</v>
      </c>
      <c r="J26" s="88">
        <v>1228</v>
      </c>
      <c r="K26" s="51">
        <v>-4.2868277474668703</v>
      </c>
      <c r="L26" s="88">
        <v>1940</v>
      </c>
      <c r="M26" s="51">
        <v>13.119533527696801</v>
      </c>
      <c r="N26" s="88">
        <v>1366</v>
      </c>
      <c r="O26" s="51">
        <v>-5.3361053361053301</v>
      </c>
      <c r="P26" s="89">
        <v>1196</v>
      </c>
      <c r="Q26" s="62">
        <v>4.1811846689895598</v>
      </c>
    </row>
    <row r="27" spans="1:17" s="45" customFormat="1" ht="12" customHeight="1">
      <c r="A27" s="46" t="s">
        <v>27</v>
      </c>
      <c r="B27" s="90">
        <v>3956</v>
      </c>
      <c r="C27" s="53">
        <v>14.269208549971101</v>
      </c>
      <c r="D27" s="90">
        <v>3927</v>
      </c>
      <c r="E27" s="53">
        <v>0.17857142857142799</v>
      </c>
      <c r="F27" s="91" t="s">
        <v>49</v>
      </c>
      <c r="G27" s="99" t="s">
        <v>48</v>
      </c>
      <c r="H27" s="90">
        <v>4617</v>
      </c>
      <c r="I27" s="53">
        <v>8.9686098654708601</v>
      </c>
      <c r="J27" s="90">
        <v>2832</v>
      </c>
      <c r="K27" s="53">
        <v>8.2155139472678709</v>
      </c>
      <c r="L27" s="98" t="s">
        <v>49</v>
      </c>
      <c r="M27" s="99" t="s">
        <v>48</v>
      </c>
      <c r="N27" s="92">
        <v>6396</v>
      </c>
      <c r="O27" s="53">
        <v>4.0676863000325403</v>
      </c>
      <c r="P27" s="90">
        <v>3289</v>
      </c>
      <c r="Q27" s="53">
        <v>4.5122338735303504</v>
      </c>
    </row>
    <row r="28" spans="1:17" s="45" customFormat="1" ht="12" customHeight="1">
      <c r="A28" s="50" t="s">
        <v>28</v>
      </c>
      <c r="B28" s="100" t="s">
        <v>49</v>
      </c>
      <c r="C28" s="60" t="s">
        <v>48</v>
      </c>
      <c r="D28" s="88">
        <v>4338</v>
      </c>
      <c r="E28" s="51">
        <v>15.8344459279039</v>
      </c>
      <c r="F28" s="88">
        <v>5038</v>
      </c>
      <c r="G28" s="51">
        <v>10.120218579235001</v>
      </c>
      <c r="H28" s="100" t="s">
        <v>49</v>
      </c>
      <c r="I28" s="61" t="s">
        <v>48</v>
      </c>
      <c r="J28" s="89">
        <v>3583</v>
      </c>
      <c r="K28" s="101">
        <v>5.44437904649795</v>
      </c>
      <c r="L28" s="88">
        <v>5410</v>
      </c>
      <c r="M28" s="51">
        <v>15.771453028033401</v>
      </c>
      <c r="N28" s="88">
        <v>5030</v>
      </c>
      <c r="O28" s="51">
        <v>15.898617511520699</v>
      </c>
      <c r="P28" s="89">
        <v>4631</v>
      </c>
      <c r="Q28" s="62">
        <v>12.0493588192596</v>
      </c>
    </row>
    <row r="29" spans="1:17" s="45" customFormat="1" ht="12" customHeight="1">
      <c r="A29" s="46" t="s">
        <v>29</v>
      </c>
      <c r="B29" s="90">
        <v>2408</v>
      </c>
      <c r="C29" s="53">
        <v>0.208073241781115</v>
      </c>
      <c r="D29" s="90">
        <v>1721</v>
      </c>
      <c r="E29" s="53">
        <v>-5.1267916207276798</v>
      </c>
      <c r="F29" s="90">
        <v>1242</v>
      </c>
      <c r="G29" s="53">
        <v>30.8746048472076</v>
      </c>
      <c r="H29" s="90">
        <v>2596</v>
      </c>
      <c r="I29" s="53">
        <v>7.4058750517170102</v>
      </c>
      <c r="J29" s="90">
        <v>1368</v>
      </c>
      <c r="K29" s="53">
        <v>-13.472485768501</v>
      </c>
      <c r="L29" s="90">
        <v>1718</v>
      </c>
      <c r="M29" s="53">
        <v>22.977809591982801</v>
      </c>
      <c r="N29" s="90">
        <v>1479</v>
      </c>
      <c r="O29" s="53">
        <v>3.0662020905923399</v>
      </c>
      <c r="P29" s="90">
        <v>1389</v>
      </c>
      <c r="Q29" s="53">
        <v>-2.59467040673211</v>
      </c>
    </row>
    <row r="30" spans="1:17" s="45" customFormat="1" ht="12" customHeight="1">
      <c r="A30" s="50" t="s">
        <v>68</v>
      </c>
      <c r="B30" s="86" t="s">
        <v>49</v>
      </c>
      <c r="C30" s="87" t="s">
        <v>48</v>
      </c>
      <c r="D30" s="88">
        <v>11826</v>
      </c>
      <c r="E30" s="51">
        <v>25.2754237288135</v>
      </c>
      <c r="F30" s="88">
        <v>11787</v>
      </c>
      <c r="G30" s="51">
        <v>24.283002952340802</v>
      </c>
      <c r="H30" s="86" t="s">
        <v>49</v>
      </c>
      <c r="I30" s="87" t="s">
        <v>48</v>
      </c>
      <c r="J30" s="88">
        <v>11500</v>
      </c>
      <c r="K30" s="51">
        <v>33.132669599444299</v>
      </c>
      <c r="L30" s="88">
        <v>14431</v>
      </c>
      <c r="M30" s="51">
        <v>12.364712294635201</v>
      </c>
      <c r="N30" s="88">
        <v>12335</v>
      </c>
      <c r="O30" s="51">
        <v>38.424419257098002</v>
      </c>
      <c r="P30" s="88">
        <v>11674</v>
      </c>
      <c r="Q30" s="51">
        <v>43.274423171330398</v>
      </c>
    </row>
    <row r="31" spans="1:17" s="45" customFormat="1" ht="12" customHeight="1">
      <c r="A31" s="46" t="s">
        <v>43</v>
      </c>
      <c r="B31" s="90">
        <v>4512</v>
      </c>
      <c r="C31" s="52">
        <v>-11.9953188999415</v>
      </c>
      <c r="D31" s="90">
        <v>1614</v>
      </c>
      <c r="E31" s="53">
        <v>-14.467408585055599</v>
      </c>
      <c r="F31" s="90">
        <v>1852</v>
      </c>
      <c r="G31" s="53">
        <v>-21.4588634435963</v>
      </c>
      <c r="H31" s="92">
        <v>2143</v>
      </c>
      <c r="I31" s="52">
        <v>-7.5097108329736697</v>
      </c>
      <c r="J31" s="90">
        <v>1496</v>
      </c>
      <c r="K31" s="52">
        <v>-27.6245766811805</v>
      </c>
      <c r="L31" s="90">
        <v>3019</v>
      </c>
      <c r="M31" s="53">
        <v>-11.8540145985401</v>
      </c>
      <c r="N31" s="90">
        <v>1722</v>
      </c>
      <c r="O31" s="53">
        <v>-26.660988074957402</v>
      </c>
      <c r="P31" s="92">
        <v>2426</v>
      </c>
      <c r="Q31" s="52">
        <v>-19.241011984021299</v>
      </c>
    </row>
    <row r="32" spans="1:17" s="45" customFormat="1" ht="12" customHeight="1">
      <c r="A32" s="50" t="s">
        <v>30</v>
      </c>
      <c r="B32" s="89">
        <v>5380</v>
      </c>
      <c r="C32" s="62">
        <v>0.14892032762472401</v>
      </c>
      <c r="D32" s="88">
        <v>4454</v>
      </c>
      <c r="E32" s="51">
        <v>3.50917964211015</v>
      </c>
      <c r="F32" s="88">
        <v>4497</v>
      </c>
      <c r="G32" s="51">
        <v>3.3793103448275899</v>
      </c>
      <c r="H32" s="89">
        <v>5198</v>
      </c>
      <c r="I32" s="62">
        <v>1.52343749999999</v>
      </c>
      <c r="J32" s="89">
        <v>3985</v>
      </c>
      <c r="K32" s="62">
        <v>-1.6777695534172199</v>
      </c>
      <c r="L32" s="88">
        <v>5447</v>
      </c>
      <c r="M32" s="51">
        <v>-0.21982047994137899</v>
      </c>
      <c r="N32" s="88">
        <v>3872</v>
      </c>
      <c r="O32" s="51">
        <v>-4.7009598818606904</v>
      </c>
      <c r="P32" s="89">
        <v>3945</v>
      </c>
      <c r="Q32" s="62">
        <v>-1.2515644555694601</v>
      </c>
    </row>
    <row r="33" spans="1:17" s="45" customFormat="1" ht="12" customHeight="1">
      <c r="A33" s="46" t="s">
        <v>31</v>
      </c>
      <c r="B33" s="90">
        <v>1740</v>
      </c>
      <c r="C33" s="53">
        <v>3.3254156769596301</v>
      </c>
      <c r="D33" s="90">
        <v>1832</v>
      </c>
      <c r="E33" s="53">
        <v>-0.48886474741988201</v>
      </c>
      <c r="F33" s="90">
        <v>1327</v>
      </c>
      <c r="G33" s="53">
        <v>26.9856459330144</v>
      </c>
      <c r="H33" s="92">
        <v>2191</v>
      </c>
      <c r="I33" s="52">
        <v>10.4334677419355</v>
      </c>
      <c r="J33" s="90">
        <v>1797</v>
      </c>
      <c r="K33" s="53">
        <v>2.4515393386544999</v>
      </c>
      <c r="L33" s="90">
        <v>1535</v>
      </c>
      <c r="M33" s="53">
        <v>8.6341118188251897</v>
      </c>
      <c r="N33" s="90">
        <v>2925</v>
      </c>
      <c r="O33" s="53">
        <v>15.384615384615399</v>
      </c>
      <c r="P33" s="92">
        <v>2124</v>
      </c>
      <c r="Q33" s="52">
        <v>24.428822495606301</v>
      </c>
    </row>
    <row r="34" spans="1:17" s="45" customFormat="1" ht="12" customHeight="1">
      <c r="A34" s="50" t="s">
        <v>32</v>
      </c>
      <c r="B34" s="88">
        <v>2484</v>
      </c>
      <c r="C34" s="51">
        <v>-20.4101249599487</v>
      </c>
      <c r="D34" s="88">
        <v>2210</v>
      </c>
      <c r="E34" s="51">
        <v>-4.9462365591397797</v>
      </c>
      <c r="F34" s="88">
        <v>1869</v>
      </c>
      <c r="G34" s="62">
        <v>-6.3157894736842097</v>
      </c>
      <c r="H34" s="100" t="s">
        <v>49</v>
      </c>
      <c r="I34" s="87" t="s">
        <v>48</v>
      </c>
      <c r="J34" s="88">
        <v>1858</v>
      </c>
      <c r="K34" s="51">
        <v>-9.8933074684772109</v>
      </c>
      <c r="L34" s="88">
        <v>2267</v>
      </c>
      <c r="M34" s="51">
        <v>-13.340978593272199</v>
      </c>
      <c r="N34" s="88">
        <v>1638</v>
      </c>
      <c r="O34" s="62">
        <v>-3.1914893617021298</v>
      </c>
      <c r="P34" s="89">
        <v>1722</v>
      </c>
      <c r="Q34" s="51">
        <v>-17.7257525083612</v>
      </c>
    </row>
    <row r="35" spans="1:17" s="45" customFormat="1" ht="12" customHeight="1">
      <c r="A35" s="46" t="s">
        <v>69</v>
      </c>
      <c r="B35" s="91" t="s">
        <v>49</v>
      </c>
      <c r="C35" s="63" t="s">
        <v>48</v>
      </c>
      <c r="D35" s="90">
        <v>7099</v>
      </c>
      <c r="E35" s="53">
        <v>-0.82425258452081296</v>
      </c>
      <c r="F35" s="90">
        <v>6912</v>
      </c>
      <c r="G35" s="53">
        <v>0.75801749271135999</v>
      </c>
      <c r="H35" s="91" t="s">
        <v>49</v>
      </c>
      <c r="I35" s="63" t="s">
        <v>48</v>
      </c>
      <c r="J35" s="92">
        <v>6683</v>
      </c>
      <c r="K35" s="52">
        <v>4.5198623709727901</v>
      </c>
      <c r="L35" s="90">
        <v>7641</v>
      </c>
      <c r="M35" s="53">
        <v>7.9542243571630404</v>
      </c>
      <c r="N35" s="90">
        <v>6999</v>
      </c>
      <c r="O35" s="53">
        <v>0.67606444188723602</v>
      </c>
      <c r="P35" s="92">
        <v>6316</v>
      </c>
      <c r="Q35" s="52">
        <v>1.8874011937409301</v>
      </c>
    </row>
    <row r="36" spans="1:17" s="45" customFormat="1" ht="12" customHeight="1">
      <c r="A36" s="50" t="s">
        <v>33</v>
      </c>
      <c r="B36" s="86" t="s">
        <v>49</v>
      </c>
      <c r="C36" s="87" t="s">
        <v>48</v>
      </c>
      <c r="D36" s="88">
        <v>3008</v>
      </c>
      <c r="E36" s="51">
        <v>-7.3035439137134102</v>
      </c>
      <c r="F36" s="88">
        <v>2839</v>
      </c>
      <c r="G36" s="51">
        <v>8.6490623804056597</v>
      </c>
      <c r="H36" s="100" t="s">
        <v>49</v>
      </c>
      <c r="I36" s="87" t="s">
        <v>48</v>
      </c>
      <c r="J36" s="88">
        <v>2758</v>
      </c>
      <c r="K36" s="51">
        <v>-7.1693032648939798</v>
      </c>
      <c r="L36" s="88">
        <v>3386</v>
      </c>
      <c r="M36" s="51">
        <v>-9.4410270125701992</v>
      </c>
      <c r="N36" s="88">
        <v>2041</v>
      </c>
      <c r="O36" s="51">
        <v>-16.215106732348101</v>
      </c>
      <c r="P36" s="89">
        <v>2893</v>
      </c>
      <c r="Q36" s="51">
        <v>-4.6787479406919301</v>
      </c>
    </row>
    <row r="37" spans="1:17" s="45" customFormat="1" ht="12" customHeight="1">
      <c r="A37" s="46" t="s">
        <v>34</v>
      </c>
      <c r="B37" s="90">
        <v>4255</v>
      </c>
      <c r="C37" s="53">
        <v>4.7513540128015803</v>
      </c>
      <c r="D37" s="90">
        <v>3481</v>
      </c>
      <c r="E37" s="53">
        <v>-2.4929971988795501</v>
      </c>
      <c r="F37" s="90">
        <v>2986</v>
      </c>
      <c r="G37" s="53">
        <v>-0.33377837116155301</v>
      </c>
      <c r="H37" s="92">
        <v>3596</v>
      </c>
      <c r="I37" s="52">
        <v>2.7722206344669802</v>
      </c>
      <c r="J37" s="90">
        <v>3843</v>
      </c>
      <c r="K37" s="53">
        <v>16.0676532769556</v>
      </c>
      <c r="L37" s="90">
        <v>2629</v>
      </c>
      <c r="M37" s="53">
        <v>-5.9728183118741098</v>
      </c>
      <c r="N37" s="90">
        <v>2813</v>
      </c>
      <c r="O37" s="53">
        <v>-16.079952267303099</v>
      </c>
      <c r="P37" s="92">
        <v>3950</v>
      </c>
      <c r="Q37" s="52">
        <v>-0.82852121516444599</v>
      </c>
    </row>
    <row r="38" spans="1:17" s="45" customFormat="1" ht="12" customHeight="1">
      <c r="A38" s="50" t="s">
        <v>35</v>
      </c>
      <c r="B38" s="88">
        <v>1126</v>
      </c>
      <c r="C38" s="51">
        <v>0.26714158504006502</v>
      </c>
      <c r="D38" s="88">
        <v>1334</v>
      </c>
      <c r="E38" s="51">
        <v>2.4577572964669798</v>
      </c>
      <c r="F38" s="88">
        <v>788</v>
      </c>
      <c r="G38" s="62">
        <v>20.673813169984701</v>
      </c>
      <c r="H38" s="86" t="s">
        <v>49</v>
      </c>
      <c r="I38" s="102" t="s">
        <v>48</v>
      </c>
      <c r="J38" s="86" t="s">
        <v>49</v>
      </c>
      <c r="K38" s="87" t="s">
        <v>48</v>
      </c>
      <c r="L38" s="86" t="s">
        <v>49</v>
      </c>
      <c r="M38" s="87" t="s">
        <v>48</v>
      </c>
      <c r="N38" s="88">
        <v>1416</v>
      </c>
      <c r="O38" s="62">
        <v>0.42553191489360698</v>
      </c>
      <c r="P38" s="88">
        <v>1057</v>
      </c>
      <c r="Q38" s="54">
        <v>8.2991803278688501</v>
      </c>
    </row>
    <row r="39" spans="1:17" s="45" customFormat="1" ht="12" customHeight="1">
      <c r="A39" s="46" t="s">
        <v>59</v>
      </c>
      <c r="B39" s="92">
        <v>1249</v>
      </c>
      <c r="C39" s="53">
        <v>24.9</v>
      </c>
      <c r="D39" s="92">
        <v>1849</v>
      </c>
      <c r="E39" s="52">
        <v>-17.4921909861669</v>
      </c>
      <c r="F39" s="90">
        <v>1796</v>
      </c>
      <c r="G39" s="53">
        <v>35.240963855421697</v>
      </c>
      <c r="H39" s="92">
        <v>1688</v>
      </c>
      <c r="I39" s="52">
        <v>10.979618671926399</v>
      </c>
      <c r="J39" s="92">
        <v>1789</v>
      </c>
      <c r="K39" s="53">
        <v>0.28026905829596799</v>
      </c>
      <c r="L39" s="92">
        <v>1735</v>
      </c>
      <c r="M39" s="52">
        <v>13.5471204188482</v>
      </c>
      <c r="N39" s="90">
        <v>2493</v>
      </c>
      <c r="O39" s="53">
        <v>5.36770921386307</v>
      </c>
      <c r="P39" s="92">
        <v>1741</v>
      </c>
      <c r="Q39" s="52">
        <v>9.6347607052896809</v>
      </c>
    </row>
    <row r="40" spans="1:17" s="45" customFormat="1" ht="12" customHeight="1">
      <c r="A40" s="50" t="s">
        <v>36</v>
      </c>
      <c r="B40" s="88">
        <v>1588</v>
      </c>
      <c r="C40" s="51">
        <v>16.936671575846798</v>
      </c>
      <c r="D40" s="88">
        <v>1583</v>
      </c>
      <c r="E40" s="51">
        <v>5.3928095872170401</v>
      </c>
      <c r="F40" s="88">
        <v>1225</v>
      </c>
      <c r="G40" s="51">
        <v>3.3755274261603399</v>
      </c>
      <c r="H40" s="89">
        <v>1756</v>
      </c>
      <c r="I40" s="54">
        <v>-1.5695067264574001</v>
      </c>
      <c r="J40" s="88">
        <v>944</v>
      </c>
      <c r="K40" s="51">
        <v>-0.84033613445377897</v>
      </c>
      <c r="L40" s="88">
        <v>1156</v>
      </c>
      <c r="M40" s="51">
        <v>13.3333333333333</v>
      </c>
      <c r="N40" s="88">
        <v>1422</v>
      </c>
      <c r="O40" s="51">
        <v>10.489510489510501</v>
      </c>
      <c r="P40" s="89">
        <v>1570</v>
      </c>
      <c r="Q40" s="54">
        <v>-10.693970420932899</v>
      </c>
    </row>
    <row r="41" spans="1:17" s="45" customFormat="1" ht="12" customHeight="1">
      <c r="A41" s="46" t="s">
        <v>37</v>
      </c>
      <c r="B41" s="90">
        <v>2144</v>
      </c>
      <c r="C41" s="53">
        <v>-15.921568627451</v>
      </c>
      <c r="D41" s="90">
        <v>1838</v>
      </c>
      <c r="E41" s="53">
        <v>-19.137703475582899</v>
      </c>
      <c r="F41" s="90">
        <v>1998</v>
      </c>
      <c r="G41" s="53">
        <v>-14.064516129032301</v>
      </c>
      <c r="H41" s="92">
        <v>2634</v>
      </c>
      <c r="I41" s="52">
        <v>-7.1881606765327701</v>
      </c>
      <c r="J41" s="90">
        <v>2242</v>
      </c>
      <c r="K41" s="53">
        <v>-9.4507269789983805</v>
      </c>
      <c r="L41" s="90">
        <v>3347</v>
      </c>
      <c r="M41" s="53">
        <v>4.7902316844082602</v>
      </c>
      <c r="N41" s="90">
        <v>2038</v>
      </c>
      <c r="O41" s="53">
        <v>-6.6849816849816799</v>
      </c>
      <c r="P41" s="92">
        <v>2233</v>
      </c>
      <c r="Q41" s="52">
        <v>-8.0691642651296807</v>
      </c>
    </row>
    <row r="42" spans="1:17" s="45" customFormat="1" ht="12" customHeight="1">
      <c r="A42" s="103" t="s">
        <v>50</v>
      </c>
      <c r="B42" s="104" t="s">
        <v>49</v>
      </c>
      <c r="C42" s="105" t="s">
        <v>48</v>
      </c>
      <c r="D42" s="106">
        <v>7253</v>
      </c>
      <c r="E42" s="107">
        <v>-3.4735161032738899</v>
      </c>
      <c r="F42" s="106">
        <v>7569</v>
      </c>
      <c r="G42" s="107">
        <v>-1.98135198135199</v>
      </c>
      <c r="H42" s="108">
        <v>7472</v>
      </c>
      <c r="I42" s="109">
        <v>-4.8637636872931003</v>
      </c>
      <c r="J42" s="108">
        <v>6479</v>
      </c>
      <c r="K42" s="110">
        <v>2.6132404181184601</v>
      </c>
      <c r="L42" s="111" t="s">
        <v>49</v>
      </c>
      <c r="M42" s="112" t="s">
        <v>48</v>
      </c>
      <c r="N42" s="106">
        <v>7178</v>
      </c>
      <c r="O42" s="107">
        <v>-9.1047233126503695</v>
      </c>
      <c r="P42" s="108">
        <v>6606</v>
      </c>
      <c r="Q42" s="109">
        <v>-8.8072887907233603</v>
      </c>
    </row>
    <row r="43" spans="1:17" s="45" customFormat="1" ht="12" customHeight="1">
      <c r="A43" s="57" t="s">
        <v>38</v>
      </c>
      <c r="B43" s="113"/>
      <c r="C43" s="67"/>
      <c r="D43" s="113"/>
      <c r="E43" s="67"/>
      <c r="F43" s="113"/>
      <c r="G43" s="67"/>
      <c r="H43" s="114"/>
      <c r="I43" s="67"/>
      <c r="J43" s="113"/>
      <c r="K43" s="67"/>
      <c r="L43" s="113"/>
      <c r="M43" s="67"/>
      <c r="N43" s="113"/>
      <c r="O43" s="67"/>
      <c r="P43" s="114"/>
      <c r="Q43" s="67"/>
    </row>
    <row r="44" spans="1:17" s="45" customFormat="1" ht="12" customHeight="1">
      <c r="A44" s="69" t="s">
        <v>39</v>
      </c>
      <c r="B44" s="91" t="s">
        <v>49</v>
      </c>
      <c r="C44" s="64" t="s">
        <v>48</v>
      </c>
      <c r="D44" s="90">
        <v>1039</v>
      </c>
      <c r="E44" s="53">
        <v>23.250296559905099</v>
      </c>
      <c r="F44" s="90">
        <v>985</v>
      </c>
      <c r="G44" s="53">
        <v>9.4444444444444606</v>
      </c>
      <c r="H44" s="91" t="s">
        <v>49</v>
      </c>
      <c r="I44" s="99" t="s">
        <v>48</v>
      </c>
      <c r="J44" s="90">
        <v>1006</v>
      </c>
      <c r="K44" s="53">
        <v>5.8947368421052602</v>
      </c>
      <c r="L44" s="90">
        <v>1351</v>
      </c>
      <c r="M44" s="53">
        <v>31.420233463035</v>
      </c>
      <c r="N44" s="90">
        <v>1365</v>
      </c>
      <c r="O44" s="53">
        <v>8.5055643879173193</v>
      </c>
      <c r="P44" s="92">
        <v>1286</v>
      </c>
      <c r="Q44" s="53">
        <v>4.4679122664500497</v>
      </c>
    </row>
    <row r="45" spans="1:17" s="45" customFormat="1" ht="12" customHeight="1">
      <c r="A45" s="50" t="s">
        <v>40</v>
      </c>
      <c r="B45" s="88">
        <v>1878</v>
      </c>
      <c r="C45" s="51">
        <v>45.581395348837198</v>
      </c>
      <c r="D45" s="88">
        <v>2013</v>
      </c>
      <c r="E45" s="51">
        <v>32.9590488771466</v>
      </c>
      <c r="F45" s="88">
        <v>1901</v>
      </c>
      <c r="G45" s="51">
        <v>37.355491329479797</v>
      </c>
      <c r="H45" s="89">
        <v>2141</v>
      </c>
      <c r="I45" s="62">
        <v>44.272237196765502</v>
      </c>
      <c r="J45" s="88">
        <v>2117</v>
      </c>
      <c r="K45" s="51">
        <v>64.108527131782907</v>
      </c>
      <c r="L45" s="88">
        <v>2094</v>
      </c>
      <c r="M45" s="51">
        <v>40.066889632106999</v>
      </c>
      <c r="N45" s="88">
        <v>2643</v>
      </c>
      <c r="O45" s="51">
        <v>16.946902654867198</v>
      </c>
      <c r="P45" s="89">
        <v>3407</v>
      </c>
      <c r="Q45" s="62">
        <v>10.6168831168831</v>
      </c>
    </row>
    <row r="46" spans="1:17" s="45" customFormat="1" ht="12" customHeight="1">
      <c r="A46" s="69" t="s">
        <v>60</v>
      </c>
      <c r="B46" s="90">
        <v>2600</v>
      </c>
      <c r="C46" s="53">
        <v>-1.32827324478179</v>
      </c>
      <c r="D46" s="90">
        <v>3002</v>
      </c>
      <c r="E46" s="53">
        <v>2.0047570506286099</v>
      </c>
      <c r="F46" s="90">
        <v>2256</v>
      </c>
      <c r="G46" s="53">
        <v>14.5759268664297</v>
      </c>
      <c r="H46" s="90">
        <v>2718</v>
      </c>
      <c r="I46" s="53">
        <v>-9.7309863832613708</v>
      </c>
      <c r="J46" s="90">
        <v>1800</v>
      </c>
      <c r="K46" s="53">
        <v>-21.739130434782599</v>
      </c>
      <c r="L46" s="90">
        <v>2202</v>
      </c>
      <c r="M46" s="53">
        <v>2.5139664804469302</v>
      </c>
      <c r="N46" s="90">
        <v>1864</v>
      </c>
      <c r="O46" s="53">
        <v>-2.6123301985370899</v>
      </c>
      <c r="P46" s="90">
        <v>2137</v>
      </c>
      <c r="Q46" s="53">
        <v>-15.097338100913801</v>
      </c>
    </row>
    <row r="47" spans="1:17" s="45" customFormat="1" ht="12" customHeight="1">
      <c r="A47" s="50" t="s">
        <v>41</v>
      </c>
      <c r="B47" s="88">
        <v>1835</v>
      </c>
      <c r="C47" s="51">
        <v>24.660326086956498</v>
      </c>
      <c r="D47" s="88">
        <v>2769</v>
      </c>
      <c r="E47" s="51">
        <v>16.442388561816699</v>
      </c>
      <c r="F47" s="88">
        <v>2979</v>
      </c>
      <c r="G47" s="51">
        <v>24.540133779264199</v>
      </c>
      <c r="H47" s="89">
        <v>1765</v>
      </c>
      <c r="I47" s="62">
        <v>36.715724244771501</v>
      </c>
      <c r="J47" s="88">
        <v>1367</v>
      </c>
      <c r="K47" s="51">
        <v>7.9778830963665097</v>
      </c>
      <c r="L47" s="88">
        <v>2732</v>
      </c>
      <c r="M47" s="51">
        <v>18.3196188826332</v>
      </c>
      <c r="N47" s="88">
        <v>1382</v>
      </c>
      <c r="O47" s="51">
        <v>1.54298310066128</v>
      </c>
      <c r="P47" s="89">
        <v>1226</v>
      </c>
      <c r="Q47" s="62">
        <v>4.7863247863247897</v>
      </c>
    </row>
    <row r="48" spans="1:17" s="45" customFormat="1" ht="12" customHeight="1">
      <c r="A48" s="65" t="s">
        <v>42</v>
      </c>
      <c r="B48" s="94">
        <v>1122</v>
      </c>
      <c r="C48" s="56">
        <v>10.760118460019701</v>
      </c>
      <c r="D48" s="94">
        <v>1849</v>
      </c>
      <c r="E48" s="56">
        <v>29.3006993006993</v>
      </c>
      <c r="F48" s="94">
        <v>1462</v>
      </c>
      <c r="G48" s="56">
        <v>-4.0052527905449802</v>
      </c>
      <c r="H48" s="94">
        <v>1078</v>
      </c>
      <c r="I48" s="56">
        <v>12.2916666666667</v>
      </c>
      <c r="J48" s="94">
        <v>1563</v>
      </c>
      <c r="K48" s="56">
        <v>0.90380890897352495</v>
      </c>
      <c r="L48" s="94">
        <v>1884</v>
      </c>
      <c r="M48" s="56">
        <v>4.9582172701949903</v>
      </c>
      <c r="N48" s="94">
        <v>1613</v>
      </c>
      <c r="O48" s="56">
        <v>-0.55487053020961696</v>
      </c>
      <c r="P48" s="94">
        <v>1600</v>
      </c>
      <c r="Q48" s="56">
        <v>-0.24937655860348701</v>
      </c>
    </row>
    <row r="49" spans="1:17" s="45" customFormat="1" ht="12" customHeight="1">
      <c r="A49" s="57" t="s">
        <v>51</v>
      </c>
      <c r="B49" s="113"/>
      <c r="C49" s="67"/>
      <c r="D49" s="113"/>
      <c r="E49" s="67"/>
      <c r="F49" s="113"/>
      <c r="G49" s="67"/>
      <c r="H49" s="114"/>
      <c r="I49" s="67"/>
      <c r="J49" s="113"/>
      <c r="K49" s="67"/>
      <c r="L49" s="113"/>
      <c r="M49" s="67"/>
      <c r="N49" s="113"/>
      <c r="O49" s="67"/>
      <c r="P49" s="114"/>
      <c r="Q49" s="67"/>
    </row>
    <row r="50" spans="1:17" s="45" customFormat="1" ht="12" customHeight="1">
      <c r="A50" s="115" t="s">
        <v>70</v>
      </c>
      <c r="B50" s="116">
        <v>2442</v>
      </c>
      <c r="C50" s="117">
        <v>6.9176882661996499</v>
      </c>
      <c r="D50" s="116">
        <v>2375</v>
      </c>
      <c r="E50" s="117">
        <v>5.27482269503545</v>
      </c>
      <c r="F50" s="116">
        <v>2613</v>
      </c>
      <c r="G50" s="117">
        <v>0.153315446531233</v>
      </c>
      <c r="H50" s="116">
        <v>2456</v>
      </c>
      <c r="I50" s="117">
        <v>1.7820140903439801</v>
      </c>
      <c r="J50" s="116">
        <v>2347</v>
      </c>
      <c r="K50" s="117">
        <v>1.9105514546244</v>
      </c>
      <c r="L50" s="116">
        <v>2499</v>
      </c>
      <c r="M50" s="117">
        <v>4.3859649122806896</v>
      </c>
      <c r="N50" s="116">
        <v>2420</v>
      </c>
      <c r="O50" s="117">
        <v>-0.65681444991789695</v>
      </c>
      <c r="P50" s="116">
        <v>2375</v>
      </c>
      <c r="Q50" s="117">
        <v>0</v>
      </c>
    </row>
    <row r="51" spans="1:17" s="45" customFormat="1" ht="12" customHeight="1">
      <c r="A51" s="118" t="s">
        <v>71</v>
      </c>
      <c r="B51" s="119" t="s">
        <v>49</v>
      </c>
      <c r="C51" s="120" t="s">
        <v>48</v>
      </c>
      <c r="D51" s="121">
        <v>3594</v>
      </c>
      <c r="E51" s="122">
        <v>-1.4532492459555799</v>
      </c>
      <c r="F51" s="121">
        <v>3647</v>
      </c>
      <c r="G51" s="122">
        <v>-1.27233351380617</v>
      </c>
      <c r="H51" s="121">
        <v>3220</v>
      </c>
      <c r="I51" s="122">
        <v>0.28028651510432201</v>
      </c>
      <c r="J51" s="121">
        <v>3902</v>
      </c>
      <c r="K51" s="122">
        <v>-0.45918367346938799</v>
      </c>
      <c r="L51" s="121">
        <v>3307</v>
      </c>
      <c r="M51" s="122">
        <v>1.6600061481709201</v>
      </c>
      <c r="N51" s="121">
        <v>3240</v>
      </c>
      <c r="O51" s="122">
        <v>0.62111801242234999</v>
      </c>
      <c r="P51" s="121">
        <v>3775</v>
      </c>
      <c r="Q51" s="122">
        <v>2.4979636166168899</v>
      </c>
    </row>
    <row r="52" spans="1:17" s="45" customFormat="1" ht="12" customHeight="1">
      <c r="A52" s="115" t="s">
        <v>72</v>
      </c>
      <c r="B52" s="116">
        <v>7811</v>
      </c>
      <c r="C52" s="117">
        <v>17.1415716856629</v>
      </c>
      <c r="D52" s="116">
        <v>7211</v>
      </c>
      <c r="E52" s="117">
        <v>-4.3633952254641999</v>
      </c>
      <c r="F52" s="116">
        <v>6575</v>
      </c>
      <c r="G52" s="117">
        <v>-1.00873230954531</v>
      </c>
      <c r="H52" s="116">
        <v>8467</v>
      </c>
      <c r="I52" s="117">
        <v>20.957142857142902</v>
      </c>
      <c r="J52" s="116">
        <v>5889</v>
      </c>
      <c r="K52" s="117">
        <v>2.72108843537415</v>
      </c>
      <c r="L52" s="116">
        <v>8340</v>
      </c>
      <c r="M52" s="117">
        <v>27.1729185727356</v>
      </c>
      <c r="N52" s="116">
        <v>8500</v>
      </c>
      <c r="O52" s="117">
        <v>-3.3431885376392998</v>
      </c>
      <c r="P52" s="116">
        <v>7367</v>
      </c>
      <c r="Q52" s="117">
        <v>-1.4975264072737</v>
      </c>
    </row>
    <row r="53" spans="1:17" s="45" customFormat="1" ht="12" customHeight="1">
      <c r="A53" s="118" t="s">
        <v>73</v>
      </c>
      <c r="B53" s="119" t="s">
        <v>49</v>
      </c>
      <c r="C53" s="120" t="s">
        <v>48</v>
      </c>
      <c r="D53" s="121">
        <v>6541</v>
      </c>
      <c r="E53" s="122">
        <v>2.0596036823217401</v>
      </c>
      <c r="F53" s="121">
        <v>5998</v>
      </c>
      <c r="G53" s="122">
        <v>4.3130434782608704</v>
      </c>
      <c r="H53" s="119" t="s">
        <v>49</v>
      </c>
      <c r="I53" s="120" t="s">
        <v>48</v>
      </c>
      <c r="J53" s="121">
        <v>1228</v>
      </c>
      <c r="K53" s="120" t="s">
        <v>48</v>
      </c>
      <c r="L53" s="121">
        <v>5680</v>
      </c>
      <c r="M53" s="122">
        <v>3.8771031455742602</v>
      </c>
      <c r="N53" s="121">
        <v>5342</v>
      </c>
      <c r="O53" s="122">
        <v>-2.5182481751824799</v>
      </c>
      <c r="P53" s="121">
        <v>5927</v>
      </c>
      <c r="Q53" s="122">
        <v>2.4900570638077202</v>
      </c>
    </row>
    <row r="54" spans="1:17" s="45" customFormat="1" ht="12" customHeight="1">
      <c r="A54" s="115" t="s">
        <v>74</v>
      </c>
      <c r="B54" s="116">
        <v>5547</v>
      </c>
      <c r="C54" s="117">
        <v>4.7196526335661702</v>
      </c>
      <c r="D54" s="116">
        <v>5748</v>
      </c>
      <c r="E54" s="117">
        <v>2.8816896366565099</v>
      </c>
      <c r="F54" s="116">
        <v>5812</v>
      </c>
      <c r="G54" s="117">
        <v>0.43200276481769601</v>
      </c>
      <c r="H54" s="116">
        <v>5593</v>
      </c>
      <c r="I54" s="117">
        <v>2.15525114155251</v>
      </c>
      <c r="J54" s="116">
        <v>4711</v>
      </c>
      <c r="K54" s="117">
        <v>7.3854570321404198</v>
      </c>
      <c r="L54" s="116">
        <v>5333</v>
      </c>
      <c r="M54" s="117">
        <v>-1.20414968506855</v>
      </c>
      <c r="N54" s="116">
        <v>5312</v>
      </c>
      <c r="O54" s="117">
        <v>-3.2422586520947201</v>
      </c>
      <c r="P54" s="116">
        <v>6094</v>
      </c>
      <c r="Q54" s="117">
        <v>1.2797074954296099</v>
      </c>
    </row>
    <row r="55" spans="1:17" s="45" customFormat="1" ht="12" customHeight="1">
      <c r="A55" s="118" t="s">
        <v>75</v>
      </c>
      <c r="B55" s="121">
        <v>2540</v>
      </c>
      <c r="C55" s="122">
        <v>1.8852787805856399</v>
      </c>
      <c r="D55" s="121">
        <v>2417</v>
      </c>
      <c r="E55" s="122">
        <v>4.0913006029285004</v>
      </c>
      <c r="F55" s="119" t="s">
        <v>49</v>
      </c>
      <c r="G55" s="120" t="s">
        <v>48</v>
      </c>
      <c r="H55" s="121">
        <v>3000</v>
      </c>
      <c r="I55" s="122">
        <v>7.8748651564185499</v>
      </c>
      <c r="J55" s="121">
        <v>2202</v>
      </c>
      <c r="K55" s="122">
        <v>9.6067695370831299</v>
      </c>
      <c r="L55" s="121">
        <v>2465</v>
      </c>
      <c r="M55" s="122">
        <v>13.125286828820601</v>
      </c>
      <c r="N55" s="121">
        <v>2505</v>
      </c>
      <c r="O55" s="122">
        <v>12.2814881219184</v>
      </c>
      <c r="P55" s="121">
        <v>2270</v>
      </c>
      <c r="Q55" s="122">
        <v>2.9011786038078098</v>
      </c>
    </row>
    <row r="56" spans="1:17" s="45" customFormat="1" ht="12" customHeight="1">
      <c r="A56" s="8" t="s">
        <v>76</v>
      </c>
      <c r="B56" s="123" t="s">
        <v>49</v>
      </c>
      <c r="C56" s="124" t="s">
        <v>48</v>
      </c>
      <c r="D56" s="116">
        <v>409</v>
      </c>
      <c r="E56" s="117">
        <v>16.193181818181799</v>
      </c>
      <c r="F56" s="116">
        <v>373</v>
      </c>
      <c r="G56" s="117">
        <v>5.07042253521126</v>
      </c>
      <c r="H56" s="116">
        <v>409</v>
      </c>
      <c r="I56" s="117">
        <v>7.0680628272251402</v>
      </c>
      <c r="J56" s="116">
        <v>380</v>
      </c>
      <c r="K56" s="117">
        <v>11.4369501466276</v>
      </c>
      <c r="L56" s="116">
        <v>381</v>
      </c>
      <c r="M56" s="117">
        <v>11.403508771929801</v>
      </c>
      <c r="N56" s="116">
        <v>406</v>
      </c>
      <c r="O56" s="117">
        <v>11.538461538461499</v>
      </c>
      <c r="P56" s="116">
        <v>417</v>
      </c>
      <c r="Q56" s="117">
        <v>12.7027027027027</v>
      </c>
    </row>
    <row r="57" spans="1:17" s="45" customFormat="1" ht="12" customHeight="1">
      <c r="A57" s="118" t="s">
        <v>52</v>
      </c>
      <c r="B57" s="121">
        <v>17600</v>
      </c>
      <c r="C57" s="122">
        <v>13.548387096774199</v>
      </c>
      <c r="D57" s="121">
        <v>19106</v>
      </c>
      <c r="E57" s="122">
        <v>16.870565206753099</v>
      </c>
      <c r="F57" s="121">
        <v>15250</v>
      </c>
      <c r="G57" s="122">
        <v>0</v>
      </c>
      <c r="H57" s="121">
        <v>16436</v>
      </c>
      <c r="I57" s="122">
        <v>19.534545454545398</v>
      </c>
      <c r="J57" s="121">
        <v>18000</v>
      </c>
      <c r="K57" s="122">
        <v>13.6866039285038</v>
      </c>
      <c r="L57" s="121">
        <v>19000</v>
      </c>
      <c r="M57" s="122">
        <v>8.5714285714285605</v>
      </c>
      <c r="N57" s="121">
        <v>20600</v>
      </c>
      <c r="O57" s="122">
        <v>10.3847390419033</v>
      </c>
      <c r="P57" s="119" t="s">
        <v>49</v>
      </c>
      <c r="Q57" s="120" t="s">
        <v>48</v>
      </c>
    </row>
    <row r="58" spans="1:17" s="45" customFormat="1" ht="12" customHeight="1">
      <c r="A58" s="8" t="s">
        <v>53</v>
      </c>
      <c r="B58" s="116">
        <v>18300</v>
      </c>
      <c r="C58" s="117">
        <v>1.6666666666666601</v>
      </c>
      <c r="D58" s="116">
        <v>18954</v>
      </c>
      <c r="E58" s="117">
        <v>3.6360653944994299</v>
      </c>
      <c r="F58" s="123" t="s">
        <v>49</v>
      </c>
      <c r="G58" s="124" t="s">
        <v>48</v>
      </c>
      <c r="H58" s="116">
        <v>21700</v>
      </c>
      <c r="I58" s="117">
        <v>2.72189349112426</v>
      </c>
      <c r="J58" s="116">
        <v>20388</v>
      </c>
      <c r="K58" s="117">
        <v>7.55433635788141</v>
      </c>
      <c r="L58" s="116">
        <v>18417</v>
      </c>
      <c r="M58" s="117">
        <v>-2.8997732904518299</v>
      </c>
      <c r="N58" s="116">
        <v>20740</v>
      </c>
      <c r="O58" s="117">
        <v>1.8563991749337001</v>
      </c>
      <c r="P58" s="116">
        <v>22000</v>
      </c>
      <c r="Q58" s="117">
        <v>2.8037383177569999</v>
      </c>
    </row>
    <row r="59" spans="1:17" s="45" customFormat="1" ht="12" customHeight="1">
      <c r="A59" s="125" t="s">
        <v>56</v>
      </c>
      <c r="B59" s="121">
        <v>22033</v>
      </c>
      <c r="C59" s="122">
        <v>6.5270995503553797</v>
      </c>
      <c r="D59" s="121">
        <v>29381</v>
      </c>
      <c r="E59" s="122">
        <v>14.9806284976324</v>
      </c>
      <c r="F59" s="121">
        <v>48250</v>
      </c>
      <c r="G59" s="122">
        <v>1.2846886938998401</v>
      </c>
      <c r="H59" s="121">
        <v>26133</v>
      </c>
      <c r="I59" s="122">
        <v>4.1861021408922303</v>
      </c>
      <c r="J59" s="121">
        <v>28294</v>
      </c>
      <c r="K59" s="122">
        <v>1.7074661202775001</v>
      </c>
      <c r="L59" s="121">
        <v>27083</v>
      </c>
      <c r="M59" s="122">
        <v>3.8976483676679301</v>
      </c>
      <c r="N59" s="121">
        <v>39910</v>
      </c>
      <c r="O59" s="122">
        <v>7.8648648648648596</v>
      </c>
      <c r="P59" s="121">
        <v>31333</v>
      </c>
      <c r="Q59" s="122">
        <v>2.62011594013034</v>
      </c>
    </row>
    <row r="60" spans="1:17" s="45" customFormat="1" ht="12" customHeight="1">
      <c r="A60" s="8" t="s">
        <v>54</v>
      </c>
      <c r="B60" s="116">
        <v>11760</v>
      </c>
      <c r="C60" s="117">
        <v>0.87493566649510202</v>
      </c>
      <c r="D60" s="116">
        <v>12583</v>
      </c>
      <c r="E60" s="117">
        <v>7.4459909486807296</v>
      </c>
      <c r="F60" s="116">
        <v>13340</v>
      </c>
      <c r="G60" s="117">
        <v>1.6613321140070101</v>
      </c>
      <c r="H60" s="116">
        <v>12379</v>
      </c>
      <c r="I60" s="117">
        <v>1.51713957684108</v>
      </c>
      <c r="J60" s="116">
        <v>12812</v>
      </c>
      <c r="K60" s="117">
        <v>5.6659793814433099</v>
      </c>
      <c r="L60" s="116">
        <v>11750</v>
      </c>
      <c r="M60" s="117">
        <v>2.4947662247034201</v>
      </c>
      <c r="N60" s="116">
        <v>13545</v>
      </c>
      <c r="O60" s="117">
        <v>2.08003617454218</v>
      </c>
      <c r="P60" s="123" t="s">
        <v>49</v>
      </c>
      <c r="Q60" s="124" t="s">
        <v>48</v>
      </c>
    </row>
    <row r="61" spans="1:17" s="45" customFormat="1" ht="12" customHeight="1">
      <c r="A61" s="125" t="s">
        <v>77</v>
      </c>
      <c r="B61" s="121">
        <v>8420</v>
      </c>
      <c r="C61" s="122">
        <v>1.03191744660427</v>
      </c>
      <c r="D61" s="119" t="s">
        <v>49</v>
      </c>
      <c r="E61" s="120" t="s">
        <v>48</v>
      </c>
      <c r="F61" s="121">
        <v>9421</v>
      </c>
      <c r="G61" s="122">
        <v>1.15966927950177</v>
      </c>
      <c r="H61" s="121">
        <v>8150</v>
      </c>
      <c r="I61" s="122">
        <v>8.6666666666666696</v>
      </c>
      <c r="J61" s="121">
        <v>10451</v>
      </c>
      <c r="K61" s="122">
        <v>8.4241103848946999</v>
      </c>
      <c r="L61" s="119" t="s">
        <v>49</v>
      </c>
      <c r="M61" s="120" t="s">
        <v>48</v>
      </c>
      <c r="N61" s="121">
        <v>8424</v>
      </c>
      <c r="O61" s="122">
        <v>0.75349838536060698</v>
      </c>
      <c r="P61" s="121">
        <v>8210</v>
      </c>
      <c r="Q61" s="122">
        <v>14.281737193763901</v>
      </c>
    </row>
    <row r="62" spans="1:17" s="45" customFormat="1" ht="12" customHeight="1">
      <c r="A62" s="115" t="s">
        <v>78</v>
      </c>
      <c r="B62" s="116">
        <v>2993</v>
      </c>
      <c r="C62" s="117">
        <v>2.42984257357974</v>
      </c>
      <c r="D62" s="116">
        <v>2996</v>
      </c>
      <c r="E62" s="117">
        <v>2.1479713603818502</v>
      </c>
      <c r="F62" s="116">
        <v>3068</v>
      </c>
      <c r="G62" s="117">
        <v>2.1985343104596899</v>
      </c>
      <c r="H62" s="116">
        <v>2904</v>
      </c>
      <c r="I62" s="117">
        <v>2.86928799149841</v>
      </c>
      <c r="J62" s="116">
        <v>2867</v>
      </c>
      <c r="K62" s="117">
        <v>1.52266288951841</v>
      </c>
      <c r="L62" s="123" t="s">
        <v>49</v>
      </c>
      <c r="M62" s="124" t="s">
        <v>48</v>
      </c>
      <c r="N62" s="116">
        <v>2874</v>
      </c>
      <c r="O62" s="117">
        <v>0.80673447913013296</v>
      </c>
      <c r="P62" s="123" t="s">
        <v>49</v>
      </c>
      <c r="Q62" s="124" t="s">
        <v>48</v>
      </c>
    </row>
    <row r="63" spans="1:17" s="45" customFormat="1" ht="12" customHeight="1">
      <c r="A63" s="118" t="s">
        <v>79</v>
      </c>
      <c r="B63" s="121">
        <v>9129</v>
      </c>
      <c r="C63" s="122">
        <v>1.8293363078639</v>
      </c>
      <c r="D63" s="121">
        <v>11703</v>
      </c>
      <c r="E63" s="122">
        <v>1.3597782781915799</v>
      </c>
      <c r="F63" s="121">
        <v>12578</v>
      </c>
      <c r="G63" s="122">
        <v>-0.67124693990365802</v>
      </c>
      <c r="H63" s="121">
        <v>8548</v>
      </c>
      <c r="I63" s="122">
        <v>-0.62776098581724904</v>
      </c>
      <c r="J63" s="121">
        <v>12189</v>
      </c>
      <c r="K63" s="122">
        <v>4.5368782161235002</v>
      </c>
      <c r="L63" s="121">
        <v>13472</v>
      </c>
      <c r="M63" s="122">
        <v>11.968085106383</v>
      </c>
      <c r="N63" s="121">
        <v>9919</v>
      </c>
      <c r="O63" s="122">
        <v>1.6082769924195901</v>
      </c>
      <c r="P63" s="121">
        <v>10934</v>
      </c>
      <c r="Q63" s="122">
        <v>0.52404155557599397</v>
      </c>
    </row>
    <row r="64" spans="1:17" s="45" customFormat="1" ht="12" customHeight="1">
      <c r="A64" s="115" t="s">
        <v>80</v>
      </c>
      <c r="B64" s="116">
        <v>2350</v>
      </c>
      <c r="C64" s="117">
        <v>2.2628372497824198</v>
      </c>
      <c r="D64" s="116">
        <v>2964</v>
      </c>
      <c r="E64" s="117">
        <v>8.4125822970007196</v>
      </c>
      <c r="F64" s="116">
        <v>3549</v>
      </c>
      <c r="G64" s="117">
        <v>7.7086494688922702</v>
      </c>
      <c r="H64" s="116">
        <v>2607</v>
      </c>
      <c r="I64" s="117">
        <v>5.2907915993537902</v>
      </c>
      <c r="J64" s="116">
        <v>3653</v>
      </c>
      <c r="K64" s="117">
        <v>3.30882352941178</v>
      </c>
      <c r="L64" s="116">
        <v>3000</v>
      </c>
      <c r="M64" s="117">
        <v>11.028867505551499</v>
      </c>
      <c r="N64" s="116">
        <v>3274</v>
      </c>
      <c r="O64" s="117">
        <v>3.0207677784770399</v>
      </c>
      <c r="P64" s="116">
        <v>3163</v>
      </c>
      <c r="Q64" s="117">
        <v>0</v>
      </c>
    </row>
    <row r="65" spans="1:17" s="45" customFormat="1" ht="12" customHeight="1">
      <c r="A65" s="118" t="s">
        <v>81</v>
      </c>
      <c r="B65" s="121">
        <v>2790</v>
      </c>
      <c r="C65" s="122">
        <v>1.60233066278224</v>
      </c>
      <c r="D65" s="121">
        <v>3595</v>
      </c>
      <c r="E65" s="122">
        <v>1.2390875809631201</v>
      </c>
      <c r="F65" s="121">
        <v>3126</v>
      </c>
      <c r="G65" s="122">
        <v>0.90380890897352495</v>
      </c>
      <c r="H65" s="121">
        <v>3493</v>
      </c>
      <c r="I65" s="122">
        <v>0.40241448692153198</v>
      </c>
      <c r="J65" s="121">
        <v>4019</v>
      </c>
      <c r="K65" s="122">
        <v>0.47500000000000298</v>
      </c>
      <c r="L65" s="121">
        <v>3020</v>
      </c>
      <c r="M65" s="122">
        <v>-2.5806451612903198</v>
      </c>
      <c r="N65" s="119" t="s">
        <v>49</v>
      </c>
      <c r="O65" s="120" t="s">
        <v>48</v>
      </c>
      <c r="P65" s="121">
        <v>3617</v>
      </c>
      <c r="Q65" s="122">
        <v>0</v>
      </c>
    </row>
    <row r="66" spans="1:17" s="45" customFormat="1" ht="12" customHeight="1">
      <c r="A66" s="115" t="s">
        <v>82</v>
      </c>
      <c r="B66" s="116">
        <v>26120</v>
      </c>
      <c r="C66" s="117">
        <v>0.187948295040474</v>
      </c>
      <c r="D66" s="116">
        <v>24690</v>
      </c>
      <c r="E66" s="117">
        <v>1.70538803756797</v>
      </c>
      <c r="F66" s="116">
        <v>25391</v>
      </c>
      <c r="G66" s="117">
        <v>-0.52497551420176403</v>
      </c>
      <c r="H66" s="123" t="s">
        <v>49</v>
      </c>
      <c r="I66" s="124" t="s">
        <v>48</v>
      </c>
      <c r="J66" s="116">
        <v>23162</v>
      </c>
      <c r="K66" s="117">
        <v>1.3255173017192401</v>
      </c>
      <c r="L66" s="116">
        <v>24469</v>
      </c>
      <c r="M66" s="117">
        <v>1.0990373094244399</v>
      </c>
      <c r="N66" s="116">
        <v>25403</v>
      </c>
      <c r="O66" s="117">
        <v>0.130074891604259</v>
      </c>
      <c r="P66" s="116">
        <v>25491</v>
      </c>
      <c r="Q66" s="117">
        <v>0</v>
      </c>
    </row>
    <row r="67" spans="1:17" s="45" customFormat="1" ht="12" customHeight="1">
      <c r="A67" s="118" t="s">
        <v>83</v>
      </c>
      <c r="B67" s="121">
        <v>15026</v>
      </c>
      <c r="C67" s="122">
        <v>3.6490308339656399</v>
      </c>
      <c r="D67" s="121">
        <v>11256</v>
      </c>
      <c r="E67" s="122">
        <v>-1.037453842096</v>
      </c>
      <c r="F67" s="121">
        <v>13217</v>
      </c>
      <c r="G67" s="122">
        <v>-0.504366154772662</v>
      </c>
      <c r="H67" s="119" t="s">
        <v>49</v>
      </c>
      <c r="I67" s="120" t="s">
        <v>48</v>
      </c>
      <c r="J67" s="121">
        <v>19844</v>
      </c>
      <c r="K67" s="122">
        <v>1.72758496949812</v>
      </c>
      <c r="L67" s="119" t="s">
        <v>49</v>
      </c>
      <c r="M67" s="120" t="s">
        <v>48</v>
      </c>
      <c r="N67" s="121">
        <v>11413</v>
      </c>
      <c r="O67" s="122">
        <v>-0.21856968001399099</v>
      </c>
      <c r="P67" s="121">
        <v>19400</v>
      </c>
      <c r="Q67" s="122">
        <v>0.54418243068152805</v>
      </c>
    </row>
    <row r="68" spans="1:17" s="45" customFormat="1" ht="12" customHeight="1">
      <c r="A68" s="115" t="s">
        <v>84</v>
      </c>
      <c r="B68" s="116">
        <v>4420</v>
      </c>
      <c r="C68" s="117">
        <v>2.50463821892393</v>
      </c>
      <c r="D68" s="116">
        <v>3405</v>
      </c>
      <c r="E68" s="117">
        <v>3.1193216232586298</v>
      </c>
      <c r="F68" s="116">
        <v>3961</v>
      </c>
      <c r="G68" s="117">
        <v>2.7230290456431399</v>
      </c>
      <c r="H68" s="116">
        <v>2305</v>
      </c>
      <c r="I68" s="117">
        <v>-1.7057569296375299</v>
      </c>
      <c r="J68" s="116">
        <v>4421</v>
      </c>
      <c r="K68" s="117">
        <v>2.6706920575940498</v>
      </c>
      <c r="L68" s="116">
        <v>3075</v>
      </c>
      <c r="M68" s="117">
        <v>-4.6215880893300199</v>
      </c>
      <c r="N68" s="116">
        <v>3758</v>
      </c>
      <c r="O68" s="117">
        <v>0.159914712153508</v>
      </c>
      <c r="P68" s="116">
        <v>3955</v>
      </c>
      <c r="Q68" s="117">
        <v>-0.27735753908220101</v>
      </c>
    </row>
    <row r="69" spans="1:17" s="45" customFormat="1" ht="12" customHeight="1">
      <c r="A69" s="118" t="s">
        <v>85</v>
      </c>
      <c r="B69" s="121">
        <v>6117</v>
      </c>
      <c r="C69" s="122">
        <v>2.1031547320981399</v>
      </c>
      <c r="D69" s="121">
        <v>6130</v>
      </c>
      <c r="E69" s="122">
        <v>1.35582010582012</v>
      </c>
      <c r="F69" s="121">
        <v>6237</v>
      </c>
      <c r="G69" s="122">
        <v>0.128431529940598</v>
      </c>
      <c r="H69" s="121">
        <v>4978</v>
      </c>
      <c r="I69" s="122">
        <v>-3.9181625168886298</v>
      </c>
      <c r="J69" s="121">
        <v>6273</v>
      </c>
      <c r="K69" s="122">
        <v>0.64174554789027105</v>
      </c>
      <c r="L69" s="121">
        <v>3389</v>
      </c>
      <c r="M69" s="122">
        <v>2.9465370595382701</v>
      </c>
      <c r="N69" s="121">
        <v>6037</v>
      </c>
      <c r="O69" s="122">
        <v>-0.77251808021038304</v>
      </c>
      <c r="P69" s="121">
        <v>6269</v>
      </c>
      <c r="Q69" s="122">
        <v>0</v>
      </c>
    </row>
    <row r="70" spans="1:17" s="45" customFormat="1" ht="12" customHeight="1">
      <c r="A70" s="126" t="s">
        <v>86</v>
      </c>
      <c r="B70" s="127">
        <v>11564</v>
      </c>
      <c r="C70" s="128">
        <v>2.0112914608327399</v>
      </c>
      <c r="D70" s="127">
        <v>10694</v>
      </c>
      <c r="E70" s="128">
        <v>-1.0364612252452301</v>
      </c>
      <c r="F70" s="127">
        <v>8374</v>
      </c>
      <c r="G70" s="128">
        <v>0.46790641871625699</v>
      </c>
      <c r="H70" s="127">
        <v>11099</v>
      </c>
      <c r="I70" s="128">
        <v>-1.4473450541644499</v>
      </c>
      <c r="J70" s="127">
        <v>12191</v>
      </c>
      <c r="K70" s="128">
        <v>-0.40846336083653101</v>
      </c>
      <c r="L70" s="129" t="s">
        <v>49</v>
      </c>
      <c r="M70" s="130" t="s">
        <v>48</v>
      </c>
      <c r="N70" s="127">
        <v>9988</v>
      </c>
      <c r="O70" s="128">
        <v>-1.5475603745687601</v>
      </c>
      <c r="P70" s="127">
        <v>8333</v>
      </c>
      <c r="Q70" s="128">
        <v>0.15624999999999101</v>
      </c>
    </row>
    <row r="71" spans="1:17" s="45" customFormat="1" ht="12" customHeight="1">
      <c r="A71" s="46"/>
      <c r="B71" s="59"/>
      <c r="C71" s="53"/>
      <c r="D71" s="47"/>
      <c r="E71" s="53"/>
      <c r="F71" s="59"/>
      <c r="G71" s="81"/>
      <c r="H71" s="59"/>
      <c r="I71" s="81"/>
    </row>
    <row r="72" spans="1:17" s="45" customFormat="1" ht="12" customHeight="1">
      <c r="A72" s="46"/>
      <c r="B72" s="59"/>
      <c r="C72" s="53"/>
      <c r="D72" s="47"/>
      <c r="E72" s="53"/>
      <c r="F72" s="59"/>
      <c r="G72" s="81"/>
      <c r="H72" s="59"/>
      <c r="I72" s="81"/>
    </row>
    <row r="73" spans="1:17" s="45" customFormat="1" ht="12" customHeight="1">
      <c r="A73" s="46"/>
      <c r="B73" s="59"/>
      <c r="C73" s="53"/>
      <c r="D73" s="47"/>
      <c r="E73" s="53"/>
      <c r="F73" s="59"/>
      <c r="G73" s="81"/>
      <c r="H73" s="59"/>
      <c r="I73" s="81"/>
    </row>
    <row r="74" spans="1:17" s="35" customFormat="1">
      <c r="A74" s="8"/>
      <c r="B74" s="34"/>
      <c r="C74" s="42"/>
      <c r="D74" s="9"/>
      <c r="E74" s="20"/>
      <c r="F74" s="34"/>
      <c r="G74" s="42"/>
      <c r="H74" s="43"/>
      <c r="I74" s="44"/>
      <c r="J74" s="9"/>
      <c r="K74" s="20"/>
      <c r="L74" s="9"/>
      <c r="M74" s="20"/>
      <c r="N74" s="9"/>
      <c r="O74" s="42"/>
      <c r="P74" s="9"/>
      <c r="Q74" s="20"/>
    </row>
    <row r="75" spans="1:17">
      <c r="A75" s="13" t="s">
        <v>44</v>
      </c>
      <c r="B75" s="9"/>
      <c r="C75" s="12"/>
      <c r="D75" s="9"/>
      <c r="E75" s="10"/>
      <c r="F75" s="11"/>
      <c r="G75" s="39"/>
      <c r="H75" s="9"/>
      <c r="I75" s="10"/>
      <c r="J75" s="9"/>
      <c r="K75" s="10"/>
      <c r="L75" s="9"/>
      <c r="M75" s="10"/>
      <c r="N75" s="9"/>
      <c r="O75" s="10"/>
      <c r="P75" s="9"/>
      <c r="Q75" s="10"/>
    </row>
    <row r="76" spans="1:17" s="49" customFormat="1" ht="30" customHeight="1">
      <c r="A76" s="77" t="s">
        <v>58</v>
      </c>
      <c r="B76" s="77"/>
      <c r="C76" s="77"/>
      <c r="D76" s="77"/>
      <c r="E76" s="77"/>
      <c r="F76" s="77"/>
      <c r="G76" s="77"/>
      <c r="H76" s="77"/>
      <c r="I76" s="77"/>
      <c r="J76" s="47"/>
      <c r="K76" s="48"/>
      <c r="L76" s="47"/>
      <c r="M76" s="48"/>
      <c r="N76" s="47"/>
      <c r="O76" s="48"/>
      <c r="P76" s="47"/>
      <c r="Q76" s="48"/>
    </row>
    <row r="77" spans="1:17">
      <c r="A77" s="28" t="s">
        <v>8</v>
      </c>
      <c r="B77" s="14"/>
      <c r="C77" s="15"/>
      <c r="D77" s="14"/>
      <c r="E77" s="15"/>
      <c r="F77" s="14"/>
      <c r="G77" s="15"/>
      <c r="H77" s="14"/>
      <c r="I77" s="15"/>
      <c r="J77" s="14"/>
      <c r="K77" s="15"/>
      <c r="L77" s="14"/>
      <c r="M77" s="15"/>
      <c r="N77" s="14"/>
      <c r="O77" s="15"/>
      <c r="P77" s="14"/>
      <c r="Q77" s="15"/>
    </row>
    <row r="78" spans="1:17">
      <c r="A78" s="29" t="s">
        <v>9</v>
      </c>
      <c r="B78" s="14"/>
      <c r="C78" s="15"/>
      <c r="D78" s="14"/>
      <c r="E78" s="15"/>
      <c r="F78" s="14"/>
      <c r="G78" s="15"/>
      <c r="H78" s="14"/>
      <c r="I78" s="15"/>
      <c r="J78" s="14"/>
      <c r="K78" s="15"/>
      <c r="L78" s="14"/>
      <c r="M78" s="15"/>
      <c r="N78" s="14"/>
      <c r="O78" s="15"/>
      <c r="P78" s="14"/>
      <c r="Q78" s="15"/>
    </row>
    <row r="79" spans="1:17" ht="25.5" customHeight="1">
      <c r="A79" s="78" t="s">
        <v>47</v>
      </c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1:17">
      <c r="A80" s="16" t="s">
        <v>10</v>
      </c>
      <c r="B80" s="17"/>
      <c r="C80" s="30"/>
      <c r="D80" s="31"/>
      <c r="E80" s="30"/>
      <c r="F80" s="31"/>
      <c r="G80" s="30"/>
      <c r="H80" s="32"/>
      <c r="I80" s="30"/>
      <c r="J80" s="31"/>
      <c r="K80" s="33"/>
      <c r="L80" s="31"/>
      <c r="M80" s="33"/>
      <c r="N80" s="31"/>
      <c r="O80" s="33"/>
      <c r="P80" s="31"/>
      <c r="Q80" s="33"/>
    </row>
    <row r="81" spans="1:17">
      <c r="A81" s="18" t="s">
        <v>11</v>
      </c>
      <c r="B81" s="14"/>
      <c r="C81" s="15"/>
      <c r="D81" s="14"/>
      <c r="E81" s="15"/>
      <c r="F81" s="14"/>
      <c r="G81" s="15"/>
      <c r="H81" s="14"/>
      <c r="I81" s="15"/>
      <c r="J81" s="14"/>
      <c r="K81" s="15"/>
      <c r="L81" s="14"/>
      <c r="M81" s="15"/>
      <c r="N81" s="14"/>
      <c r="O81" s="15"/>
      <c r="P81" s="14"/>
      <c r="Q81" s="15"/>
    </row>
    <row r="82" spans="1:17">
      <c r="A82" s="18"/>
      <c r="B82" s="14"/>
      <c r="C82" s="15"/>
      <c r="D82" s="14"/>
      <c r="E82" s="15"/>
      <c r="F82" s="14"/>
      <c r="G82" s="15"/>
      <c r="H82" s="14"/>
      <c r="I82" s="15"/>
      <c r="J82" s="14"/>
      <c r="K82" s="15"/>
      <c r="L82" s="14"/>
      <c r="M82" s="15"/>
      <c r="N82" s="14"/>
      <c r="O82" s="15"/>
      <c r="P82" s="14"/>
      <c r="Q82" s="15"/>
    </row>
    <row r="83" spans="1:17">
      <c r="A83" s="19" t="str">
        <f>+Índice!A15</f>
        <v>Fecha de actualización: 6 de enero de 2022</v>
      </c>
      <c r="B83" s="14"/>
      <c r="C83" s="15"/>
      <c r="D83" s="14"/>
      <c r="E83" s="15"/>
      <c r="F83" s="14"/>
      <c r="G83" s="15"/>
      <c r="H83" s="14"/>
      <c r="I83" s="15"/>
      <c r="J83" s="14"/>
      <c r="K83" s="15"/>
      <c r="L83" s="14"/>
      <c r="M83" s="15"/>
      <c r="N83" s="14"/>
      <c r="O83" s="15"/>
      <c r="P83" s="14"/>
      <c r="Q83" s="15"/>
    </row>
    <row r="84" spans="1:17">
      <c r="A84" s="18"/>
      <c r="B84" s="14"/>
      <c r="C84" s="15"/>
      <c r="D84" s="14"/>
      <c r="E84" s="15"/>
      <c r="F84" s="14"/>
      <c r="G84" s="15"/>
      <c r="H84" s="14"/>
      <c r="I84" s="15"/>
      <c r="J84" s="14"/>
      <c r="K84" s="15"/>
      <c r="L84" s="14"/>
      <c r="M84" s="15"/>
      <c r="N84" s="14"/>
      <c r="O84" s="15"/>
      <c r="P84" s="14"/>
      <c r="Q84" s="15"/>
    </row>
    <row r="85" spans="1:17">
      <c r="A85" s="18"/>
      <c r="B85" s="14"/>
      <c r="C85" s="15"/>
      <c r="D85" s="14"/>
      <c r="E85" s="15"/>
      <c r="F85" s="14"/>
      <c r="G85" s="15"/>
      <c r="H85" s="14"/>
      <c r="I85" s="15"/>
      <c r="J85" s="14"/>
      <c r="K85" s="15"/>
      <c r="L85" s="14"/>
      <c r="M85" s="15"/>
      <c r="N85" s="14"/>
      <c r="O85" s="15"/>
      <c r="P85" s="14"/>
      <c r="Q85" s="15"/>
    </row>
    <row r="86" spans="1:17">
      <c r="A86" s="18"/>
      <c r="B86" s="14"/>
      <c r="C86" s="15"/>
      <c r="D86" s="14"/>
      <c r="E86" s="15"/>
      <c r="F86" s="14"/>
      <c r="G86" s="15"/>
      <c r="H86" s="14"/>
      <c r="I86" s="15"/>
      <c r="J86" s="14"/>
      <c r="K86" s="15"/>
      <c r="L86" s="14"/>
      <c r="M86" s="15"/>
      <c r="N86" s="14"/>
      <c r="O86" s="15"/>
      <c r="P86" s="14"/>
      <c r="Q86" s="15"/>
    </row>
    <row r="87" spans="1:17">
      <c r="A87" s="18"/>
      <c r="B87" s="14"/>
      <c r="C87" s="15"/>
      <c r="D87" s="14"/>
      <c r="E87" s="15"/>
      <c r="F87" s="14"/>
      <c r="G87" s="15"/>
      <c r="H87" s="14"/>
      <c r="I87" s="15"/>
      <c r="J87" s="14"/>
      <c r="K87" s="15"/>
      <c r="L87" s="14"/>
      <c r="M87" s="15"/>
      <c r="N87" s="14"/>
      <c r="O87" s="15"/>
      <c r="P87" s="14"/>
      <c r="Q87" s="15"/>
    </row>
  </sheetData>
  <mergeCells count="12">
    <mergeCell ref="A4:Q5"/>
    <mergeCell ref="H9:I9"/>
    <mergeCell ref="A76:I76"/>
    <mergeCell ref="A79:Q79"/>
    <mergeCell ref="A9:A10"/>
    <mergeCell ref="B9:C9"/>
    <mergeCell ref="D9:E9"/>
    <mergeCell ref="F9:G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Índice</vt:lpstr>
      <vt:lpstr>Anexo 1</vt:lpstr>
    </vt:vector>
  </TitlesOfParts>
  <Company>DANE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ebhg42</cp:lastModifiedBy>
  <cp:lastPrinted>2018-10-02T21:35:14Z</cp:lastPrinted>
  <dcterms:created xsi:type="dcterms:W3CDTF">2007-01-25T17:17:56Z</dcterms:created>
  <dcterms:modified xsi:type="dcterms:W3CDTF">2022-01-05T14:48:38Z</dcterms:modified>
</cp:coreProperties>
</file>