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DANE 2022\SIPSA\PRECIOS\JUNIO\"/>
    </mc:Choice>
  </mc:AlternateContent>
  <xr:revisionPtr revIDLastSave="0" documentId="13_ncr:1_{6DC9A958-91FB-4B4F-9522-B732C2CAE44F}" xr6:coauthVersionLast="47" xr6:coauthVersionMax="47" xr10:uidLastSave="{00000000-0000-0000-0000-000000000000}"/>
  <bookViews>
    <workbookView xWindow="-108" yWindow="-108" windowWidth="23256" windowHeight="12456" tabRatio="815" activeTab="1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520" l="1"/>
  <c r="A52" i="521"/>
  <c r="A52" i="522"/>
  <c r="A13" i="519"/>
  <c r="A12" i="519"/>
  <c r="A11" i="519" l="1"/>
</calcChain>
</file>

<file path=xl/sharedStrings.xml><?xml version="1.0" encoding="utf-8"?>
<sst xmlns="http://schemas.openxmlformats.org/spreadsheetml/2006/main" count="379" uniqueCount="93">
  <si>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</si>
  <si>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</si>
  <si>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</si>
  <si>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</si>
  <si>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</si>
  <si>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</si>
  <si>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</si>
  <si>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</si>
  <si>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</si>
  <si>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</si>
  <si>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</si>
  <si>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</si>
  <si>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</si>
  <si>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</si>
  <si>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</si>
  <si>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</si>
  <si>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</si>
  <si>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</si>
  <si>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</si>
  <si>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</si>
  <si>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</si>
  <si>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</si>
  <si>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</si>
  <si>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</si>
  <si>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</si>
  <si>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</si>
  <si>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</si>
  <si>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</si>
  <si>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</si>
  <si>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</si>
  <si>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</si>
  <si>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</si>
  <si>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</si>
  <si>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</si>
  <si>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</si>
  <si>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</si>
  <si>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</si>
  <si>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</si>
  <si>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</si>
  <si>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</si>
  <si>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</si>
  <si>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</si>
  <si>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</si>
  <si>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</si>
  <si>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</si>
  <si>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</si>
  <si>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</si>
  <si>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</si>
  <si>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</si>
  <si>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</si>
  <si>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</si>
  <si>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</si>
  <si>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</si>
  <si>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</si>
  <si>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</si>
  <si>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</si>
  <si>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</si>
  <si>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</si>
  <si>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Junio de 2022</t>
  </si>
  <si>
    <t>Fecha de actualización: 6 de julio de 2022</t>
  </si>
  <si>
    <t>Variación mensual. Junio 2022</t>
  </si>
  <si>
    <t>Variación año corrido. Junio 2022</t>
  </si>
  <si>
    <t>Variación anual. Junio 2022</t>
  </si>
  <si>
    <t>n.d.</t>
  </si>
  <si>
    <t>-</t>
  </si>
  <si>
    <t>Limón Tahití</t>
  </si>
  <si>
    <t>Manzana royal gala importada</t>
  </si>
  <si>
    <t>Papaya*</t>
  </si>
  <si>
    <t>Pera importada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</si>
  <si>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</si>
  <si>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</si>
  <si>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</si>
  <si>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</si>
  <si>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</si>
  <si>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</si>
  <si>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</si>
  <si>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</si>
  <si>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</si>
  <si>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</si>
  <si>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</si>
  <si>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</si>
  <si>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</si>
  <si>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</si>
  <si>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</si>
  <si>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</si>
  <si>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</si>
  <si>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</si>
  <si>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</si>
  <si>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</si>
  <si>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</si>
  <si>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</si>
  <si>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</si>
  <si>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morrillo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</si>
</sst>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center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2" xfId="0" applyFont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justify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4" fillId="33" borderId="0" xfId="0" applyFont="1" applyFill="1" applyAlignment="1">
      <alignment horizontal="right"/>
    </xf>
    <xf numFmtId="4" fontId="24" fillId="0" borderId="2" xfId="0" applyNumberFormat="1" applyFont="1" applyBorder="1" applyAlignment="1">
      <alignment horizontal="right"/>
    </xf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center" vertical="center"/>
    </xf>
    <xf numFmtId="0" fontId="24" fillId="33" borderId="2" xfId="34" applyNumberFormat="1" applyFont="1" applyFill="1" applyBorder="1" applyAlignment="1">
      <alignment horizontal="center" vertical="center"/>
    </xf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right" vertical="justify"/>
    </xf>
    <xf numFmtId="0" fontId="24" fillId="33" borderId="2" xfId="34" applyNumberFormat="1" applyFont="1" applyFill="1" applyBorder="1" applyAlignment="1">
      <alignment horizontal="right" vertical="center"/>
    </xf>
    <xf numFmtId="3" fontId="24" fillId="33" borderId="2" xfId="34" applyNumberFormat="1" applyFont="1" applyFill="1" applyBorder="1" applyAlignment="1">
      <alignment horizontal="center"/>
    </xf>
    <xf numFmtId="0" fontId="20" fillId="0" borderId="0" xfId="36" applyFont="1" applyAlignment="1">
      <alignment horizontal="right"/>
    </xf>
    <xf numFmtId="4" fontId="24" fillId="33" borderId="0" xfId="0" applyNumberFormat="1" applyFont="1" applyFill="1" applyAlignment="1">
      <alignment horizontal="center"/>
    </xf>
    <xf numFmtId="4" fontId="31" fillId="0" borderId="0" xfId="33" applyNumberFormat="1" applyFont="1" applyFill="1" applyBorder="1" applyAlignment="1">
      <alignment horizont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38100" y="152400"/>
          <a:ext cx="9108701" cy="1140199"/>
          <a:chOff x="38100" y="152400"/>
          <a:chExt cx="8821831" cy="1149163"/>
        </a:xfrm>
      </xdr:grpSpPr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 noChangeAspect="1"/>
        </xdr:cNvGrpSpPr>
      </xdr:nvGrpSpPr>
      <xdr:grpSpPr>
        <a:xfrm>
          <a:off x="42332" y="116413"/>
          <a:ext cx="9154522" cy="1167715"/>
          <a:chOff x="38100" y="152400"/>
          <a:chExt cx="8821831" cy="1149163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44A3AB30-8222-4D54-9B70-62B979C6AF6B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678843" cy="99680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EA126BF6-4C55-46B7-8DB0-EC3A3B96BBE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9448B5A-E2B8-4919-A77B-97A934232B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E20C01B-1FC3-415B-B0A6-D69E12FF94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4DAE571-AFBF-40AA-BFCD-0B838A706351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678843" cy="99680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15063561-28AA-471D-A179-38E392CCDCF7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E965B17-8FD6-43A1-AE26-02651DFEC2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51E50A58-D622-4141-B0FC-CAF0909C76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20"/>
  <sheetViews>
    <sheetView showGridLines="0" zoomScale="85" zoomScaleNormal="85" workbookViewId="0">
      <selection activeCell="A16" sqref="A16"/>
    </sheetView>
  </sheetViews>
  <sheetFormatPr baseColWidth="10" defaultColWidth="11.44140625" defaultRowHeight="15" x14ac:dyDescent="0.35"/>
  <cols>
    <col min="1" max="1" width="6.21875" style="19" customWidth="1"/>
    <col min="2" max="2" width="11.44140625" style="13"/>
    <col min="3" max="3" width="14" style="13" customWidth="1"/>
    <col min="4" max="16384" width="11.44140625" style="13"/>
  </cols>
  <sheetData>
    <row r="1" spans="1:14" ht="22.05" customHeight="1" x14ac:dyDescent="0.3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4" ht="22.0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4" ht="22.05" customHeight="1" x14ac:dyDescent="0.3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N3" s="14"/>
    </row>
    <row r="4" spans="1:14" ht="22.05" customHeight="1" x14ac:dyDescent="0.3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1:14" ht="22.05" customHeight="1" x14ac:dyDescent="0.3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</row>
    <row r="6" spans="1:14" ht="36" customHeight="1" x14ac:dyDescent="0.35">
      <c r="A6" s="155" t="s">
        <v>49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1:14" ht="31.5" customHeight="1" x14ac:dyDescent="0.3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</row>
    <row r="8" spans="1:14" x14ac:dyDescent="0.35">
      <c r="A8" s="153" t="s">
        <v>58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</row>
    <row r="9" spans="1:14" ht="15" customHeight="1" x14ac:dyDescent="0.35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</row>
    <row r="10" spans="1:14" x14ac:dyDescent="0.35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</row>
    <row r="11" spans="1:14" s="15" customFormat="1" ht="31.5" customHeight="1" x14ac:dyDescent="0.25">
      <c r="A11" s="26" t="str">
        <f>+"Anexo 1. "&amp;'Anexo 1'!A6&amp;" "&amp;'Anexo 1'!A7</f>
        <v>Anexo 1. Comportamiento de los precios mayoristas de los principales alimentos en las principales ocho ciudades. Variación mensual. Junio 2022</v>
      </c>
    </row>
    <row r="12" spans="1:14" s="15" customFormat="1" ht="31.5" customHeight="1" x14ac:dyDescent="0.25">
      <c r="A12" s="26" t="str">
        <f>+"Anexo 2. "&amp;'Anexo 2'!A6&amp;" "&amp;'Anexo 2'!A7</f>
        <v>Anexo 2. Comportamiento de los precios mayoristas de los principales alimentos en las principales ocho ciudades. Variación año corrido. Junio 2022</v>
      </c>
    </row>
    <row r="13" spans="1:14" s="15" customFormat="1" ht="31.5" customHeight="1" x14ac:dyDescent="0.25">
      <c r="A13" s="26" t="str">
        <f>+"Anexo 3. "&amp;'Anexo 3'!A7&amp;" "&amp;'Anexo 3'!A8</f>
        <v xml:space="preserve">Anexo 3. Variación anual. Junio 2022 </v>
      </c>
    </row>
    <row r="14" spans="1:14" x14ac:dyDescent="0.3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ht="18.75" customHeight="1" x14ac:dyDescent="0.35">
      <c r="A15" s="18" t="s">
        <v>59</v>
      </c>
    </row>
    <row r="16" spans="1:14" s="14" customFormat="1" ht="30" customHeight="1" x14ac:dyDescent="0.35"/>
    <row r="17" spans="1:1" s="14" customFormat="1" ht="32.25" customHeight="1" x14ac:dyDescent="0.35"/>
    <row r="18" spans="1:1" s="14" customFormat="1" ht="34.5" customHeight="1" x14ac:dyDescent="0.35"/>
    <row r="19" spans="1:1" s="14" customFormat="1" x14ac:dyDescent="0.35"/>
    <row r="20" spans="1:1" x14ac:dyDescent="0.35">
      <c r="A20" s="13"/>
    </row>
  </sheetData>
  <mergeCells count="3">
    <mergeCell ref="A8:L10"/>
    <mergeCell ref="A1:L5"/>
    <mergeCell ref="A6:L7"/>
  </mergeCells>
  <phoneticPr fontId="3" type="noConversion"/>
  <hyperlinks>
    <hyperlink ref="A11" location="'Anexo 1'!A1" display="'Anexo 1'!A1" xr:uid="{00000000-0004-0000-0000-000000000000}"/>
    <hyperlink ref="A12" location="'Anexo 1'!A1" display="'Anexo 1'!A1" xr:uid="{549AA18A-F416-4462-A600-6B2E456340C2}"/>
    <hyperlink ref="A13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showGridLines="0" tabSelected="1" zoomScale="85" zoomScaleNormal="85" workbookViewId="0">
      <selection activeCell="L7" sqref="L7"/>
    </sheetView>
  </sheetViews>
  <sheetFormatPr baseColWidth="10" defaultColWidth="11.44140625" defaultRowHeight="15" x14ac:dyDescent="0.35"/>
  <cols>
    <col min="1" max="1" width="24.44140625" style="7" customWidth="1"/>
    <col min="2" max="2" width="7.21875" style="7" customWidth="1"/>
    <col min="3" max="3" width="6.77734375" style="24" customWidth="1"/>
    <col min="4" max="4" width="7.21875" style="7" customWidth="1"/>
    <col min="5" max="5" width="6.77734375" style="24" customWidth="1"/>
    <col min="6" max="6" width="7.21875" style="7" customWidth="1"/>
    <col min="7" max="7" width="6.77734375" style="24" customWidth="1"/>
    <col min="8" max="8" width="7.21875" style="7" customWidth="1"/>
    <col min="9" max="9" width="6.77734375" style="24" customWidth="1"/>
    <col min="10" max="10" width="7.21875" style="7" customWidth="1"/>
    <col min="11" max="11" width="6.77734375" style="24" customWidth="1"/>
    <col min="12" max="12" width="7.21875" style="7" customWidth="1"/>
    <col min="13" max="13" width="6.77734375" style="24" customWidth="1"/>
    <col min="14" max="14" width="7.21875" style="7" customWidth="1"/>
    <col min="15" max="15" width="6.77734375" style="24" customWidth="1"/>
    <col min="16" max="16" width="7.21875" style="7" customWidth="1"/>
    <col min="17" max="17" width="6.77734375" style="24" customWidth="1"/>
    <col min="18" max="16384" width="11.44140625" style="7"/>
  </cols>
  <sheetData>
    <row r="1" spans="1:17" s="2" customFormat="1" ht="13.2" x14ac:dyDescent="0.3">
      <c r="A1" s="1"/>
      <c r="B1" s="1"/>
      <c r="C1" s="21"/>
      <c r="D1" s="1"/>
      <c r="E1" s="21"/>
      <c r="F1" s="1"/>
      <c r="G1" s="21"/>
      <c r="I1" s="21"/>
      <c r="K1" s="21"/>
      <c r="M1" s="21"/>
      <c r="O1" s="21"/>
      <c r="Q1" s="21"/>
    </row>
    <row r="2" spans="1:17" s="2" customFormat="1" ht="33.75" customHeight="1" x14ac:dyDescent="0.3">
      <c r="A2" s="1"/>
      <c r="B2" s="1"/>
      <c r="C2" s="21"/>
      <c r="D2" s="1"/>
      <c r="E2" s="21"/>
      <c r="F2" s="1"/>
      <c r="G2" s="21"/>
      <c r="I2" s="21"/>
      <c r="K2" s="21"/>
      <c r="M2" s="21"/>
      <c r="O2" s="21"/>
      <c r="Q2" s="21"/>
    </row>
    <row r="3" spans="1:17" s="2" customFormat="1" ht="56.1" customHeight="1" x14ac:dyDescent="0.3">
      <c r="A3" s="1"/>
      <c r="B3" s="1"/>
      <c r="C3" s="21"/>
      <c r="D3" s="1"/>
      <c r="E3" s="21"/>
      <c r="F3" s="1"/>
      <c r="G3" s="21"/>
      <c r="I3" s="21"/>
      <c r="K3" s="21"/>
      <c r="M3" s="21"/>
      <c r="O3" s="21"/>
      <c r="Q3" s="21"/>
    </row>
    <row r="4" spans="1:17" s="2" customFormat="1" ht="18.75" customHeight="1" x14ac:dyDescent="0.3">
      <c r="A4" s="158" t="s">
        <v>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s="2" customFormat="1" ht="24" customHeight="1" x14ac:dyDescent="0.3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</row>
    <row r="6" spans="1:17" s="5" customFormat="1" ht="18.75" customHeight="1" x14ac:dyDescent="0.35">
      <c r="A6" s="3" t="s">
        <v>16</v>
      </c>
      <c r="B6" s="4"/>
      <c r="C6" s="22"/>
      <c r="D6" s="4"/>
      <c r="E6" s="22"/>
      <c r="F6" s="4"/>
      <c r="G6" s="22"/>
      <c r="H6" s="4"/>
      <c r="I6" s="22"/>
      <c r="J6" s="4"/>
      <c r="K6" s="22"/>
      <c r="L6" s="4"/>
      <c r="M6" s="22"/>
      <c r="N6" s="4"/>
      <c r="O6" s="22"/>
      <c r="P6" s="4"/>
      <c r="Q6" s="22"/>
    </row>
    <row r="7" spans="1:17" s="5" customFormat="1" ht="19.5" customHeight="1" x14ac:dyDescent="0.35">
      <c r="A7" s="3" t="s">
        <v>60</v>
      </c>
      <c r="B7" s="4"/>
      <c r="C7" s="22"/>
      <c r="D7" s="4"/>
      <c r="E7" s="22"/>
      <c r="F7" s="4"/>
      <c r="G7" s="22"/>
      <c r="H7" s="4"/>
      <c r="I7" s="22"/>
      <c r="J7" s="4"/>
      <c r="K7" s="22"/>
      <c r="L7" s="4"/>
      <c r="M7" s="22"/>
      <c r="N7" s="4"/>
      <c r="O7" s="22"/>
      <c r="P7" s="4"/>
      <c r="Q7" s="22"/>
    </row>
    <row r="8" spans="1:17" s="2" customFormat="1" ht="13.2" x14ac:dyDescent="0.3">
      <c r="A8" s="6"/>
      <c r="B8" s="6"/>
      <c r="C8" s="23"/>
      <c r="D8" s="6"/>
      <c r="E8" s="23"/>
      <c r="F8" s="6"/>
      <c r="G8" s="23"/>
      <c r="I8" s="21"/>
      <c r="K8" s="21"/>
      <c r="M8" s="21"/>
      <c r="O8" s="21"/>
      <c r="Q8" s="21"/>
    </row>
    <row r="9" spans="1:17" x14ac:dyDescent="0.35">
      <c r="A9" s="161" t="s">
        <v>1</v>
      </c>
      <c r="B9" s="160" t="s">
        <v>2</v>
      </c>
      <c r="C9" s="160"/>
      <c r="D9" s="160" t="s">
        <v>3</v>
      </c>
      <c r="E9" s="160"/>
      <c r="F9" s="160" t="s">
        <v>4</v>
      </c>
      <c r="G9" s="160"/>
      <c r="H9" s="159" t="s">
        <v>5</v>
      </c>
      <c r="I9" s="159"/>
      <c r="J9" s="160" t="s">
        <v>6</v>
      </c>
      <c r="K9" s="160"/>
      <c r="L9" s="160" t="s">
        <v>7</v>
      </c>
      <c r="M9" s="160"/>
      <c r="N9" s="160" t="s">
        <v>8</v>
      </c>
      <c r="O9" s="160"/>
      <c r="P9" s="160" t="s">
        <v>9</v>
      </c>
      <c r="Q9" s="160"/>
    </row>
    <row r="10" spans="1:17" x14ac:dyDescent="0.35">
      <c r="A10" s="162"/>
      <c r="B10" s="8" t="s">
        <v>10</v>
      </c>
      <c r="C10" s="27" t="s">
        <v>11</v>
      </c>
      <c r="D10" s="8" t="s">
        <v>10</v>
      </c>
      <c r="E10" s="27" t="s">
        <v>11</v>
      </c>
      <c r="F10" s="8" t="s">
        <v>10</v>
      </c>
      <c r="G10" s="27" t="s">
        <v>11</v>
      </c>
      <c r="H10" s="8" t="s">
        <v>10</v>
      </c>
      <c r="I10" s="27" t="s">
        <v>11</v>
      </c>
      <c r="J10" s="8" t="s">
        <v>10</v>
      </c>
      <c r="K10" s="27" t="s">
        <v>11</v>
      </c>
      <c r="L10" s="8" t="s">
        <v>10</v>
      </c>
      <c r="M10" s="27" t="s">
        <v>11</v>
      </c>
      <c r="N10" s="8" t="s">
        <v>10</v>
      </c>
      <c r="O10" s="27" t="s">
        <v>11</v>
      </c>
      <c r="P10" s="8" t="s">
        <v>10</v>
      </c>
      <c r="Q10" s="27" t="s">
        <v>11</v>
      </c>
    </row>
    <row r="11" spans="1:17" x14ac:dyDescent="0.35">
      <c r="A11" s="28" t="s">
        <v>17</v>
      </c>
      <c r="B11" s="29"/>
      <c r="C11" s="30"/>
      <c r="D11" s="29"/>
      <c r="E11" s="30"/>
      <c r="F11" s="29"/>
      <c r="G11" s="30"/>
      <c r="H11" s="31"/>
      <c r="I11" s="30"/>
      <c r="J11" s="29"/>
      <c r="K11" s="30"/>
      <c r="L11" s="29"/>
      <c r="M11" s="30"/>
      <c r="N11" s="29"/>
      <c r="O11" s="30"/>
      <c r="P11" s="29"/>
      <c r="Q11" s="30"/>
    </row>
    <row r="12" spans="1:17" ht="12" customHeight="1" x14ac:dyDescent="0.35">
      <c r="A12" s="32" t="s">
        <v>18</v>
      </c>
      <c r="B12" s="34">
        <v>1131</v>
      </c>
      <c r="C12" s="125">
        <v>47.07</v>
      </c>
      <c r="D12" s="34">
        <v>2001</v>
      </c>
      <c r="E12" s="126">
        <v>40.92</v>
      </c>
      <c r="F12" s="34">
        <v>1159</v>
      </c>
      <c r="G12" s="126">
        <v>44.88</v>
      </c>
      <c r="H12" s="35">
        <v>1000</v>
      </c>
      <c r="I12" s="127">
        <v>1.42</v>
      </c>
      <c r="J12" s="34">
        <v>1194</v>
      </c>
      <c r="K12" s="126">
        <v>32.229999999999997</v>
      </c>
      <c r="L12" s="34">
        <v>1113</v>
      </c>
      <c r="M12" s="126">
        <v>10.97</v>
      </c>
      <c r="N12" s="34">
        <v>1086</v>
      </c>
      <c r="O12" s="126">
        <v>42.71</v>
      </c>
      <c r="P12" s="35">
        <v>1344</v>
      </c>
      <c r="Q12" s="127">
        <v>-9.68</v>
      </c>
    </row>
    <row r="13" spans="1:17" ht="12" customHeight="1" x14ac:dyDescent="0.35">
      <c r="A13" s="36" t="s">
        <v>19</v>
      </c>
      <c r="B13" s="38">
        <v>9610</v>
      </c>
      <c r="C13" s="128">
        <v>-3.9</v>
      </c>
      <c r="D13" s="38">
        <v>6678</v>
      </c>
      <c r="E13" s="129">
        <v>-6.34</v>
      </c>
      <c r="F13" s="38">
        <v>5087</v>
      </c>
      <c r="G13" s="129">
        <v>-13.6</v>
      </c>
      <c r="H13" s="45" t="s">
        <v>63</v>
      </c>
      <c r="I13" s="49" t="s">
        <v>64</v>
      </c>
      <c r="J13" s="38">
        <v>4756</v>
      </c>
      <c r="K13" s="128">
        <v>-9.31</v>
      </c>
      <c r="L13" s="38">
        <v>6502</v>
      </c>
      <c r="M13" s="129">
        <v>-15.51</v>
      </c>
      <c r="N13" s="38">
        <v>4682</v>
      </c>
      <c r="O13" s="129">
        <v>-13.39</v>
      </c>
      <c r="P13" s="39">
        <v>5794</v>
      </c>
      <c r="Q13" s="128">
        <v>3.71</v>
      </c>
    </row>
    <row r="14" spans="1:17" ht="12" customHeight="1" x14ac:dyDescent="0.35">
      <c r="A14" s="32" t="s">
        <v>20</v>
      </c>
      <c r="B14" s="108">
        <v>1787</v>
      </c>
      <c r="C14" s="130">
        <v>-7.36</v>
      </c>
      <c r="D14" s="34">
        <v>1451</v>
      </c>
      <c r="E14" s="126">
        <v>-5.16</v>
      </c>
      <c r="F14" s="34">
        <v>1514</v>
      </c>
      <c r="G14" s="126">
        <v>-7.17</v>
      </c>
      <c r="H14" s="34">
        <v>1788</v>
      </c>
      <c r="I14" s="126">
        <v>-9.51</v>
      </c>
      <c r="J14" s="108">
        <v>1696</v>
      </c>
      <c r="K14" s="130">
        <v>-8.32</v>
      </c>
      <c r="L14" s="34">
        <v>1393</v>
      </c>
      <c r="M14" s="126">
        <v>-16.59</v>
      </c>
      <c r="N14" s="34">
        <v>1686</v>
      </c>
      <c r="O14" s="126">
        <v>-7.16</v>
      </c>
      <c r="P14" s="34">
        <v>1708</v>
      </c>
      <c r="Q14" s="126">
        <v>-7.78</v>
      </c>
    </row>
    <row r="15" spans="1:17" ht="12" customHeight="1" x14ac:dyDescent="0.35">
      <c r="A15" s="36" t="s">
        <v>21</v>
      </c>
      <c r="B15" s="38">
        <v>1919</v>
      </c>
      <c r="C15" s="129">
        <v>4.6900000000000004</v>
      </c>
      <c r="D15" s="38">
        <v>2487</v>
      </c>
      <c r="E15" s="129">
        <v>2.98</v>
      </c>
      <c r="F15" s="38">
        <v>1449</v>
      </c>
      <c r="G15" s="129">
        <v>5.31</v>
      </c>
      <c r="H15" s="45" t="s">
        <v>63</v>
      </c>
      <c r="I15" s="49" t="s">
        <v>64</v>
      </c>
      <c r="J15" s="38">
        <v>2548</v>
      </c>
      <c r="K15" s="129">
        <v>7.28</v>
      </c>
      <c r="L15" s="38">
        <v>1436</v>
      </c>
      <c r="M15" s="129">
        <v>-17.23</v>
      </c>
      <c r="N15" s="38">
        <v>2046</v>
      </c>
      <c r="O15" s="129">
        <v>-6.32</v>
      </c>
      <c r="P15" s="39">
        <v>2173</v>
      </c>
      <c r="Q15" s="128">
        <v>75.67</v>
      </c>
    </row>
    <row r="16" spans="1:17" ht="12" customHeight="1" x14ac:dyDescent="0.35">
      <c r="A16" s="32" t="s">
        <v>22</v>
      </c>
      <c r="B16" s="34" t="s">
        <v>63</v>
      </c>
      <c r="C16" s="109" t="s">
        <v>64</v>
      </c>
      <c r="D16" s="34">
        <v>1991</v>
      </c>
      <c r="E16" s="126">
        <v>-23.51</v>
      </c>
      <c r="F16" s="34">
        <v>1075</v>
      </c>
      <c r="G16" s="126">
        <v>-5.87</v>
      </c>
      <c r="H16" s="34">
        <v>1016</v>
      </c>
      <c r="I16" s="126">
        <v>-29.79</v>
      </c>
      <c r="J16" s="34">
        <v>1056</v>
      </c>
      <c r="K16" s="126">
        <v>13.92</v>
      </c>
      <c r="L16" s="34">
        <v>1219</v>
      </c>
      <c r="M16" s="126">
        <v>5.36</v>
      </c>
      <c r="N16" s="34">
        <v>1842</v>
      </c>
      <c r="O16" s="126">
        <v>0.49</v>
      </c>
      <c r="P16" s="33" t="s">
        <v>63</v>
      </c>
      <c r="Q16" s="46" t="s">
        <v>64</v>
      </c>
    </row>
    <row r="17" spans="1:17" ht="12" customHeight="1" x14ac:dyDescent="0.35">
      <c r="A17" s="36" t="s">
        <v>23</v>
      </c>
      <c r="B17" s="38">
        <v>3565</v>
      </c>
      <c r="C17" s="129">
        <v>37.75</v>
      </c>
      <c r="D17" s="38">
        <v>3747</v>
      </c>
      <c r="E17" s="129">
        <v>5.58</v>
      </c>
      <c r="F17" s="38">
        <v>3068</v>
      </c>
      <c r="G17" s="129">
        <v>39.200000000000003</v>
      </c>
      <c r="H17" s="39">
        <v>3465</v>
      </c>
      <c r="I17" s="128">
        <v>23.09</v>
      </c>
      <c r="J17" s="38">
        <v>3927</v>
      </c>
      <c r="K17" s="129">
        <v>8.09</v>
      </c>
      <c r="L17" s="38">
        <v>3254</v>
      </c>
      <c r="M17" s="129">
        <v>38.700000000000003</v>
      </c>
      <c r="N17" s="38">
        <v>2103</v>
      </c>
      <c r="O17" s="129">
        <v>12.28</v>
      </c>
      <c r="P17" s="39">
        <v>4071</v>
      </c>
      <c r="Q17" s="128">
        <v>28.06</v>
      </c>
    </row>
    <row r="18" spans="1:17" ht="12" customHeight="1" x14ac:dyDescent="0.35">
      <c r="A18" s="32" t="s">
        <v>24</v>
      </c>
      <c r="B18" s="108">
        <v>2863</v>
      </c>
      <c r="C18" s="130">
        <v>15.68</v>
      </c>
      <c r="D18" s="34">
        <v>2488</v>
      </c>
      <c r="E18" s="126">
        <v>13.66</v>
      </c>
      <c r="F18" s="34">
        <v>2181</v>
      </c>
      <c r="G18" s="126">
        <v>58.5</v>
      </c>
      <c r="H18" s="34">
        <v>2595</v>
      </c>
      <c r="I18" s="126">
        <v>5.57</v>
      </c>
      <c r="J18" s="108">
        <v>1363</v>
      </c>
      <c r="K18" s="130">
        <v>28.83</v>
      </c>
      <c r="L18" s="34">
        <v>1621</v>
      </c>
      <c r="M18" s="126">
        <v>30.2</v>
      </c>
      <c r="N18" s="34">
        <v>1430</v>
      </c>
      <c r="O18" s="126">
        <v>10.42</v>
      </c>
      <c r="P18" s="34">
        <v>2352</v>
      </c>
      <c r="Q18" s="126">
        <v>32.51</v>
      </c>
    </row>
    <row r="19" spans="1:17" ht="12" customHeight="1" x14ac:dyDescent="0.35">
      <c r="A19" s="36" t="s">
        <v>25</v>
      </c>
      <c r="B19" s="38">
        <v>1296</v>
      </c>
      <c r="C19" s="129">
        <v>43.68</v>
      </c>
      <c r="D19" s="38">
        <v>1857</v>
      </c>
      <c r="E19" s="129">
        <v>35.049999999999997</v>
      </c>
      <c r="F19" s="38">
        <v>1238</v>
      </c>
      <c r="G19" s="129">
        <v>41.81</v>
      </c>
      <c r="H19" s="39">
        <v>1404</v>
      </c>
      <c r="I19" s="128">
        <v>38.33</v>
      </c>
      <c r="J19" s="38">
        <v>974</v>
      </c>
      <c r="K19" s="129">
        <v>-6.35</v>
      </c>
      <c r="L19" s="38">
        <v>1137</v>
      </c>
      <c r="M19" s="129">
        <v>38.49</v>
      </c>
      <c r="N19" s="38">
        <v>1110</v>
      </c>
      <c r="O19" s="129">
        <v>38.4</v>
      </c>
      <c r="P19" s="39">
        <v>1593</v>
      </c>
      <c r="Q19" s="128">
        <v>18.18</v>
      </c>
    </row>
    <row r="20" spans="1:17" ht="12" customHeight="1" x14ac:dyDescent="0.35">
      <c r="A20" s="32" t="s">
        <v>26</v>
      </c>
      <c r="B20" s="34">
        <v>3652</v>
      </c>
      <c r="C20" s="126">
        <v>0.22</v>
      </c>
      <c r="D20" s="34">
        <v>6138</v>
      </c>
      <c r="E20" s="126">
        <v>13.92</v>
      </c>
      <c r="F20" s="34">
        <v>7173</v>
      </c>
      <c r="G20" s="126">
        <v>13.69</v>
      </c>
      <c r="H20" s="34">
        <v>6129</v>
      </c>
      <c r="I20" s="126">
        <v>0.94</v>
      </c>
      <c r="J20" s="34">
        <v>4296</v>
      </c>
      <c r="K20" s="126">
        <v>5.55</v>
      </c>
      <c r="L20" s="34">
        <v>4679</v>
      </c>
      <c r="M20" s="126">
        <v>3.7</v>
      </c>
      <c r="N20" s="34">
        <v>4886</v>
      </c>
      <c r="O20" s="126">
        <v>-15.13</v>
      </c>
      <c r="P20" s="34">
        <v>5544</v>
      </c>
      <c r="Q20" s="126">
        <v>16.03</v>
      </c>
    </row>
    <row r="21" spans="1:17" ht="12" customHeight="1" x14ac:dyDescent="0.35">
      <c r="A21" s="36" t="s">
        <v>27</v>
      </c>
      <c r="B21" s="38">
        <v>2352</v>
      </c>
      <c r="C21" s="129">
        <v>89.68</v>
      </c>
      <c r="D21" s="38">
        <v>2086</v>
      </c>
      <c r="E21" s="129">
        <v>115.27</v>
      </c>
      <c r="F21" s="38">
        <v>2263</v>
      </c>
      <c r="G21" s="129">
        <v>84.28</v>
      </c>
      <c r="H21" s="39">
        <v>2057</v>
      </c>
      <c r="I21" s="128">
        <v>57.87</v>
      </c>
      <c r="J21" s="38">
        <v>2381</v>
      </c>
      <c r="K21" s="129">
        <v>86.16</v>
      </c>
      <c r="L21" s="38">
        <v>1478</v>
      </c>
      <c r="M21" s="129">
        <v>42.94</v>
      </c>
      <c r="N21" s="38">
        <v>851</v>
      </c>
      <c r="O21" s="129">
        <v>58.18</v>
      </c>
      <c r="P21" s="39">
        <v>2536</v>
      </c>
      <c r="Q21" s="128">
        <v>68.95</v>
      </c>
    </row>
    <row r="22" spans="1:17" ht="12" customHeight="1" x14ac:dyDescent="0.35">
      <c r="A22" s="32" t="s">
        <v>28</v>
      </c>
      <c r="B22" s="34">
        <v>3175</v>
      </c>
      <c r="C22" s="126">
        <v>-10.61</v>
      </c>
      <c r="D22" s="34">
        <v>3024</v>
      </c>
      <c r="E22" s="126">
        <v>-14.82</v>
      </c>
      <c r="F22" s="34">
        <v>2973</v>
      </c>
      <c r="G22" s="126">
        <v>-12.09</v>
      </c>
      <c r="H22" s="35">
        <v>3153</v>
      </c>
      <c r="I22" s="127">
        <v>-14.65</v>
      </c>
      <c r="J22" s="34">
        <v>3388</v>
      </c>
      <c r="K22" s="126">
        <v>-14.08</v>
      </c>
      <c r="L22" s="34">
        <v>3019</v>
      </c>
      <c r="M22" s="126">
        <v>-19.21</v>
      </c>
      <c r="N22" s="34">
        <v>3053</v>
      </c>
      <c r="O22" s="126">
        <v>-18.739999999999998</v>
      </c>
      <c r="P22" s="35">
        <v>3315</v>
      </c>
      <c r="Q22" s="127">
        <v>-10.14</v>
      </c>
    </row>
    <row r="23" spans="1:17" ht="12" customHeight="1" x14ac:dyDescent="0.35">
      <c r="A23" s="50" t="s">
        <v>29</v>
      </c>
      <c r="B23" s="51">
        <v>2557</v>
      </c>
      <c r="C23" s="131">
        <v>0.08</v>
      </c>
      <c r="D23" s="51">
        <v>2769</v>
      </c>
      <c r="E23" s="131">
        <v>6.17</v>
      </c>
      <c r="F23" s="51">
        <v>2171</v>
      </c>
      <c r="G23" s="131">
        <v>-7.22</v>
      </c>
      <c r="H23" s="51">
        <v>2456</v>
      </c>
      <c r="I23" s="131">
        <v>-2.38</v>
      </c>
      <c r="J23" s="51">
        <v>2855</v>
      </c>
      <c r="K23" s="131">
        <v>-0.52</v>
      </c>
      <c r="L23" s="51">
        <v>1768</v>
      </c>
      <c r="M23" s="131">
        <v>9.1999999999999993</v>
      </c>
      <c r="N23" s="51">
        <v>1354</v>
      </c>
      <c r="O23" s="131">
        <v>-10.15</v>
      </c>
      <c r="P23" s="51">
        <v>2925</v>
      </c>
      <c r="Q23" s="131">
        <v>5.71</v>
      </c>
    </row>
    <row r="24" spans="1:17" ht="12" customHeight="1" x14ac:dyDescent="0.35">
      <c r="A24" s="42" t="s">
        <v>30</v>
      </c>
      <c r="B24" s="43"/>
      <c r="C24" s="132"/>
      <c r="D24" s="43"/>
      <c r="E24" s="132"/>
      <c r="F24" s="43"/>
      <c r="G24" s="132"/>
      <c r="H24" s="44"/>
      <c r="I24" s="132"/>
      <c r="J24" s="43"/>
      <c r="K24" s="132"/>
      <c r="L24" s="43"/>
      <c r="M24" s="132"/>
      <c r="N24" s="43"/>
      <c r="O24" s="132"/>
      <c r="P24" s="44"/>
      <c r="Q24" s="132"/>
    </row>
    <row r="25" spans="1:17" ht="12" customHeight="1" x14ac:dyDescent="0.35">
      <c r="A25" s="36" t="s">
        <v>50</v>
      </c>
      <c r="B25" s="41">
        <v>5919</v>
      </c>
      <c r="C25" s="128">
        <v>-5.9</v>
      </c>
      <c r="D25" s="38">
        <v>6257</v>
      </c>
      <c r="E25" s="129">
        <v>-8</v>
      </c>
      <c r="F25" s="38">
        <v>5750</v>
      </c>
      <c r="G25" s="129">
        <v>-4.97</v>
      </c>
      <c r="H25" s="45">
        <v>6333</v>
      </c>
      <c r="I25" s="49" t="s">
        <v>64</v>
      </c>
      <c r="J25" s="41">
        <v>5372</v>
      </c>
      <c r="K25" s="128">
        <v>-6.38</v>
      </c>
      <c r="L25" s="37">
        <v>5133</v>
      </c>
      <c r="M25" s="49" t="s">
        <v>64</v>
      </c>
      <c r="N25" s="38">
        <v>4492</v>
      </c>
      <c r="O25" s="129">
        <v>-13.85</v>
      </c>
      <c r="P25" s="39">
        <v>4874</v>
      </c>
      <c r="Q25" s="128">
        <v>-10.72</v>
      </c>
    </row>
    <row r="26" spans="1:17" ht="12" customHeight="1" x14ac:dyDescent="0.35">
      <c r="A26" s="32" t="s">
        <v>31</v>
      </c>
      <c r="B26" s="34">
        <v>1178</v>
      </c>
      <c r="C26" s="126">
        <v>37.299999999999997</v>
      </c>
      <c r="D26" s="34">
        <v>1917</v>
      </c>
      <c r="E26" s="126">
        <v>2.35</v>
      </c>
      <c r="F26" s="34">
        <v>1793</v>
      </c>
      <c r="G26" s="126">
        <v>7.3</v>
      </c>
      <c r="H26" s="40" t="s">
        <v>63</v>
      </c>
      <c r="I26" s="46" t="s">
        <v>64</v>
      </c>
      <c r="J26" s="34">
        <v>1417</v>
      </c>
      <c r="K26" s="126">
        <v>2.09</v>
      </c>
      <c r="L26" s="34">
        <v>2120</v>
      </c>
      <c r="M26" s="126">
        <v>-4.55</v>
      </c>
      <c r="N26" s="34">
        <v>1510</v>
      </c>
      <c r="O26" s="126">
        <v>-0.2</v>
      </c>
      <c r="P26" s="35">
        <v>1296</v>
      </c>
      <c r="Q26" s="127">
        <v>2.29</v>
      </c>
    </row>
    <row r="27" spans="1:17" ht="12" customHeight="1" x14ac:dyDescent="0.35">
      <c r="A27" s="36" t="s">
        <v>32</v>
      </c>
      <c r="B27" s="38">
        <v>3190</v>
      </c>
      <c r="C27" s="129">
        <v>-11.76</v>
      </c>
      <c r="D27" s="38">
        <v>3856</v>
      </c>
      <c r="E27" s="129">
        <v>-0.49</v>
      </c>
      <c r="F27" s="45" t="s">
        <v>63</v>
      </c>
      <c r="G27" s="49" t="s">
        <v>64</v>
      </c>
      <c r="H27" s="38">
        <v>3995</v>
      </c>
      <c r="I27" s="129">
        <v>0.73</v>
      </c>
      <c r="J27" s="38">
        <v>2595</v>
      </c>
      <c r="K27" s="129">
        <v>-3.85</v>
      </c>
      <c r="L27" s="37" t="s">
        <v>63</v>
      </c>
      <c r="M27" s="49" t="s">
        <v>64</v>
      </c>
      <c r="N27" s="39">
        <v>5000</v>
      </c>
      <c r="O27" s="129">
        <v>-7.44</v>
      </c>
      <c r="P27" s="38">
        <v>3003</v>
      </c>
      <c r="Q27" s="129">
        <v>0.37</v>
      </c>
    </row>
    <row r="28" spans="1:17" ht="12" customHeight="1" x14ac:dyDescent="0.35">
      <c r="A28" s="32" t="s">
        <v>33</v>
      </c>
      <c r="B28" s="40" t="s">
        <v>63</v>
      </c>
      <c r="C28" s="46" t="s">
        <v>64</v>
      </c>
      <c r="D28" s="34">
        <v>8143</v>
      </c>
      <c r="E28" s="126">
        <v>41.45</v>
      </c>
      <c r="F28" s="34">
        <v>9789</v>
      </c>
      <c r="G28" s="126">
        <v>32.86</v>
      </c>
      <c r="H28" s="40" t="s">
        <v>63</v>
      </c>
      <c r="I28" s="46" t="s">
        <v>64</v>
      </c>
      <c r="J28" s="35">
        <v>7896</v>
      </c>
      <c r="K28" s="125">
        <v>44.91</v>
      </c>
      <c r="L28" s="34">
        <v>7121</v>
      </c>
      <c r="M28" s="126">
        <v>-5.72</v>
      </c>
      <c r="N28" s="34">
        <v>10060</v>
      </c>
      <c r="O28" s="126">
        <v>39.49</v>
      </c>
      <c r="P28" s="35">
        <v>7058</v>
      </c>
      <c r="Q28" s="127">
        <v>5.0599999999999996</v>
      </c>
    </row>
    <row r="29" spans="1:17" ht="12" customHeight="1" x14ac:dyDescent="0.35">
      <c r="A29" s="36" t="s">
        <v>34</v>
      </c>
      <c r="B29" s="38">
        <v>3018</v>
      </c>
      <c r="C29" s="129">
        <v>-1.66</v>
      </c>
      <c r="D29" s="38">
        <v>3411</v>
      </c>
      <c r="E29" s="129">
        <v>-11.31</v>
      </c>
      <c r="F29" s="38">
        <v>2518</v>
      </c>
      <c r="G29" s="129">
        <v>-9</v>
      </c>
      <c r="H29" s="38">
        <v>3254</v>
      </c>
      <c r="I29" s="129">
        <v>5.65</v>
      </c>
      <c r="J29" s="38">
        <v>2726</v>
      </c>
      <c r="K29" s="129">
        <v>19.04</v>
      </c>
      <c r="L29" s="38">
        <v>3324</v>
      </c>
      <c r="M29" s="129">
        <v>-0.95</v>
      </c>
      <c r="N29" s="38">
        <v>2095</v>
      </c>
      <c r="O29" s="129">
        <v>-1.74</v>
      </c>
      <c r="P29" s="38">
        <v>2119</v>
      </c>
      <c r="Q29" s="129">
        <v>24.65</v>
      </c>
    </row>
    <row r="30" spans="1:17" ht="12" customHeight="1" x14ac:dyDescent="0.35">
      <c r="A30" s="32" t="s">
        <v>65</v>
      </c>
      <c r="B30" s="34">
        <v>1681</v>
      </c>
      <c r="C30" s="126">
        <v>-38.47</v>
      </c>
      <c r="D30" s="34">
        <v>1101</v>
      </c>
      <c r="E30" s="126">
        <v>-42.11</v>
      </c>
      <c r="F30" s="34">
        <v>1108</v>
      </c>
      <c r="G30" s="126">
        <v>-28.88</v>
      </c>
      <c r="H30" s="35">
        <v>1722</v>
      </c>
      <c r="I30" s="127">
        <v>-29.97</v>
      </c>
      <c r="J30" s="34">
        <v>1229</v>
      </c>
      <c r="K30" s="127">
        <v>-36.119999999999997</v>
      </c>
      <c r="L30" s="34">
        <v>1773</v>
      </c>
      <c r="M30" s="126">
        <v>-46.74</v>
      </c>
      <c r="N30" s="34">
        <v>1121</v>
      </c>
      <c r="O30" s="126">
        <v>-51.76</v>
      </c>
      <c r="P30" s="35">
        <v>1431</v>
      </c>
      <c r="Q30" s="127">
        <v>-40.28</v>
      </c>
    </row>
    <row r="31" spans="1:17" ht="12" customHeight="1" x14ac:dyDescent="0.35">
      <c r="A31" s="36" t="s">
        <v>35</v>
      </c>
      <c r="B31" s="39">
        <v>6541</v>
      </c>
      <c r="C31" s="128">
        <v>12.93</v>
      </c>
      <c r="D31" s="38">
        <v>5402</v>
      </c>
      <c r="E31" s="129">
        <v>6.23</v>
      </c>
      <c r="F31" s="38">
        <v>5507</v>
      </c>
      <c r="G31" s="129">
        <v>7.85</v>
      </c>
      <c r="H31" s="39">
        <v>6335</v>
      </c>
      <c r="I31" s="128">
        <v>12.68</v>
      </c>
      <c r="J31" s="39">
        <v>4971</v>
      </c>
      <c r="K31" s="128">
        <v>4.37</v>
      </c>
      <c r="L31" s="38">
        <v>6266</v>
      </c>
      <c r="M31" s="129">
        <v>9.5500000000000007</v>
      </c>
      <c r="N31" s="38">
        <v>5160</v>
      </c>
      <c r="O31" s="129">
        <v>13.91</v>
      </c>
      <c r="P31" s="39">
        <v>4848</v>
      </c>
      <c r="Q31" s="128">
        <v>21.08</v>
      </c>
    </row>
    <row r="32" spans="1:17" ht="12" customHeight="1" x14ac:dyDescent="0.35">
      <c r="A32" s="32" t="s">
        <v>36</v>
      </c>
      <c r="B32" s="34">
        <v>4655</v>
      </c>
      <c r="C32" s="126">
        <v>17.97</v>
      </c>
      <c r="D32" s="34">
        <v>3795</v>
      </c>
      <c r="E32" s="126">
        <v>22.03</v>
      </c>
      <c r="F32" s="34">
        <v>4670</v>
      </c>
      <c r="G32" s="126">
        <v>25.94</v>
      </c>
      <c r="H32" s="35">
        <v>5355</v>
      </c>
      <c r="I32" s="127">
        <v>15.41</v>
      </c>
      <c r="J32" s="34">
        <v>2574</v>
      </c>
      <c r="K32" s="126">
        <v>-0.31</v>
      </c>
      <c r="L32" s="34">
        <v>4869</v>
      </c>
      <c r="M32" s="126">
        <v>15.05</v>
      </c>
      <c r="N32" s="34">
        <v>3278</v>
      </c>
      <c r="O32" s="126">
        <v>-10.63</v>
      </c>
      <c r="P32" s="35">
        <v>2444</v>
      </c>
      <c r="Q32" s="127">
        <v>-11.8</v>
      </c>
    </row>
    <row r="33" spans="1:17" ht="12" customHeight="1" x14ac:dyDescent="0.35">
      <c r="A33" s="36" t="s">
        <v>37</v>
      </c>
      <c r="B33" s="38">
        <v>2750</v>
      </c>
      <c r="C33" s="129">
        <v>1.55</v>
      </c>
      <c r="D33" s="38">
        <v>5091</v>
      </c>
      <c r="E33" s="110">
        <v>48.25</v>
      </c>
      <c r="F33" s="38">
        <v>2868</v>
      </c>
      <c r="G33" s="128">
        <v>16.68</v>
      </c>
      <c r="H33" s="45" t="s">
        <v>63</v>
      </c>
      <c r="I33" s="49" t="s">
        <v>64</v>
      </c>
      <c r="J33" s="38">
        <v>4421</v>
      </c>
      <c r="K33" s="129">
        <v>70.83</v>
      </c>
      <c r="L33" s="38">
        <v>2382</v>
      </c>
      <c r="M33" s="129">
        <v>-9.74</v>
      </c>
      <c r="N33" s="38">
        <v>3797</v>
      </c>
      <c r="O33" s="128">
        <v>63.66</v>
      </c>
      <c r="P33" s="39">
        <v>3610</v>
      </c>
      <c r="Q33" s="129">
        <v>24.78</v>
      </c>
    </row>
    <row r="34" spans="1:17" ht="12" customHeight="1" x14ac:dyDescent="0.35">
      <c r="A34" s="32" t="s">
        <v>66</v>
      </c>
      <c r="B34" s="111" t="s">
        <v>63</v>
      </c>
      <c r="C34" s="125" t="s">
        <v>64</v>
      </c>
      <c r="D34" s="34">
        <v>6254</v>
      </c>
      <c r="E34" s="126">
        <v>1.82</v>
      </c>
      <c r="F34" s="34">
        <v>5914</v>
      </c>
      <c r="G34" s="126">
        <v>4.5199999999999996</v>
      </c>
      <c r="H34" s="35" t="s">
        <v>63</v>
      </c>
      <c r="I34" s="125" t="s">
        <v>64</v>
      </c>
      <c r="J34" s="35">
        <v>5570</v>
      </c>
      <c r="K34" s="127">
        <v>2.09</v>
      </c>
      <c r="L34" s="34">
        <v>7806</v>
      </c>
      <c r="M34" s="126">
        <v>-5.09</v>
      </c>
      <c r="N34" s="34">
        <v>6262</v>
      </c>
      <c r="O34" s="126">
        <v>6.57</v>
      </c>
      <c r="P34" s="35">
        <v>5702</v>
      </c>
      <c r="Q34" s="127">
        <v>-8.8699999999999992</v>
      </c>
    </row>
    <row r="35" spans="1:17" ht="12" customHeight="1" x14ac:dyDescent="0.35">
      <c r="A35" s="36" t="s">
        <v>38</v>
      </c>
      <c r="B35" s="37" t="s">
        <v>63</v>
      </c>
      <c r="C35" s="49" t="s">
        <v>64</v>
      </c>
      <c r="D35" s="38">
        <v>3307</v>
      </c>
      <c r="E35" s="129">
        <v>18.57</v>
      </c>
      <c r="F35" s="38">
        <v>2934</v>
      </c>
      <c r="G35" s="129">
        <v>8.59</v>
      </c>
      <c r="H35" s="45" t="s">
        <v>63</v>
      </c>
      <c r="I35" s="49" t="s">
        <v>64</v>
      </c>
      <c r="J35" s="38">
        <v>3343</v>
      </c>
      <c r="K35" s="129">
        <v>16.239999999999998</v>
      </c>
      <c r="L35" s="38">
        <v>3230</v>
      </c>
      <c r="M35" s="129">
        <v>-3.78</v>
      </c>
      <c r="N35" s="38">
        <v>2716</v>
      </c>
      <c r="O35" s="129">
        <v>16.670000000000002</v>
      </c>
      <c r="P35" s="39">
        <v>3452</v>
      </c>
      <c r="Q35" s="129">
        <v>20.11</v>
      </c>
    </row>
    <row r="36" spans="1:17" ht="12" customHeight="1" x14ac:dyDescent="0.35">
      <c r="A36" s="32" t="s">
        <v>39</v>
      </c>
      <c r="B36" s="34">
        <v>5924</v>
      </c>
      <c r="C36" s="126">
        <v>-0.28999999999999998</v>
      </c>
      <c r="D36" s="34">
        <v>4494</v>
      </c>
      <c r="E36" s="126">
        <v>-12.7</v>
      </c>
      <c r="F36" s="34">
        <v>4652</v>
      </c>
      <c r="G36" s="126">
        <v>-3.65</v>
      </c>
      <c r="H36" s="35">
        <v>5302</v>
      </c>
      <c r="I36" s="127">
        <v>-2.93</v>
      </c>
      <c r="J36" s="34">
        <v>4770</v>
      </c>
      <c r="K36" s="126">
        <v>-6.25</v>
      </c>
      <c r="L36" s="34">
        <v>4391</v>
      </c>
      <c r="M36" s="126">
        <v>-17.2</v>
      </c>
      <c r="N36" s="34">
        <v>3957</v>
      </c>
      <c r="O36" s="126">
        <v>-14</v>
      </c>
      <c r="P36" s="35">
        <v>4733</v>
      </c>
      <c r="Q36" s="127">
        <v>-5.45</v>
      </c>
    </row>
    <row r="37" spans="1:17" ht="12" customHeight="1" x14ac:dyDescent="0.35">
      <c r="A37" s="36" t="s">
        <v>40</v>
      </c>
      <c r="B37" s="38">
        <v>1958</v>
      </c>
      <c r="C37" s="129">
        <v>0.82</v>
      </c>
      <c r="D37" s="38">
        <v>2129</v>
      </c>
      <c r="E37" s="129">
        <v>9.35</v>
      </c>
      <c r="F37" s="38">
        <v>1524</v>
      </c>
      <c r="G37" s="128">
        <v>-11.96</v>
      </c>
      <c r="H37" s="38">
        <v>1920</v>
      </c>
      <c r="I37" s="128">
        <v>4.12</v>
      </c>
      <c r="J37" s="37" t="s">
        <v>63</v>
      </c>
      <c r="K37" s="49" t="s">
        <v>64</v>
      </c>
      <c r="L37" s="37" t="s">
        <v>63</v>
      </c>
      <c r="M37" s="49" t="s">
        <v>64</v>
      </c>
      <c r="N37" s="38">
        <v>2050</v>
      </c>
      <c r="O37" s="128">
        <v>-3.62</v>
      </c>
      <c r="P37" s="38">
        <v>1685</v>
      </c>
      <c r="Q37" s="133">
        <v>4.46</v>
      </c>
    </row>
    <row r="38" spans="1:17" ht="12" customHeight="1" x14ac:dyDescent="0.35">
      <c r="A38" s="32" t="s">
        <v>67</v>
      </c>
      <c r="B38" s="35">
        <v>1805</v>
      </c>
      <c r="C38" s="126">
        <v>0.45</v>
      </c>
      <c r="D38" s="35">
        <v>1972</v>
      </c>
      <c r="E38" s="127">
        <v>7.64</v>
      </c>
      <c r="F38" s="34">
        <v>2208</v>
      </c>
      <c r="G38" s="126">
        <v>27.7</v>
      </c>
      <c r="H38" s="35">
        <v>1783</v>
      </c>
      <c r="I38" s="127">
        <v>10.27</v>
      </c>
      <c r="J38" s="35">
        <v>1896</v>
      </c>
      <c r="K38" s="126">
        <v>18.95</v>
      </c>
      <c r="L38" s="35">
        <v>2003</v>
      </c>
      <c r="M38" s="127">
        <v>24.56</v>
      </c>
      <c r="N38" s="34">
        <v>2672</v>
      </c>
      <c r="O38" s="126">
        <v>20.09</v>
      </c>
      <c r="P38" s="35">
        <v>2016</v>
      </c>
      <c r="Q38" s="127">
        <v>21.59</v>
      </c>
    </row>
    <row r="39" spans="1:17" ht="12" customHeight="1" x14ac:dyDescent="0.35">
      <c r="A39" s="36" t="s">
        <v>68</v>
      </c>
      <c r="B39" s="39" t="s">
        <v>63</v>
      </c>
      <c r="C39" s="129" t="s">
        <v>64</v>
      </c>
      <c r="D39" s="39">
        <v>6313</v>
      </c>
      <c r="E39" s="128">
        <v>12.81</v>
      </c>
      <c r="F39" s="38">
        <v>6195</v>
      </c>
      <c r="G39" s="129">
        <v>11.42</v>
      </c>
      <c r="H39" s="39">
        <v>6662</v>
      </c>
      <c r="I39" s="128">
        <v>5.39</v>
      </c>
      <c r="J39" s="39">
        <v>5933</v>
      </c>
      <c r="K39" s="129">
        <v>14.34</v>
      </c>
      <c r="L39" s="39">
        <v>6066</v>
      </c>
      <c r="M39" s="128">
        <v>2.57</v>
      </c>
      <c r="N39" s="38">
        <v>6523</v>
      </c>
      <c r="O39" s="129">
        <v>16.940000000000001</v>
      </c>
      <c r="P39" s="39">
        <v>5750</v>
      </c>
      <c r="Q39" s="128">
        <v>0</v>
      </c>
    </row>
    <row r="40" spans="1:17" ht="12" customHeight="1" x14ac:dyDescent="0.35">
      <c r="A40" s="32" t="s">
        <v>41</v>
      </c>
      <c r="B40" s="34">
        <v>1776</v>
      </c>
      <c r="C40" s="126">
        <v>20.98</v>
      </c>
      <c r="D40" s="34">
        <v>1551</v>
      </c>
      <c r="E40" s="126">
        <v>4.4400000000000004</v>
      </c>
      <c r="F40" s="34">
        <v>1240</v>
      </c>
      <c r="G40" s="126">
        <v>-0.08</v>
      </c>
      <c r="H40" s="35">
        <v>1717</v>
      </c>
      <c r="I40" s="130">
        <v>2.94</v>
      </c>
      <c r="J40" s="34">
        <v>1142</v>
      </c>
      <c r="K40" s="126">
        <v>1.42</v>
      </c>
      <c r="L40" s="34">
        <v>1298</v>
      </c>
      <c r="M40" s="126">
        <v>2.61</v>
      </c>
      <c r="N40" s="34">
        <v>1609</v>
      </c>
      <c r="O40" s="126">
        <v>-1.89</v>
      </c>
      <c r="P40" s="35">
        <v>1733</v>
      </c>
      <c r="Q40" s="130">
        <v>0</v>
      </c>
    </row>
    <row r="41" spans="1:17" ht="12" customHeight="1" x14ac:dyDescent="0.35">
      <c r="A41" s="36" t="s">
        <v>42</v>
      </c>
      <c r="B41" s="38">
        <v>3025</v>
      </c>
      <c r="C41" s="129">
        <v>0</v>
      </c>
      <c r="D41" s="38">
        <v>2609</v>
      </c>
      <c r="E41" s="129">
        <v>-5.74</v>
      </c>
      <c r="F41" s="38">
        <v>2894</v>
      </c>
      <c r="G41" s="129">
        <v>0.1</v>
      </c>
      <c r="H41" s="39">
        <v>3333</v>
      </c>
      <c r="I41" s="128">
        <v>0.03</v>
      </c>
      <c r="J41" s="38">
        <v>2842</v>
      </c>
      <c r="K41" s="129">
        <v>-6.17</v>
      </c>
      <c r="L41" s="38">
        <v>3312</v>
      </c>
      <c r="M41" s="129">
        <v>-5.05</v>
      </c>
      <c r="N41" s="38">
        <v>2802</v>
      </c>
      <c r="O41" s="129">
        <v>-1.27</v>
      </c>
      <c r="P41" s="39">
        <v>2826</v>
      </c>
      <c r="Q41" s="128">
        <v>-10.23</v>
      </c>
    </row>
    <row r="42" spans="1:17" ht="12" customHeight="1" x14ac:dyDescent="0.35">
      <c r="A42" s="141" t="s">
        <v>69</v>
      </c>
      <c r="B42" s="142" t="s">
        <v>63</v>
      </c>
      <c r="C42" s="143" t="s">
        <v>64</v>
      </c>
      <c r="D42" s="144">
        <v>6292</v>
      </c>
      <c r="E42" s="145">
        <v>-10.24</v>
      </c>
      <c r="F42" s="144">
        <v>6652</v>
      </c>
      <c r="G42" s="145">
        <v>-6.73</v>
      </c>
      <c r="H42" s="146">
        <v>6711</v>
      </c>
      <c r="I42" s="147">
        <v>-4.63</v>
      </c>
      <c r="J42" s="146">
        <v>6466</v>
      </c>
      <c r="K42" s="148">
        <v>-1.03</v>
      </c>
      <c r="L42" s="149" t="s">
        <v>63</v>
      </c>
      <c r="M42" s="143" t="s">
        <v>64</v>
      </c>
      <c r="N42" s="144">
        <v>5908</v>
      </c>
      <c r="O42" s="145">
        <v>-12.1</v>
      </c>
      <c r="P42" s="146">
        <v>5458</v>
      </c>
      <c r="Q42" s="147">
        <v>-17.489999999999998</v>
      </c>
    </row>
    <row r="43" spans="1:17" ht="12" customHeight="1" x14ac:dyDescent="0.35">
      <c r="A43" s="42" t="s">
        <v>43</v>
      </c>
      <c r="B43" s="47"/>
      <c r="C43" s="134"/>
      <c r="D43" s="47"/>
      <c r="E43" s="134"/>
      <c r="F43" s="47"/>
      <c r="G43" s="134"/>
      <c r="H43" s="48"/>
      <c r="I43" s="134"/>
      <c r="J43" s="47"/>
      <c r="K43" s="134"/>
      <c r="L43" s="47"/>
      <c r="M43" s="134"/>
      <c r="N43" s="47"/>
      <c r="O43" s="134"/>
      <c r="P43" s="48"/>
      <c r="Q43" s="134"/>
    </row>
    <row r="44" spans="1:17" ht="12" customHeight="1" x14ac:dyDescent="0.35">
      <c r="A44" s="36" t="s">
        <v>44</v>
      </c>
      <c r="B44" s="45" t="s">
        <v>63</v>
      </c>
      <c r="C44" s="49" t="s">
        <v>64</v>
      </c>
      <c r="D44" s="38">
        <v>1877</v>
      </c>
      <c r="E44" s="129">
        <v>11.86</v>
      </c>
      <c r="F44" s="38">
        <v>1736</v>
      </c>
      <c r="G44" s="129">
        <v>8.16</v>
      </c>
      <c r="H44" s="45" t="s">
        <v>63</v>
      </c>
      <c r="I44" s="49" t="s">
        <v>64</v>
      </c>
      <c r="J44" s="38">
        <v>1914</v>
      </c>
      <c r="K44" s="129">
        <v>3.01</v>
      </c>
      <c r="L44" s="38">
        <v>2090</v>
      </c>
      <c r="M44" s="129">
        <v>16.37</v>
      </c>
      <c r="N44" s="38">
        <v>1610</v>
      </c>
      <c r="O44" s="129">
        <v>16.84</v>
      </c>
      <c r="P44" s="39">
        <v>2552</v>
      </c>
      <c r="Q44" s="129">
        <v>3.78</v>
      </c>
    </row>
    <row r="45" spans="1:17" ht="12" customHeight="1" x14ac:dyDescent="0.35">
      <c r="A45" s="32" t="s">
        <v>45</v>
      </c>
      <c r="B45" s="34">
        <v>1167</v>
      </c>
      <c r="C45" s="126">
        <v>-18.68</v>
      </c>
      <c r="D45" s="34">
        <v>1381</v>
      </c>
      <c r="E45" s="126">
        <v>-17.059999999999999</v>
      </c>
      <c r="F45" s="34">
        <v>1191</v>
      </c>
      <c r="G45" s="126">
        <v>-20.23</v>
      </c>
      <c r="H45" s="35">
        <v>1306</v>
      </c>
      <c r="I45" s="127">
        <v>-17.760000000000002</v>
      </c>
      <c r="J45" s="34">
        <v>1261</v>
      </c>
      <c r="K45" s="126">
        <v>-18.59</v>
      </c>
      <c r="L45" s="34" t="s">
        <v>63</v>
      </c>
      <c r="M45" s="109" t="s">
        <v>64</v>
      </c>
      <c r="N45" s="34">
        <v>1780</v>
      </c>
      <c r="O45" s="126">
        <v>-21.79</v>
      </c>
      <c r="P45" s="35">
        <v>1490</v>
      </c>
      <c r="Q45" s="127">
        <v>-19.72</v>
      </c>
    </row>
    <row r="46" spans="1:17" ht="12" customHeight="1" x14ac:dyDescent="0.35">
      <c r="A46" s="36" t="s">
        <v>70</v>
      </c>
      <c r="B46" s="38">
        <v>2922</v>
      </c>
      <c r="C46" s="128">
        <v>-12.49</v>
      </c>
      <c r="D46" s="38">
        <v>2969</v>
      </c>
      <c r="E46" s="129">
        <v>-10.06</v>
      </c>
      <c r="F46" s="38">
        <v>2040</v>
      </c>
      <c r="G46" s="129">
        <v>-24.3</v>
      </c>
      <c r="H46" s="38">
        <v>3142</v>
      </c>
      <c r="I46" s="129">
        <v>-3.2</v>
      </c>
      <c r="J46" s="38">
        <v>2207</v>
      </c>
      <c r="K46" s="129">
        <v>-17.68</v>
      </c>
      <c r="L46" s="38">
        <v>2238</v>
      </c>
      <c r="M46" s="129">
        <v>-4.8499999999999996</v>
      </c>
      <c r="N46" s="38">
        <v>2185</v>
      </c>
      <c r="O46" s="129">
        <v>14.16</v>
      </c>
      <c r="P46" s="38">
        <v>2625</v>
      </c>
      <c r="Q46" s="129">
        <v>-7.15</v>
      </c>
    </row>
    <row r="47" spans="1:17" ht="12" customHeight="1" x14ac:dyDescent="0.35">
      <c r="A47" s="32" t="s">
        <v>46</v>
      </c>
      <c r="B47" s="34">
        <v>2350</v>
      </c>
      <c r="C47" s="126">
        <v>7.7</v>
      </c>
      <c r="D47" s="34">
        <v>2721</v>
      </c>
      <c r="E47" s="126">
        <v>4.9400000000000004</v>
      </c>
      <c r="F47" s="34">
        <v>2755</v>
      </c>
      <c r="G47" s="126">
        <v>3.14</v>
      </c>
      <c r="H47" s="35">
        <v>2315</v>
      </c>
      <c r="I47" s="127">
        <v>9.1</v>
      </c>
      <c r="J47" s="34">
        <v>1822</v>
      </c>
      <c r="K47" s="126">
        <v>-2.72</v>
      </c>
      <c r="L47" s="34">
        <v>2765</v>
      </c>
      <c r="M47" s="126">
        <v>-1.25</v>
      </c>
      <c r="N47" s="34">
        <v>1792</v>
      </c>
      <c r="O47" s="126">
        <v>-3.86</v>
      </c>
      <c r="P47" s="35">
        <v>1715</v>
      </c>
      <c r="Q47" s="127">
        <v>-5.87</v>
      </c>
    </row>
    <row r="48" spans="1:17" ht="12" customHeight="1" x14ac:dyDescent="0.35">
      <c r="A48" s="50" t="s">
        <v>47</v>
      </c>
      <c r="B48" s="51">
        <v>2363</v>
      </c>
      <c r="C48" s="131">
        <v>-4.18</v>
      </c>
      <c r="D48" s="51">
        <v>3698</v>
      </c>
      <c r="E48" s="131">
        <v>4.2300000000000004</v>
      </c>
      <c r="F48" s="51">
        <v>2954</v>
      </c>
      <c r="G48" s="131">
        <v>-1.6</v>
      </c>
      <c r="H48" s="51">
        <v>2242</v>
      </c>
      <c r="I48" s="131">
        <v>2.14</v>
      </c>
      <c r="J48" s="51">
        <v>2799</v>
      </c>
      <c r="K48" s="131">
        <v>4.13</v>
      </c>
      <c r="L48" s="51">
        <v>3400</v>
      </c>
      <c r="M48" s="131">
        <v>14.59</v>
      </c>
      <c r="N48" s="51" t="s">
        <v>63</v>
      </c>
      <c r="O48" s="131" t="s">
        <v>64</v>
      </c>
      <c r="P48" s="51">
        <v>2973</v>
      </c>
      <c r="Q48" s="131">
        <v>2.06</v>
      </c>
    </row>
    <row r="49" spans="1:25" ht="12" customHeight="1" x14ac:dyDescent="0.35">
      <c r="A49" s="42" t="s">
        <v>71</v>
      </c>
      <c r="B49" s="47"/>
      <c r="C49" s="134"/>
      <c r="D49" s="47"/>
      <c r="E49" s="134"/>
      <c r="F49" s="47"/>
      <c r="G49" s="134"/>
      <c r="H49" s="48"/>
      <c r="I49" s="134"/>
      <c r="J49" s="47"/>
      <c r="K49" s="134"/>
      <c r="L49" s="47"/>
      <c r="M49" s="134"/>
      <c r="N49" s="47"/>
      <c r="O49" s="134"/>
      <c r="P49" s="48"/>
      <c r="Q49" s="134"/>
    </row>
    <row r="50" spans="1:25" ht="12" customHeight="1" x14ac:dyDescent="0.35">
      <c r="A50" s="20" t="s">
        <v>72</v>
      </c>
      <c r="B50" s="52">
        <v>3397</v>
      </c>
      <c r="C50" s="136">
        <v>1.31</v>
      </c>
      <c r="D50" s="52">
        <v>3193</v>
      </c>
      <c r="E50" s="136">
        <v>-2.29</v>
      </c>
      <c r="F50" s="52">
        <v>3620</v>
      </c>
      <c r="G50" s="136">
        <v>0.56000000000000005</v>
      </c>
      <c r="H50" s="52">
        <v>3521</v>
      </c>
      <c r="I50" s="136">
        <v>3.77</v>
      </c>
      <c r="J50" s="52">
        <v>3277</v>
      </c>
      <c r="K50" s="136">
        <v>-1.83</v>
      </c>
      <c r="L50" s="52">
        <v>3539</v>
      </c>
      <c r="M50" s="136">
        <v>-2.29</v>
      </c>
      <c r="N50" s="52">
        <v>3252</v>
      </c>
      <c r="O50" s="136">
        <v>-4.21</v>
      </c>
      <c r="P50" s="52">
        <v>3620</v>
      </c>
      <c r="Q50" s="136">
        <v>0</v>
      </c>
    </row>
    <row r="51" spans="1:25" ht="12" customHeight="1" x14ac:dyDescent="0.35">
      <c r="A51" s="53" t="s">
        <v>73</v>
      </c>
      <c r="B51" s="54" t="s">
        <v>63</v>
      </c>
      <c r="C51" s="112" t="s">
        <v>64</v>
      </c>
      <c r="D51" s="55">
        <v>3884</v>
      </c>
      <c r="E51" s="135">
        <v>2.29</v>
      </c>
      <c r="F51" s="55">
        <v>3954</v>
      </c>
      <c r="G51" s="135">
        <v>1.05</v>
      </c>
      <c r="H51" s="55">
        <v>3610</v>
      </c>
      <c r="I51" s="135">
        <v>-0.41</v>
      </c>
      <c r="J51" s="55">
        <v>3860</v>
      </c>
      <c r="K51" s="135">
        <v>0.52</v>
      </c>
      <c r="L51" s="55">
        <v>3522</v>
      </c>
      <c r="M51" s="135">
        <v>4.92</v>
      </c>
      <c r="N51" s="55">
        <v>3521</v>
      </c>
      <c r="O51" s="135">
        <v>2.95</v>
      </c>
      <c r="P51" s="55">
        <v>3890</v>
      </c>
      <c r="Q51" s="135">
        <v>0.21</v>
      </c>
    </row>
    <row r="52" spans="1:25" ht="12" customHeight="1" x14ac:dyDescent="0.35">
      <c r="A52" s="20" t="s">
        <v>74</v>
      </c>
      <c r="B52" s="52">
        <v>6890</v>
      </c>
      <c r="C52" s="136">
        <v>-7.78</v>
      </c>
      <c r="D52" s="52">
        <v>13316</v>
      </c>
      <c r="E52" s="136">
        <v>17.170000000000002</v>
      </c>
      <c r="F52" s="52">
        <v>8125</v>
      </c>
      <c r="G52" s="136">
        <v>-0.91</v>
      </c>
      <c r="H52" s="52">
        <v>7587</v>
      </c>
      <c r="I52" s="136">
        <v>-2.42</v>
      </c>
      <c r="J52" s="52">
        <v>8683</v>
      </c>
      <c r="K52" s="136">
        <v>9.81</v>
      </c>
      <c r="L52" s="52">
        <v>6875</v>
      </c>
      <c r="M52" s="136">
        <v>-7.31</v>
      </c>
      <c r="N52" s="52">
        <v>14255</v>
      </c>
      <c r="O52" s="136">
        <v>13.47</v>
      </c>
      <c r="P52" s="52">
        <v>13859</v>
      </c>
      <c r="Q52" s="136">
        <v>17.54</v>
      </c>
    </row>
    <row r="53" spans="1:25" ht="12" customHeight="1" x14ac:dyDescent="0.35">
      <c r="A53" s="53" t="s">
        <v>75</v>
      </c>
      <c r="B53" s="54" t="s">
        <v>63</v>
      </c>
      <c r="C53" s="112" t="s">
        <v>64</v>
      </c>
      <c r="D53" s="55">
        <v>6832</v>
      </c>
      <c r="E53" s="135">
        <v>1.44</v>
      </c>
      <c r="F53" s="55">
        <v>6364</v>
      </c>
      <c r="G53" s="135">
        <v>2.25</v>
      </c>
      <c r="H53" s="54" t="s">
        <v>63</v>
      </c>
      <c r="I53" s="112" t="s">
        <v>64</v>
      </c>
      <c r="J53" s="54" t="s">
        <v>63</v>
      </c>
      <c r="K53" s="112" t="s">
        <v>64</v>
      </c>
      <c r="L53" s="55">
        <v>5625</v>
      </c>
      <c r="M53" s="135">
        <v>-4.12</v>
      </c>
      <c r="N53" s="55">
        <v>5855</v>
      </c>
      <c r="O53" s="135">
        <v>2.1800000000000002</v>
      </c>
      <c r="P53" s="55">
        <v>6190</v>
      </c>
      <c r="Q53" s="135">
        <v>-0.43</v>
      </c>
    </row>
    <row r="54" spans="1:25" ht="12" customHeight="1" x14ac:dyDescent="0.35">
      <c r="A54" s="20" t="s">
        <v>76</v>
      </c>
      <c r="B54" s="52">
        <v>5895</v>
      </c>
      <c r="C54" s="136">
        <v>5.32</v>
      </c>
      <c r="D54" s="52">
        <v>5741</v>
      </c>
      <c r="E54" s="136">
        <v>-2.2999999999999998</v>
      </c>
      <c r="F54" s="52">
        <v>6574</v>
      </c>
      <c r="G54" s="136">
        <v>-0.53</v>
      </c>
      <c r="H54" s="52">
        <v>5827</v>
      </c>
      <c r="I54" s="136">
        <v>-0.95</v>
      </c>
      <c r="J54" s="52">
        <v>5833</v>
      </c>
      <c r="K54" s="136">
        <v>-0.34</v>
      </c>
      <c r="L54" s="52">
        <v>5830</v>
      </c>
      <c r="M54" s="136">
        <v>-0.39</v>
      </c>
      <c r="N54" s="52">
        <v>5950</v>
      </c>
      <c r="O54" s="136">
        <v>2.85</v>
      </c>
      <c r="P54" s="52">
        <v>6407</v>
      </c>
      <c r="Q54" s="136">
        <v>-0.25</v>
      </c>
    </row>
    <row r="55" spans="1:25" ht="12" customHeight="1" x14ac:dyDescent="0.35">
      <c r="A55" s="53" t="s">
        <v>77</v>
      </c>
      <c r="B55" s="55">
        <v>2823</v>
      </c>
      <c r="C55" s="135">
        <v>2.8</v>
      </c>
      <c r="D55" s="55">
        <v>2347</v>
      </c>
      <c r="E55" s="135">
        <v>3.8</v>
      </c>
      <c r="F55" s="54" t="s">
        <v>63</v>
      </c>
      <c r="G55" s="112" t="s">
        <v>64</v>
      </c>
      <c r="H55" s="55">
        <v>3343</v>
      </c>
      <c r="I55" s="137">
        <v>-2.76</v>
      </c>
      <c r="J55" s="55">
        <v>2408</v>
      </c>
      <c r="K55" s="135">
        <v>2.91</v>
      </c>
      <c r="L55" s="55">
        <v>2848</v>
      </c>
      <c r="M55" s="135">
        <v>3.11</v>
      </c>
      <c r="N55" s="55">
        <v>2638</v>
      </c>
      <c r="O55" s="135">
        <v>3.45</v>
      </c>
      <c r="P55" s="55">
        <v>2769</v>
      </c>
      <c r="Q55" s="135">
        <v>1.69</v>
      </c>
    </row>
    <row r="56" spans="1:25" ht="12" customHeight="1" x14ac:dyDescent="0.35">
      <c r="A56" s="20" t="s">
        <v>78</v>
      </c>
      <c r="B56" s="56" t="s">
        <v>63</v>
      </c>
      <c r="C56" s="113" t="s">
        <v>64</v>
      </c>
      <c r="D56" s="52">
        <v>459</v>
      </c>
      <c r="E56" s="138">
        <v>-2.5499999999999998</v>
      </c>
      <c r="F56" s="56" t="s">
        <v>63</v>
      </c>
      <c r="G56" s="113" t="s">
        <v>64</v>
      </c>
      <c r="H56" s="52">
        <v>475</v>
      </c>
      <c r="I56" s="136">
        <v>-8.1199999999999992</v>
      </c>
      <c r="J56" s="52">
        <v>496</v>
      </c>
      <c r="K56" s="136">
        <v>1.22</v>
      </c>
      <c r="L56" s="52">
        <v>472</v>
      </c>
      <c r="M56" s="136">
        <v>0.85</v>
      </c>
      <c r="N56" s="52">
        <v>465</v>
      </c>
      <c r="O56" s="136">
        <v>-3.33</v>
      </c>
      <c r="P56" s="52">
        <v>490</v>
      </c>
      <c r="Q56" s="136">
        <v>-5.22</v>
      </c>
    </row>
    <row r="57" spans="1:25" ht="12" customHeight="1" x14ac:dyDescent="0.35">
      <c r="A57" s="53" t="s">
        <v>79</v>
      </c>
      <c r="B57" s="55">
        <v>13600</v>
      </c>
      <c r="C57" s="135">
        <v>-14.91</v>
      </c>
      <c r="D57" s="55">
        <v>15360</v>
      </c>
      <c r="E57" s="135">
        <v>-6.4</v>
      </c>
      <c r="F57" s="55">
        <v>17350</v>
      </c>
      <c r="G57" s="135">
        <v>-0.86</v>
      </c>
      <c r="H57" s="55">
        <v>13918</v>
      </c>
      <c r="I57" s="135">
        <v>-8.1</v>
      </c>
      <c r="J57" s="55">
        <v>15583</v>
      </c>
      <c r="K57" s="135">
        <v>-3.41</v>
      </c>
      <c r="L57" s="55">
        <v>17125</v>
      </c>
      <c r="M57" s="135">
        <v>-10.34</v>
      </c>
      <c r="N57" s="55">
        <v>16800</v>
      </c>
      <c r="O57" s="135">
        <v>-6.05</v>
      </c>
      <c r="P57" s="54" t="s">
        <v>63</v>
      </c>
      <c r="Q57" s="112" t="s">
        <v>64</v>
      </c>
    </row>
    <row r="58" spans="1:25" ht="12" customHeight="1" x14ac:dyDescent="0.35">
      <c r="A58" s="20" t="s">
        <v>80</v>
      </c>
      <c r="B58" s="52">
        <v>19200</v>
      </c>
      <c r="C58" s="136">
        <v>-4</v>
      </c>
      <c r="D58" s="52">
        <v>18865</v>
      </c>
      <c r="E58" s="136">
        <v>3.51</v>
      </c>
      <c r="F58" s="56" t="s">
        <v>63</v>
      </c>
      <c r="G58" s="113" t="s">
        <v>64</v>
      </c>
      <c r="H58" s="52">
        <v>22160</v>
      </c>
      <c r="I58" s="136">
        <v>3.07</v>
      </c>
      <c r="J58" s="52">
        <v>17956</v>
      </c>
      <c r="K58" s="136">
        <v>1.33</v>
      </c>
      <c r="L58" s="52">
        <v>18000</v>
      </c>
      <c r="M58" s="136">
        <v>-0.37</v>
      </c>
      <c r="N58" s="52">
        <v>19410</v>
      </c>
      <c r="O58" s="136">
        <v>0.08</v>
      </c>
      <c r="P58" s="52">
        <v>20000</v>
      </c>
      <c r="Q58" s="136">
        <v>8.6999999999999993</v>
      </c>
    </row>
    <row r="59" spans="1:25" s="66" customFormat="1" ht="12" customHeight="1" x14ac:dyDescent="0.35">
      <c r="A59" s="53" t="s">
        <v>92</v>
      </c>
      <c r="B59" s="54" t="s">
        <v>63</v>
      </c>
      <c r="C59" s="151" t="s">
        <v>64</v>
      </c>
      <c r="D59" s="55">
        <v>23438</v>
      </c>
      <c r="E59" s="135">
        <v>8.6300000000000008</v>
      </c>
      <c r="F59" s="54" t="s">
        <v>63</v>
      </c>
      <c r="G59" s="151" t="s">
        <v>64</v>
      </c>
      <c r="H59" s="54" t="s">
        <v>63</v>
      </c>
      <c r="I59" s="151" t="s">
        <v>64</v>
      </c>
      <c r="J59" s="55">
        <v>24963</v>
      </c>
      <c r="K59" s="139">
        <v>4.5999999999999996</v>
      </c>
      <c r="L59" s="55">
        <v>23417</v>
      </c>
      <c r="M59" s="135">
        <v>5.8</v>
      </c>
      <c r="N59" s="55">
        <v>27710</v>
      </c>
      <c r="O59" s="135">
        <v>0.86</v>
      </c>
      <c r="P59" s="55">
        <v>24667</v>
      </c>
      <c r="Q59" s="135">
        <v>0.55000000000000004</v>
      </c>
      <c r="S59" s="150"/>
      <c r="U59" s="150"/>
      <c r="W59" s="150"/>
      <c r="Y59" s="150"/>
    </row>
    <row r="60" spans="1:25" ht="12" customHeight="1" x14ac:dyDescent="0.35">
      <c r="A60" s="20" t="s">
        <v>81</v>
      </c>
      <c r="B60" s="52">
        <v>11327</v>
      </c>
      <c r="C60" s="136">
        <v>3.13</v>
      </c>
      <c r="D60" s="52">
        <v>12458</v>
      </c>
      <c r="E60" s="136">
        <v>-4.6100000000000003</v>
      </c>
      <c r="F60" s="52">
        <v>14712</v>
      </c>
      <c r="G60" s="136">
        <v>2.79</v>
      </c>
      <c r="H60" s="52">
        <v>11795</v>
      </c>
      <c r="I60" s="136">
        <v>2.57</v>
      </c>
      <c r="J60" s="52">
        <v>12500</v>
      </c>
      <c r="K60" s="136">
        <v>-0.4</v>
      </c>
      <c r="L60" s="52">
        <v>12113</v>
      </c>
      <c r="M60" s="136">
        <v>-1.26</v>
      </c>
      <c r="N60" s="52">
        <v>15025</v>
      </c>
      <c r="O60" s="136">
        <v>2.91</v>
      </c>
      <c r="P60" s="56" t="s">
        <v>63</v>
      </c>
      <c r="Q60" s="113" t="s">
        <v>64</v>
      </c>
    </row>
    <row r="61" spans="1:25" ht="12" customHeight="1" x14ac:dyDescent="0.35">
      <c r="A61" s="53" t="s">
        <v>82</v>
      </c>
      <c r="B61" s="55">
        <v>9026</v>
      </c>
      <c r="C61" s="135">
        <v>1.35</v>
      </c>
      <c r="D61" s="54" t="s">
        <v>63</v>
      </c>
      <c r="E61" s="112" t="s">
        <v>64</v>
      </c>
      <c r="F61" s="55">
        <v>11317</v>
      </c>
      <c r="G61" s="135">
        <v>12.71</v>
      </c>
      <c r="H61" s="55">
        <v>9208</v>
      </c>
      <c r="I61" s="137">
        <v>0.15</v>
      </c>
      <c r="J61" s="55">
        <v>10729</v>
      </c>
      <c r="K61" s="135">
        <v>-0.33</v>
      </c>
      <c r="L61" s="54" t="s">
        <v>63</v>
      </c>
      <c r="M61" s="112" t="s">
        <v>64</v>
      </c>
      <c r="N61" s="55">
        <v>10229</v>
      </c>
      <c r="O61" s="135">
        <v>3.15</v>
      </c>
      <c r="P61" s="55">
        <v>10848</v>
      </c>
      <c r="Q61" s="135">
        <v>0.7</v>
      </c>
    </row>
    <row r="62" spans="1:25" ht="12" customHeight="1" x14ac:dyDescent="0.35">
      <c r="A62" s="20" t="s">
        <v>83</v>
      </c>
      <c r="B62" s="52">
        <v>3940</v>
      </c>
      <c r="C62" s="136">
        <v>3.74</v>
      </c>
      <c r="D62" s="52">
        <v>4158</v>
      </c>
      <c r="E62" s="136">
        <v>12.81</v>
      </c>
      <c r="F62" s="52">
        <v>4180</v>
      </c>
      <c r="G62" s="136">
        <v>6.71</v>
      </c>
      <c r="H62" s="52">
        <v>3972</v>
      </c>
      <c r="I62" s="136">
        <v>4.4400000000000004</v>
      </c>
      <c r="J62" s="52">
        <v>3778</v>
      </c>
      <c r="K62" s="136">
        <v>8.59</v>
      </c>
      <c r="L62" s="56" t="s">
        <v>63</v>
      </c>
      <c r="M62" s="113" t="s">
        <v>64</v>
      </c>
      <c r="N62" s="52">
        <v>4170</v>
      </c>
      <c r="O62" s="136">
        <v>11.62</v>
      </c>
      <c r="P62" s="56" t="s">
        <v>63</v>
      </c>
      <c r="Q62" s="113" t="s">
        <v>64</v>
      </c>
    </row>
    <row r="63" spans="1:25" ht="12" customHeight="1" x14ac:dyDescent="0.35">
      <c r="A63" s="53" t="s">
        <v>84</v>
      </c>
      <c r="B63" s="55">
        <v>9813</v>
      </c>
      <c r="C63" s="135">
        <v>0.76</v>
      </c>
      <c r="D63" s="55" t="s">
        <v>63</v>
      </c>
      <c r="E63" s="135" t="s">
        <v>64</v>
      </c>
      <c r="F63" s="55">
        <v>13343</v>
      </c>
      <c r="G63" s="135">
        <v>-0.41</v>
      </c>
      <c r="H63" s="55">
        <v>9520</v>
      </c>
      <c r="I63" s="135">
        <v>1.37</v>
      </c>
      <c r="J63" s="55">
        <v>13909</v>
      </c>
      <c r="K63" s="137">
        <v>0.43</v>
      </c>
      <c r="L63" s="55">
        <v>13482</v>
      </c>
      <c r="M63" s="135">
        <v>1.39</v>
      </c>
      <c r="N63" s="55">
        <v>11619</v>
      </c>
      <c r="O63" s="135">
        <v>0</v>
      </c>
      <c r="P63" s="55">
        <v>13215</v>
      </c>
      <c r="Q63" s="135">
        <v>2.35</v>
      </c>
    </row>
    <row r="64" spans="1:25" ht="12" customHeight="1" x14ac:dyDescent="0.35">
      <c r="A64" s="20" t="s">
        <v>85</v>
      </c>
      <c r="B64" s="52">
        <v>3205</v>
      </c>
      <c r="C64" s="136">
        <v>6.8</v>
      </c>
      <c r="D64" s="52">
        <v>3219</v>
      </c>
      <c r="E64" s="136">
        <v>5.0599999999999996</v>
      </c>
      <c r="F64" s="52">
        <v>4328</v>
      </c>
      <c r="G64" s="136">
        <v>5.64</v>
      </c>
      <c r="H64" s="52">
        <v>3277</v>
      </c>
      <c r="I64" s="136">
        <v>4.46</v>
      </c>
      <c r="J64" s="52">
        <v>4107</v>
      </c>
      <c r="K64" s="136">
        <v>3.5</v>
      </c>
      <c r="L64" s="52">
        <v>3588</v>
      </c>
      <c r="M64" s="136">
        <v>-0.22</v>
      </c>
      <c r="N64" s="52">
        <v>3674</v>
      </c>
      <c r="O64" s="136">
        <v>5.73</v>
      </c>
      <c r="P64" s="52">
        <v>3501</v>
      </c>
      <c r="Q64" s="136">
        <v>0.55000000000000004</v>
      </c>
    </row>
    <row r="65" spans="1:25" ht="12" customHeight="1" x14ac:dyDescent="0.35">
      <c r="A65" s="53" t="s">
        <v>86</v>
      </c>
      <c r="B65" s="55">
        <v>3439</v>
      </c>
      <c r="C65" s="135">
        <v>6.01</v>
      </c>
      <c r="D65" s="55">
        <v>3712</v>
      </c>
      <c r="E65" s="135">
        <v>4.09</v>
      </c>
      <c r="F65" s="55">
        <v>3719</v>
      </c>
      <c r="G65" s="135">
        <v>5.59</v>
      </c>
      <c r="H65" s="55">
        <v>3972</v>
      </c>
      <c r="I65" s="135">
        <v>1.1499999999999999</v>
      </c>
      <c r="J65" s="55">
        <v>4403</v>
      </c>
      <c r="K65" s="135">
        <v>1.36</v>
      </c>
      <c r="L65" s="55">
        <v>3646</v>
      </c>
      <c r="M65" s="135">
        <v>11.46</v>
      </c>
      <c r="N65" s="54" t="s">
        <v>63</v>
      </c>
      <c r="O65" s="112" t="s">
        <v>64</v>
      </c>
      <c r="P65" s="55">
        <v>4008</v>
      </c>
      <c r="Q65" s="135">
        <v>1.96</v>
      </c>
    </row>
    <row r="66" spans="1:25" ht="12" customHeight="1" x14ac:dyDescent="0.35">
      <c r="A66" s="20" t="s">
        <v>87</v>
      </c>
      <c r="B66" s="52" t="s">
        <v>63</v>
      </c>
      <c r="C66" s="114" t="s">
        <v>64</v>
      </c>
      <c r="D66" s="52">
        <v>26462</v>
      </c>
      <c r="E66" s="136">
        <v>-5.42</v>
      </c>
      <c r="F66" s="52">
        <v>25976</v>
      </c>
      <c r="G66" s="136">
        <v>-4.55</v>
      </c>
      <c r="H66" s="56" t="s">
        <v>63</v>
      </c>
      <c r="I66" s="113" t="s">
        <v>64</v>
      </c>
      <c r="J66" s="52">
        <v>26593</v>
      </c>
      <c r="K66" s="136">
        <v>1.5</v>
      </c>
      <c r="L66" s="52">
        <v>27382</v>
      </c>
      <c r="M66" s="136">
        <v>-1.24</v>
      </c>
      <c r="N66" s="52">
        <v>27953</v>
      </c>
      <c r="O66" s="136">
        <v>1.67</v>
      </c>
      <c r="P66" s="52">
        <v>27167</v>
      </c>
      <c r="Q66" s="136">
        <v>-0.01</v>
      </c>
    </row>
    <row r="67" spans="1:25" ht="12" customHeight="1" x14ac:dyDescent="0.35">
      <c r="A67" s="53" t="s">
        <v>88</v>
      </c>
      <c r="B67" s="55">
        <v>14513</v>
      </c>
      <c r="C67" s="135">
        <v>2.29</v>
      </c>
      <c r="D67" s="55">
        <v>12102</v>
      </c>
      <c r="E67" s="135">
        <v>0.57999999999999996</v>
      </c>
      <c r="F67" s="55">
        <v>14007</v>
      </c>
      <c r="G67" s="135">
        <v>2.2400000000000002</v>
      </c>
      <c r="H67" s="54" t="s">
        <v>63</v>
      </c>
      <c r="I67" s="112" t="s">
        <v>64</v>
      </c>
      <c r="J67" s="55">
        <v>22667</v>
      </c>
      <c r="K67" s="135">
        <v>3.82</v>
      </c>
      <c r="L67" s="54" t="s">
        <v>63</v>
      </c>
      <c r="M67" s="112" t="s">
        <v>64</v>
      </c>
      <c r="N67" s="55">
        <v>12703</v>
      </c>
      <c r="O67" s="135">
        <v>0.02</v>
      </c>
      <c r="P67" s="55">
        <v>22344</v>
      </c>
      <c r="Q67" s="135">
        <v>4.29</v>
      </c>
    </row>
    <row r="68" spans="1:25" ht="12" customHeight="1" x14ac:dyDescent="0.35">
      <c r="A68" s="20" t="s">
        <v>89</v>
      </c>
      <c r="B68" s="52">
        <v>3886</v>
      </c>
      <c r="C68" s="136">
        <v>-0.69</v>
      </c>
      <c r="D68" s="52">
        <v>3151</v>
      </c>
      <c r="E68" s="136">
        <v>-0.69</v>
      </c>
      <c r="F68" s="52">
        <v>3143</v>
      </c>
      <c r="G68" s="136">
        <v>-4.79</v>
      </c>
      <c r="H68" s="52">
        <v>2105</v>
      </c>
      <c r="I68" s="136">
        <v>-2.3199999999999998</v>
      </c>
      <c r="J68" s="52">
        <v>4479</v>
      </c>
      <c r="K68" s="136">
        <v>1.73</v>
      </c>
      <c r="L68" s="52">
        <v>3084</v>
      </c>
      <c r="M68" s="136">
        <v>1.78</v>
      </c>
      <c r="N68" s="52">
        <v>3848</v>
      </c>
      <c r="O68" s="136">
        <v>0.34</v>
      </c>
      <c r="P68" s="52">
        <v>3734</v>
      </c>
      <c r="Q68" s="136">
        <v>-3.14</v>
      </c>
    </row>
    <row r="69" spans="1:25" s="25" customFormat="1" ht="12" customHeight="1" x14ac:dyDescent="0.35">
      <c r="A69" s="53" t="s">
        <v>90</v>
      </c>
      <c r="B69" s="55">
        <v>5834</v>
      </c>
      <c r="C69" s="135">
        <v>0.88</v>
      </c>
      <c r="D69" s="55">
        <v>7111</v>
      </c>
      <c r="E69" s="135">
        <v>2.23</v>
      </c>
      <c r="F69" s="55">
        <v>7058</v>
      </c>
      <c r="G69" s="135">
        <v>0.57999999999999996</v>
      </c>
      <c r="H69" s="55">
        <v>5667</v>
      </c>
      <c r="I69" s="135">
        <v>-2.5099999999999998</v>
      </c>
      <c r="J69" s="55">
        <v>7028</v>
      </c>
      <c r="K69" s="135">
        <v>1.6</v>
      </c>
      <c r="L69" s="55">
        <v>3858</v>
      </c>
      <c r="M69" s="135">
        <v>1.37</v>
      </c>
      <c r="N69" s="55">
        <v>6752</v>
      </c>
      <c r="O69" s="135">
        <v>0.03</v>
      </c>
      <c r="P69" s="55">
        <v>7028</v>
      </c>
      <c r="Q69" s="135">
        <v>0.46</v>
      </c>
    </row>
    <row r="70" spans="1:25" x14ac:dyDescent="0.35">
      <c r="A70" s="57" t="s">
        <v>91</v>
      </c>
      <c r="B70" s="58">
        <v>11078</v>
      </c>
      <c r="C70" s="140">
        <v>-1.35</v>
      </c>
      <c r="D70" s="58">
        <v>11215</v>
      </c>
      <c r="E70" s="140">
        <v>1.5</v>
      </c>
      <c r="F70" s="58">
        <v>9305</v>
      </c>
      <c r="G70" s="140">
        <v>3.64</v>
      </c>
      <c r="H70" s="58">
        <v>10741</v>
      </c>
      <c r="I70" s="140">
        <v>-0.54</v>
      </c>
      <c r="J70" s="58">
        <v>12361</v>
      </c>
      <c r="K70" s="140">
        <v>1.29</v>
      </c>
      <c r="L70" s="59" t="s">
        <v>63</v>
      </c>
      <c r="M70" s="115" t="s">
        <v>64</v>
      </c>
      <c r="N70" s="58">
        <v>10340</v>
      </c>
      <c r="O70" s="140">
        <v>0</v>
      </c>
      <c r="P70" s="58">
        <v>8219</v>
      </c>
      <c r="Q70" s="140">
        <v>0</v>
      </c>
    </row>
    <row r="71" spans="1:25" x14ac:dyDescent="0.35">
      <c r="A71" s="11"/>
      <c r="B71" s="9"/>
      <c r="C71" s="10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</row>
    <row r="72" spans="1:25" s="66" customFormat="1" x14ac:dyDescent="0.35">
      <c r="A72" s="60" t="s">
        <v>48</v>
      </c>
      <c r="B72" s="61"/>
      <c r="C72" s="62"/>
      <c r="D72" s="61"/>
      <c r="E72" s="63"/>
      <c r="F72" s="64"/>
      <c r="G72" s="65"/>
      <c r="H72" s="61"/>
      <c r="I72" s="63"/>
      <c r="J72" s="61"/>
      <c r="K72" s="62"/>
      <c r="L72" s="61"/>
      <c r="M72" s="63"/>
      <c r="N72" s="64"/>
      <c r="O72" s="65"/>
      <c r="P72" s="61"/>
      <c r="Q72" s="63"/>
      <c r="R72" s="61"/>
      <c r="S72" s="63"/>
      <c r="T72" s="61"/>
      <c r="U72" s="63"/>
      <c r="V72" s="61"/>
      <c r="W72" s="63"/>
      <c r="X72" s="61"/>
      <c r="Y72" s="63"/>
    </row>
    <row r="73" spans="1:25" s="66" customFormat="1" x14ac:dyDescent="0.35">
      <c r="A73" s="36" t="s">
        <v>12</v>
      </c>
      <c r="B73" s="67"/>
      <c r="C73" s="68"/>
      <c r="D73" s="67"/>
      <c r="E73" s="68"/>
      <c r="F73" s="67"/>
      <c r="G73" s="68"/>
      <c r="H73" s="67"/>
      <c r="I73" s="68"/>
      <c r="J73" s="67"/>
      <c r="K73" s="68"/>
      <c r="L73" s="67"/>
      <c r="M73" s="68"/>
      <c r="N73" s="67"/>
      <c r="O73" s="68"/>
      <c r="P73" s="67"/>
      <c r="Q73" s="68"/>
      <c r="R73" s="67"/>
      <c r="S73" s="68"/>
      <c r="T73" s="67"/>
      <c r="U73" s="68"/>
      <c r="V73" s="67"/>
      <c r="W73" s="68"/>
      <c r="X73" s="67"/>
      <c r="Y73" s="68"/>
    </row>
    <row r="74" spans="1:25" s="66" customFormat="1" x14ac:dyDescent="0.35">
      <c r="A74" s="69" t="s">
        <v>13</v>
      </c>
      <c r="B74" s="67"/>
      <c r="C74" s="68"/>
      <c r="D74" s="67"/>
      <c r="E74" s="68"/>
      <c r="F74" s="67"/>
      <c r="G74" s="68"/>
      <c r="H74" s="67"/>
      <c r="I74" s="68"/>
      <c r="J74" s="67"/>
      <c r="K74" s="68"/>
      <c r="L74" s="67"/>
      <c r="M74" s="68"/>
      <c r="N74" s="67"/>
      <c r="O74" s="68"/>
      <c r="P74" s="67"/>
      <c r="Q74" s="68"/>
      <c r="R74" s="67"/>
      <c r="S74" s="68"/>
      <c r="T74" s="67"/>
      <c r="U74" s="68"/>
      <c r="V74" s="67"/>
      <c r="W74" s="68"/>
      <c r="X74" s="67"/>
      <c r="Y74" s="68"/>
    </row>
    <row r="75" spans="1:25" s="66" customFormat="1" x14ac:dyDescent="0.35">
      <c r="A75" s="156" t="s">
        <v>51</v>
      </c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</row>
    <row r="76" spans="1:25" s="66" customFormat="1" x14ac:dyDescent="0.35">
      <c r="A76" s="36" t="s">
        <v>14</v>
      </c>
      <c r="B76" s="70"/>
      <c r="C76" s="71"/>
      <c r="D76" s="72"/>
      <c r="E76" s="71"/>
      <c r="F76" s="72"/>
      <c r="G76" s="71"/>
      <c r="H76" s="73"/>
      <c r="I76" s="71"/>
      <c r="J76" s="70"/>
      <c r="K76" s="71"/>
      <c r="L76" s="72"/>
      <c r="M76" s="71"/>
      <c r="N76" s="72"/>
      <c r="O76" s="71"/>
      <c r="P76" s="73"/>
      <c r="Q76" s="71"/>
      <c r="R76" s="72"/>
      <c r="S76" s="74"/>
      <c r="T76" s="72"/>
      <c r="U76" s="74"/>
      <c r="V76" s="72"/>
      <c r="W76" s="74"/>
      <c r="X76" s="72"/>
      <c r="Y76" s="74"/>
    </row>
    <row r="77" spans="1:25" s="66" customFormat="1" x14ac:dyDescent="0.35">
      <c r="A77" s="75" t="s">
        <v>15</v>
      </c>
      <c r="B77" s="67"/>
      <c r="C77" s="68"/>
      <c r="D77" s="67"/>
      <c r="E77" s="68"/>
      <c r="F77" s="67"/>
      <c r="G77" s="68"/>
      <c r="H77" s="67"/>
      <c r="I77" s="68"/>
      <c r="J77" s="67"/>
      <c r="K77" s="68"/>
      <c r="L77" s="67"/>
      <c r="M77" s="68"/>
      <c r="N77" s="67"/>
      <c r="O77" s="68"/>
      <c r="P77" s="67"/>
      <c r="Q77" s="68"/>
      <c r="R77" s="67"/>
      <c r="S77" s="68"/>
      <c r="T77" s="67"/>
      <c r="U77" s="68"/>
      <c r="V77" s="67"/>
      <c r="W77" s="68"/>
      <c r="X77" s="67"/>
      <c r="Y77" s="68"/>
    </row>
    <row r="79" spans="1:25" x14ac:dyDescent="0.35">
      <c r="A79" s="12" t="str">
        <f>+Índice!A15</f>
        <v>Fecha de actualización: 6 de julio de 2022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workbookViewId="0">
      <selection activeCell="B55" sqref="B55"/>
    </sheetView>
  </sheetViews>
  <sheetFormatPr baseColWidth="10" defaultColWidth="11.44140625" defaultRowHeight="15" x14ac:dyDescent="0.35"/>
  <cols>
    <col min="1" max="1" width="24.44140625" style="82" customWidth="1"/>
    <col min="2" max="2" width="12" style="82" bestFit="1" customWidth="1"/>
    <col min="3" max="3" width="9.44140625" style="82" customWidth="1"/>
    <col min="4" max="4" width="13.5546875" style="82" bestFit="1" customWidth="1"/>
    <col min="5" max="5" width="12" style="82" customWidth="1"/>
    <col min="6" max="6" width="10.21875" style="82" customWidth="1"/>
    <col min="7" max="7" width="9.44140625" style="82" customWidth="1"/>
    <col min="8" max="8" width="10.5546875" style="82" customWidth="1"/>
    <col min="9" max="9" width="9.21875" style="82" customWidth="1"/>
    <col min="10" max="16384" width="11.44140625" style="82"/>
  </cols>
  <sheetData>
    <row r="1" spans="1:9" s="76" customFormat="1" ht="13.2" x14ac:dyDescent="0.3"/>
    <row r="2" spans="1:9" s="76" customFormat="1" ht="27.75" customHeight="1" x14ac:dyDescent="0.3"/>
    <row r="3" spans="1:9" s="76" customFormat="1" ht="56.1" customHeight="1" x14ac:dyDescent="0.3"/>
    <row r="4" spans="1:9" s="76" customFormat="1" ht="18.75" customHeight="1" x14ac:dyDescent="0.3">
      <c r="A4" s="163" t="s">
        <v>0</v>
      </c>
      <c r="B4" s="163"/>
      <c r="C4" s="163"/>
      <c r="D4" s="163"/>
      <c r="E4" s="163"/>
      <c r="F4" s="163"/>
      <c r="G4" s="163"/>
      <c r="H4" s="163"/>
      <c r="I4" s="163"/>
    </row>
    <row r="5" spans="1:9" s="76" customFormat="1" ht="24" customHeight="1" x14ac:dyDescent="0.3">
      <c r="A5" s="163"/>
      <c r="B5" s="163"/>
      <c r="C5" s="163"/>
      <c r="D5" s="163"/>
      <c r="E5" s="163"/>
      <c r="F5" s="163"/>
      <c r="G5" s="163"/>
      <c r="H5" s="163"/>
      <c r="I5" s="163"/>
    </row>
    <row r="6" spans="1:9" s="76" customFormat="1" ht="18.75" customHeight="1" x14ac:dyDescent="0.3">
      <c r="A6" s="77" t="s">
        <v>16</v>
      </c>
      <c r="B6" s="78"/>
      <c r="C6" s="78"/>
      <c r="D6" s="78"/>
      <c r="E6" s="78"/>
      <c r="F6" s="78"/>
      <c r="G6" s="78"/>
      <c r="H6" s="78"/>
      <c r="I6" s="78"/>
    </row>
    <row r="7" spans="1:9" s="76" customFormat="1" ht="15" customHeight="1" x14ac:dyDescent="0.3">
      <c r="A7" s="77" t="s">
        <v>61</v>
      </c>
      <c r="B7" s="78"/>
      <c r="C7" s="78"/>
      <c r="D7" s="78"/>
      <c r="E7" s="78"/>
      <c r="F7" s="78"/>
      <c r="G7" s="78"/>
      <c r="H7" s="78"/>
      <c r="I7" s="78"/>
    </row>
    <row r="8" spans="1:9" s="76" customFormat="1" ht="13.2" x14ac:dyDescent="0.3"/>
    <row r="9" spans="1:9" x14ac:dyDescent="0.35">
      <c r="A9" s="79" t="s">
        <v>52</v>
      </c>
      <c r="B9" s="80" t="s">
        <v>2</v>
      </c>
      <c r="C9" s="80" t="s">
        <v>3</v>
      </c>
      <c r="D9" s="80" t="s">
        <v>4</v>
      </c>
      <c r="E9" s="81" t="s">
        <v>5</v>
      </c>
      <c r="F9" s="80" t="s">
        <v>6</v>
      </c>
      <c r="G9" s="80" t="s">
        <v>7</v>
      </c>
      <c r="H9" s="80" t="s">
        <v>8</v>
      </c>
      <c r="I9" s="80" t="s">
        <v>9</v>
      </c>
    </row>
    <row r="10" spans="1:9" ht="13.95" customHeight="1" x14ac:dyDescent="0.35">
      <c r="A10" s="83" t="s">
        <v>17</v>
      </c>
      <c r="B10" s="83"/>
      <c r="C10" s="83"/>
      <c r="D10" s="83"/>
      <c r="E10" s="83"/>
      <c r="F10" s="83"/>
      <c r="G10" s="83"/>
      <c r="H10" s="83"/>
      <c r="I10" s="83"/>
    </row>
    <row r="11" spans="1:9" ht="13.95" customHeight="1" x14ac:dyDescent="0.35">
      <c r="A11" s="76" t="s">
        <v>18</v>
      </c>
      <c r="B11" s="116" t="s">
        <v>64</v>
      </c>
      <c r="C11" s="84">
        <v>30.019493177387922</v>
      </c>
      <c r="D11" s="84">
        <v>22.775423728813536</v>
      </c>
      <c r="E11" s="116" t="s">
        <v>64</v>
      </c>
      <c r="F11" s="84">
        <v>-3.4761519805981966</v>
      </c>
      <c r="G11" s="84">
        <v>-21.119773210489001</v>
      </c>
      <c r="H11" s="84">
        <v>16.149732620320844</v>
      </c>
      <c r="I11" s="84">
        <v>8.6499595796281081</v>
      </c>
    </row>
    <row r="12" spans="1:9" ht="13.95" customHeight="1" x14ac:dyDescent="0.35">
      <c r="A12" s="85" t="s">
        <v>19</v>
      </c>
      <c r="B12" s="86">
        <v>20.125000000000014</v>
      </c>
      <c r="C12" s="86">
        <v>82.259825327510924</v>
      </c>
      <c r="D12" s="86">
        <v>58.128691327323608</v>
      </c>
      <c r="E12" s="117" t="s">
        <v>64</v>
      </c>
      <c r="F12" s="86">
        <v>83.700270374662082</v>
      </c>
      <c r="G12" s="86">
        <v>62.42817886585064</v>
      </c>
      <c r="H12" s="86">
        <v>44.72952086553321</v>
      </c>
      <c r="I12" s="118" t="s">
        <v>64</v>
      </c>
    </row>
    <row r="13" spans="1:9" ht="13.95" customHeight="1" x14ac:dyDescent="0.35">
      <c r="A13" s="76" t="s">
        <v>20</v>
      </c>
      <c r="B13" s="84">
        <v>17.103538663171669</v>
      </c>
      <c r="C13" s="84">
        <v>18.255908720456372</v>
      </c>
      <c r="D13" s="84">
        <v>35.299374441465602</v>
      </c>
      <c r="E13" s="84">
        <v>21.88139059304708</v>
      </c>
      <c r="F13" s="84">
        <v>30.261136712749614</v>
      </c>
      <c r="G13" s="84">
        <v>15.505804311774462</v>
      </c>
      <c r="H13" s="84">
        <v>32.651455546813565</v>
      </c>
      <c r="I13" s="84">
        <v>17.793103448275872</v>
      </c>
    </row>
    <row r="14" spans="1:9" ht="13.95" customHeight="1" x14ac:dyDescent="0.35">
      <c r="A14" s="85" t="s">
        <v>21</v>
      </c>
      <c r="B14" s="87">
        <v>27.254641909814325</v>
      </c>
      <c r="C14" s="86">
        <v>65.029860650298559</v>
      </c>
      <c r="D14" s="86">
        <v>45.921450151057329</v>
      </c>
      <c r="E14" s="117" t="s">
        <v>64</v>
      </c>
      <c r="F14" s="118" t="s">
        <v>64</v>
      </c>
      <c r="G14" s="86">
        <v>9.5347063310449833</v>
      </c>
      <c r="H14" s="86">
        <v>-12.824882829143569</v>
      </c>
      <c r="I14" s="86">
        <v>72.187004754358199</v>
      </c>
    </row>
    <row r="15" spans="1:9" ht="13.95" customHeight="1" x14ac:dyDescent="0.35">
      <c r="A15" s="76" t="s">
        <v>22</v>
      </c>
      <c r="B15" s="152" t="s">
        <v>64</v>
      </c>
      <c r="C15" s="84">
        <v>3.6439354502863175</v>
      </c>
      <c r="D15" s="84">
        <v>20.111731843575399</v>
      </c>
      <c r="E15" s="84">
        <v>-10.642040457343892</v>
      </c>
      <c r="F15" s="84">
        <v>41.365461847389561</v>
      </c>
      <c r="G15" s="84">
        <v>4.9956933677863802</v>
      </c>
      <c r="H15" s="84">
        <v>29.901269393511964</v>
      </c>
      <c r="I15" s="119" t="s">
        <v>64</v>
      </c>
    </row>
    <row r="16" spans="1:9" ht="13.95" customHeight="1" x14ac:dyDescent="0.35">
      <c r="A16" s="85" t="s">
        <v>23</v>
      </c>
      <c r="B16" s="86">
        <v>14.962915188648829</v>
      </c>
      <c r="C16" s="86">
        <v>25.822699798522496</v>
      </c>
      <c r="D16" s="86">
        <v>50.76167076167075</v>
      </c>
      <c r="E16" s="86">
        <v>19.730476848652412</v>
      </c>
      <c r="F16" s="86">
        <v>-1.083123425692667</v>
      </c>
      <c r="G16" s="86">
        <v>25.394990366088631</v>
      </c>
      <c r="H16" s="86">
        <v>-25.715294948781331</v>
      </c>
      <c r="I16" s="86">
        <v>2.9850746268656358</v>
      </c>
    </row>
    <row r="17" spans="1:9" ht="13.95" customHeight="1" x14ac:dyDescent="0.35">
      <c r="A17" s="76" t="s">
        <v>24</v>
      </c>
      <c r="B17" s="84">
        <v>48.727272727272663</v>
      </c>
      <c r="C17" s="84">
        <v>50.879320800485118</v>
      </c>
      <c r="D17" s="84">
        <v>48.670756646216759</v>
      </c>
      <c r="E17" s="84">
        <v>54.372397382510428</v>
      </c>
      <c r="F17" s="84">
        <v>63.429256594724201</v>
      </c>
      <c r="G17" s="84">
        <v>24.119448698315459</v>
      </c>
      <c r="H17" s="84">
        <v>21.909633418584807</v>
      </c>
      <c r="I17" s="84">
        <v>50.57618437900129</v>
      </c>
    </row>
    <row r="18" spans="1:9" ht="13.95" customHeight="1" x14ac:dyDescent="0.35">
      <c r="A18" s="85" t="s">
        <v>25</v>
      </c>
      <c r="B18" s="86">
        <v>-14.001327140013286</v>
      </c>
      <c r="C18" s="86">
        <v>-11.318051575931253</v>
      </c>
      <c r="D18" s="86">
        <v>-0.40225261464197359</v>
      </c>
      <c r="E18" s="118" t="s">
        <v>64</v>
      </c>
      <c r="F18" s="86">
        <v>-18.833333333333336</v>
      </c>
      <c r="G18" s="86">
        <v>-7.1836734693877631</v>
      </c>
      <c r="H18" s="86">
        <v>-29.073482428115007</v>
      </c>
      <c r="I18" s="86">
        <v>-6.0731132075471645</v>
      </c>
    </row>
    <row r="19" spans="1:9" ht="13.95" customHeight="1" x14ac:dyDescent="0.35">
      <c r="A19" s="76" t="s">
        <v>26</v>
      </c>
      <c r="B19" s="84">
        <v>43.779527559055119</v>
      </c>
      <c r="C19" s="84">
        <v>81.382978723404278</v>
      </c>
      <c r="D19" s="84">
        <v>114.05550581915844</v>
      </c>
      <c r="E19" s="84">
        <v>76.22196664749859</v>
      </c>
      <c r="F19" s="84">
        <v>62.60408781226343</v>
      </c>
      <c r="G19" s="84">
        <v>38.350088704908345</v>
      </c>
      <c r="H19" s="84">
        <v>64.180107526881741</v>
      </c>
      <c r="I19" s="84">
        <v>96.665484214260402</v>
      </c>
    </row>
    <row r="20" spans="1:9" ht="13.95" customHeight="1" x14ac:dyDescent="0.35">
      <c r="A20" s="85" t="s">
        <v>27</v>
      </c>
      <c r="B20" s="86">
        <v>106.67838312829528</v>
      </c>
      <c r="C20" s="86">
        <v>142.55813953488371</v>
      </c>
      <c r="D20" s="86">
        <v>121.6454456415279</v>
      </c>
      <c r="E20" s="86">
        <v>98.552123552123476</v>
      </c>
      <c r="F20" s="86">
        <v>125.47348484848486</v>
      </c>
      <c r="G20" s="86">
        <v>83.374689826302742</v>
      </c>
      <c r="H20" s="86">
        <v>3.9072039072039155</v>
      </c>
      <c r="I20" s="123">
        <v>101.75019888623709</v>
      </c>
    </row>
    <row r="21" spans="1:9" ht="13.95" customHeight="1" x14ac:dyDescent="0.35">
      <c r="A21" s="76" t="s">
        <v>28</v>
      </c>
      <c r="B21" s="84">
        <v>41.614629794826016</v>
      </c>
      <c r="C21" s="84">
        <v>54.997437211686353</v>
      </c>
      <c r="D21" s="84">
        <v>55.491631799163208</v>
      </c>
      <c r="E21" s="116" t="s">
        <v>64</v>
      </c>
      <c r="F21" s="88">
        <v>62.728146013448608</v>
      </c>
      <c r="G21" s="88">
        <v>71.048158640226646</v>
      </c>
      <c r="H21" s="84">
        <v>18.287485470747768</v>
      </c>
      <c r="I21" s="84">
        <v>60.377358490566024</v>
      </c>
    </row>
    <row r="22" spans="1:9" ht="13.95" customHeight="1" x14ac:dyDescent="0.35">
      <c r="A22" s="89" t="s">
        <v>29</v>
      </c>
      <c r="B22" s="90">
        <v>51.122931442080379</v>
      </c>
      <c r="C22" s="90">
        <v>66.907775768535288</v>
      </c>
      <c r="D22" s="90">
        <v>48.495212038303649</v>
      </c>
      <c r="E22" s="90">
        <v>62.972793629727875</v>
      </c>
      <c r="F22" s="90">
        <v>76.999380037197767</v>
      </c>
      <c r="G22" s="90">
        <v>45.634266886326145</v>
      </c>
      <c r="H22" s="90">
        <v>98.825256975036694</v>
      </c>
      <c r="I22" s="124">
        <v>72.362993517972868</v>
      </c>
    </row>
    <row r="23" spans="1:9" ht="13.95" customHeight="1" x14ac:dyDescent="0.35">
      <c r="A23" s="83" t="s">
        <v>30</v>
      </c>
      <c r="B23" s="91"/>
      <c r="C23" s="91"/>
      <c r="D23" s="91"/>
      <c r="E23" s="91"/>
      <c r="F23" s="91"/>
      <c r="G23" s="91"/>
      <c r="H23" s="91"/>
      <c r="I23" s="91"/>
    </row>
    <row r="24" spans="1:9" ht="13.95" customHeight="1" x14ac:dyDescent="0.35">
      <c r="A24" s="76" t="s">
        <v>50</v>
      </c>
      <c r="B24" s="119" t="s">
        <v>64</v>
      </c>
      <c r="C24" s="84">
        <v>14.116359657122013</v>
      </c>
      <c r="D24" s="84">
        <v>13.658825854912049</v>
      </c>
      <c r="E24" s="116" t="s">
        <v>64</v>
      </c>
      <c r="F24" s="116" t="s">
        <v>64</v>
      </c>
      <c r="G24" s="119" t="s">
        <v>64</v>
      </c>
      <c r="H24" s="84">
        <v>9.8020043999022413</v>
      </c>
      <c r="I24" s="88">
        <v>16.241354638683546</v>
      </c>
    </row>
    <row r="25" spans="1:9" ht="13.95" customHeight="1" x14ac:dyDescent="0.35">
      <c r="A25" s="85" t="s">
        <v>31</v>
      </c>
      <c r="B25" s="86">
        <v>-22.295514511873339</v>
      </c>
      <c r="C25" s="86">
        <v>14.175104228707557</v>
      </c>
      <c r="D25" s="86">
        <v>4.1231126596980472</v>
      </c>
      <c r="E25" s="117" t="s">
        <v>64</v>
      </c>
      <c r="F25" s="86">
        <v>15.673469387755091</v>
      </c>
      <c r="G25" s="86">
        <v>9.3347086126869705</v>
      </c>
      <c r="H25" s="86">
        <v>10.460863204096537</v>
      </c>
      <c r="I25" s="86">
        <v>8.3612040133779217</v>
      </c>
    </row>
    <row r="26" spans="1:9" ht="13.95" customHeight="1" x14ac:dyDescent="0.35">
      <c r="A26" s="76" t="s">
        <v>32</v>
      </c>
      <c r="B26" s="88">
        <v>-19.362992922143562</v>
      </c>
      <c r="C26" s="84">
        <v>-1.7579617834394656</v>
      </c>
      <c r="D26" s="120" t="s">
        <v>64</v>
      </c>
      <c r="E26" s="84">
        <v>-13.5281385281385</v>
      </c>
      <c r="F26" s="84">
        <v>-8.4009883515707919</v>
      </c>
      <c r="G26" s="120" t="s">
        <v>64</v>
      </c>
      <c r="H26" s="84">
        <v>-21.826141338336448</v>
      </c>
      <c r="I26" s="88">
        <v>-8.6956521739130608</v>
      </c>
    </row>
    <row r="27" spans="1:9" ht="13.95" customHeight="1" x14ac:dyDescent="0.35">
      <c r="A27" s="85" t="s">
        <v>33</v>
      </c>
      <c r="B27" s="117" t="s">
        <v>64</v>
      </c>
      <c r="C27" s="86">
        <v>87.583506104584202</v>
      </c>
      <c r="D27" s="86">
        <v>94.303294958316826</v>
      </c>
      <c r="E27" s="118" t="s">
        <v>64</v>
      </c>
      <c r="F27" s="92">
        <v>120.4355108877722</v>
      </c>
      <c r="G27" s="86">
        <v>31.626617375231049</v>
      </c>
      <c r="H27" s="86">
        <v>99.999999999999972</v>
      </c>
      <c r="I27" s="86">
        <v>52.407687324551922</v>
      </c>
    </row>
    <row r="28" spans="1:9" ht="13.95" customHeight="1" x14ac:dyDescent="0.35">
      <c r="A28" s="76" t="s">
        <v>34</v>
      </c>
      <c r="B28" s="84">
        <v>25.33222591362123</v>
      </c>
      <c r="C28" s="84">
        <v>98.083623693379735</v>
      </c>
      <c r="D28" s="84">
        <v>102.73752012882449</v>
      </c>
      <c r="E28" s="84">
        <v>25.685592893008913</v>
      </c>
      <c r="F28" s="88">
        <v>99.269005847953224</v>
      </c>
      <c r="G28" s="84">
        <v>90.596330275229349</v>
      </c>
      <c r="H28" s="84">
        <v>41.649763353617345</v>
      </c>
      <c r="I28" s="84">
        <v>52.446043165467636</v>
      </c>
    </row>
    <row r="29" spans="1:9" ht="13.95" customHeight="1" x14ac:dyDescent="0.35">
      <c r="A29" s="85" t="s">
        <v>53</v>
      </c>
      <c r="B29" s="92">
        <v>29.321808510638281</v>
      </c>
      <c r="C29" s="86">
        <v>-15.727554179566571</v>
      </c>
      <c r="D29" s="86">
        <v>-34.23326133909287</v>
      </c>
      <c r="E29" s="86">
        <v>-30.473098330241164</v>
      </c>
      <c r="F29" s="121" t="s">
        <v>64</v>
      </c>
      <c r="G29" s="92">
        <v>2.5819265143992132</v>
      </c>
      <c r="H29" s="86">
        <v>3.6585365853658347</v>
      </c>
      <c r="I29" s="86">
        <v>21.516900247320692</v>
      </c>
    </row>
    <row r="30" spans="1:9" ht="13.95" customHeight="1" x14ac:dyDescent="0.35">
      <c r="A30" s="76" t="s">
        <v>35</v>
      </c>
      <c r="B30" s="84">
        <v>21.579925650557598</v>
      </c>
      <c r="C30" s="84">
        <v>21.257014590347922</v>
      </c>
      <c r="D30" s="84">
        <v>22.459417389370696</v>
      </c>
      <c r="E30" s="84">
        <v>21.499808208668991</v>
      </c>
      <c r="F30" s="84">
        <v>24.80542304795388</v>
      </c>
      <c r="G30" s="84">
        <v>14.99357680308313</v>
      </c>
      <c r="H30" s="84">
        <v>33.230054221533713</v>
      </c>
      <c r="I30" s="84">
        <v>22.672064777327972</v>
      </c>
    </row>
    <row r="31" spans="1:9" ht="13.95" customHeight="1" x14ac:dyDescent="0.35">
      <c r="A31" s="85" t="s">
        <v>36</v>
      </c>
      <c r="B31" s="86">
        <v>167.52873563218392</v>
      </c>
      <c r="C31" s="86">
        <v>106.92475463467828</v>
      </c>
      <c r="D31" s="86">
        <v>251.92162773172569</v>
      </c>
      <c r="E31" s="86">
        <v>144.29744525547443</v>
      </c>
      <c r="F31" s="118" t="s">
        <v>64</v>
      </c>
      <c r="G31" s="86">
        <v>216.16883116883113</v>
      </c>
      <c r="H31" s="86">
        <v>12.068376068376075</v>
      </c>
      <c r="I31" s="86">
        <v>13.674418604651128</v>
      </c>
    </row>
    <row r="32" spans="1:9" ht="13.95" customHeight="1" x14ac:dyDescent="0.35">
      <c r="A32" s="76" t="s">
        <v>37</v>
      </c>
      <c r="B32" s="93">
        <v>10.708534621578124</v>
      </c>
      <c r="C32" s="116" t="s">
        <v>64</v>
      </c>
      <c r="D32" s="84">
        <v>53.451043338683782</v>
      </c>
      <c r="E32" s="119" t="s">
        <v>64</v>
      </c>
      <c r="F32" s="84">
        <v>137.43286788399564</v>
      </c>
      <c r="G32" s="122" t="s">
        <v>64</v>
      </c>
      <c r="H32" s="84">
        <v>131.80708180708177</v>
      </c>
      <c r="I32" s="116" t="s">
        <v>64</v>
      </c>
    </row>
    <row r="33" spans="1:9" ht="13.95" customHeight="1" x14ac:dyDescent="0.35">
      <c r="A33" s="85" t="s">
        <v>54</v>
      </c>
      <c r="B33" s="86">
        <v>-7.4232413525068042</v>
      </c>
      <c r="C33" s="86">
        <v>-1.4698093220338659</v>
      </c>
      <c r="D33" s="86">
        <v>-9.9403326139393187</v>
      </c>
      <c r="E33" s="86">
        <v>-7.107355864811149</v>
      </c>
      <c r="F33" s="86">
        <v>-10.885821110152405</v>
      </c>
      <c r="G33" s="86">
        <v>1.6208686843104836</v>
      </c>
      <c r="H33" s="86">
        <v>-3.8573315719947265</v>
      </c>
      <c r="I33" s="86">
        <v>-7.7150935774875524</v>
      </c>
    </row>
    <row r="34" spans="1:9" ht="13.95" customHeight="1" x14ac:dyDescent="0.35">
      <c r="A34" s="76" t="s">
        <v>38</v>
      </c>
      <c r="B34" s="116" t="s">
        <v>64</v>
      </c>
      <c r="C34" s="84">
        <v>10.086551264980015</v>
      </c>
      <c r="D34" s="84">
        <v>3.3462486791123736</v>
      </c>
      <c r="E34" s="116" t="s">
        <v>64</v>
      </c>
      <c r="F34" s="84">
        <v>21.343012704174225</v>
      </c>
      <c r="G34" s="84">
        <v>-4.5508274231678358</v>
      </c>
      <c r="H34" s="84">
        <v>33.072023517883387</v>
      </c>
      <c r="I34" s="84">
        <v>19.322502592464552</v>
      </c>
    </row>
    <row r="35" spans="1:9" ht="13.95" customHeight="1" x14ac:dyDescent="0.35">
      <c r="A35" s="85" t="s">
        <v>39</v>
      </c>
      <c r="B35" s="86">
        <v>36.183908045976978</v>
      </c>
      <c r="C35" s="86">
        <v>28.65731462925849</v>
      </c>
      <c r="D35" s="86">
        <v>55.793703951774923</v>
      </c>
      <c r="E35" s="86">
        <v>46.585568150400888</v>
      </c>
      <c r="F35" s="86">
        <v>23.6712470832253</v>
      </c>
      <c r="G35" s="86">
        <v>67.659411989308893</v>
      </c>
      <c r="H35" s="86">
        <v>40.668325630998936</v>
      </c>
      <c r="I35" s="86">
        <v>19.82278481012656</v>
      </c>
    </row>
    <row r="36" spans="1:9" ht="13.95" customHeight="1" x14ac:dyDescent="0.35">
      <c r="A36" s="76" t="s">
        <v>40</v>
      </c>
      <c r="B36" s="84">
        <v>73.889875666074573</v>
      </c>
      <c r="C36" s="84">
        <v>59.475655430711583</v>
      </c>
      <c r="D36" s="84">
        <v>93.401015228426388</v>
      </c>
      <c r="E36" s="116" t="s">
        <v>64</v>
      </c>
      <c r="F36" s="119" t="s">
        <v>64</v>
      </c>
      <c r="G36" s="116" t="s">
        <v>64</v>
      </c>
      <c r="H36" s="84">
        <v>44.774011299434989</v>
      </c>
      <c r="I36" s="84">
        <v>59.413434247871358</v>
      </c>
    </row>
    <row r="37" spans="1:9" ht="13.95" customHeight="1" x14ac:dyDescent="0.35">
      <c r="A37" s="85" t="s">
        <v>55</v>
      </c>
      <c r="B37" s="117" t="s">
        <v>64</v>
      </c>
      <c r="C37" s="118" t="s">
        <v>64</v>
      </c>
      <c r="D37" s="86">
        <v>22.939866369710504</v>
      </c>
      <c r="E37" s="118" t="s">
        <v>64</v>
      </c>
      <c r="F37" s="86">
        <v>5.98099496925657</v>
      </c>
      <c r="G37" s="86">
        <v>15.313759355210156</v>
      </c>
      <c r="H37" s="86">
        <v>7.1801042920176306</v>
      </c>
      <c r="I37" s="86">
        <v>15.795519816197556</v>
      </c>
    </row>
    <row r="38" spans="1:9" ht="13.95" customHeight="1" x14ac:dyDescent="0.35">
      <c r="A38" s="76" t="s">
        <v>41</v>
      </c>
      <c r="B38" s="84">
        <v>11.838790931989895</v>
      </c>
      <c r="C38" s="84">
        <v>18.121363258520383</v>
      </c>
      <c r="D38" s="84">
        <v>12.182741116751284</v>
      </c>
      <c r="E38" s="116" t="s">
        <v>64</v>
      </c>
      <c r="F38" s="116" t="s">
        <v>64</v>
      </c>
      <c r="G38" s="84">
        <v>12.283737024221475</v>
      </c>
      <c r="H38" s="116" t="s">
        <v>64</v>
      </c>
      <c r="I38" s="116" t="s">
        <v>64</v>
      </c>
    </row>
    <row r="39" spans="1:9" ht="13.95" customHeight="1" x14ac:dyDescent="0.35">
      <c r="A39" s="89" t="s">
        <v>42</v>
      </c>
      <c r="B39" s="90">
        <v>41.091417910447745</v>
      </c>
      <c r="C39" s="90">
        <v>41.870581837955399</v>
      </c>
      <c r="D39" s="90">
        <v>44.844844844844857</v>
      </c>
      <c r="E39" s="90">
        <v>26.297840090943538</v>
      </c>
      <c r="F39" s="90">
        <v>26.875000000000028</v>
      </c>
      <c r="G39" s="94">
        <v>-1.0457125784284593</v>
      </c>
      <c r="H39" s="90">
        <v>37.487733071638864</v>
      </c>
      <c r="I39" s="90">
        <v>26.55620241827139</v>
      </c>
    </row>
    <row r="40" spans="1:9" ht="13.95" customHeight="1" x14ac:dyDescent="0.35">
      <c r="A40" s="83" t="s">
        <v>43</v>
      </c>
      <c r="B40" s="91"/>
      <c r="C40" s="91"/>
      <c r="D40" s="91"/>
      <c r="E40" s="91"/>
      <c r="F40" s="91"/>
      <c r="G40" s="91"/>
      <c r="H40" s="91"/>
      <c r="I40" s="91"/>
    </row>
    <row r="41" spans="1:9" ht="13.95" customHeight="1" x14ac:dyDescent="0.35">
      <c r="A41" s="76" t="s">
        <v>44</v>
      </c>
      <c r="B41" s="119" t="s">
        <v>64</v>
      </c>
      <c r="C41" s="84">
        <v>79.445506692160635</v>
      </c>
      <c r="D41" s="84">
        <v>76.243654822335088</v>
      </c>
      <c r="E41" s="119" t="s">
        <v>64</v>
      </c>
      <c r="F41" s="84">
        <v>90.258449304174974</v>
      </c>
      <c r="G41" s="84">
        <v>55.621742367833235</v>
      </c>
      <c r="H41" s="84">
        <v>17.690058479532134</v>
      </c>
      <c r="I41" s="88">
        <v>98.444790046656337</v>
      </c>
    </row>
    <row r="42" spans="1:9" ht="13.95" customHeight="1" x14ac:dyDescent="0.35">
      <c r="A42" s="85" t="s">
        <v>45</v>
      </c>
      <c r="B42" s="86">
        <v>-37.859424920127807</v>
      </c>
      <c r="C42" s="86">
        <v>-31.970443349753687</v>
      </c>
      <c r="D42" s="86">
        <v>-37.348763808521859</v>
      </c>
      <c r="E42" s="86">
        <v>-39.085820895522382</v>
      </c>
      <c r="F42" s="86">
        <v>-40.686735653809983</v>
      </c>
      <c r="G42" s="118" t="s">
        <v>64</v>
      </c>
      <c r="H42" s="86">
        <v>-26.8993839835729</v>
      </c>
      <c r="I42" s="86">
        <v>-44.054478784704045</v>
      </c>
    </row>
    <row r="43" spans="1:9" ht="13.95" customHeight="1" x14ac:dyDescent="0.35">
      <c r="A43" s="76" t="s">
        <v>56</v>
      </c>
      <c r="B43" s="116" t="s">
        <v>64</v>
      </c>
      <c r="C43" s="84">
        <v>-1.0003334444815049</v>
      </c>
      <c r="D43" s="84">
        <v>-9.5744680851063571</v>
      </c>
      <c r="E43" s="84">
        <v>15.642252484357755</v>
      </c>
      <c r="F43" s="84">
        <v>21.731936017650288</v>
      </c>
      <c r="G43" s="84">
        <v>1.4505893019039151</v>
      </c>
      <c r="H43" s="84">
        <v>17.221030042918439</v>
      </c>
      <c r="I43" s="84">
        <v>22.835751052877875</v>
      </c>
    </row>
    <row r="44" spans="1:9" ht="13.95" customHeight="1" x14ac:dyDescent="0.35">
      <c r="A44" s="85" t="s">
        <v>46</v>
      </c>
      <c r="B44" s="86">
        <v>28.06539509536783</v>
      </c>
      <c r="C44" s="86">
        <v>-1.6624503071919206</v>
      </c>
      <c r="D44" s="86">
        <v>-7.5193017791204912</v>
      </c>
      <c r="E44" s="86">
        <v>31.161473087818734</v>
      </c>
      <c r="F44" s="86">
        <v>33.382137628111266</v>
      </c>
      <c r="G44" s="86">
        <v>1.1338697878566339</v>
      </c>
      <c r="H44" s="86">
        <v>29.573391178597252</v>
      </c>
      <c r="I44" s="86">
        <v>39.885807504078308</v>
      </c>
    </row>
    <row r="45" spans="1:9" ht="13.95" customHeight="1" x14ac:dyDescent="0.35">
      <c r="A45" s="95" t="s">
        <v>47</v>
      </c>
      <c r="B45" s="96">
        <v>110.60606060606068</v>
      </c>
      <c r="C45" s="96">
        <v>99.353099730458226</v>
      </c>
      <c r="D45" s="96">
        <v>102.05198358413136</v>
      </c>
      <c r="E45" s="96">
        <v>108.36431226765799</v>
      </c>
      <c r="F45" s="96">
        <v>79.193341869398211</v>
      </c>
      <c r="G45" s="96">
        <v>80.467091295116774</v>
      </c>
      <c r="H45" s="96">
        <v>77.190946024376061</v>
      </c>
      <c r="I45" s="96">
        <v>85.8125</v>
      </c>
    </row>
    <row r="46" spans="1:9" x14ac:dyDescent="0.35">
      <c r="A46" s="76"/>
      <c r="B46" s="84"/>
      <c r="C46" s="84"/>
      <c r="D46" s="84"/>
      <c r="E46" s="84"/>
      <c r="F46" s="84"/>
      <c r="G46" s="84"/>
      <c r="H46" s="84"/>
      <c r="I46" s="84"/>
    </row>
    <row r="47" spans="1:9" x14ac:dyDescent="0.35">
      <c r="A47" s="97" t="s">
        <v>12</v>
      </c>
      <c r="B47" s="98"/>
      <c r="C47" s="99"/>
      <c r="D47" s="99"/>
      <c r="E47" s="98"/>
      <c r="F47" s="99"/>
      <c r="G47" s="99"/>
      <c r="H47" s="99"/>
      <c r="I47" s="99"/>
    </row>
    <row r="48" spans="1:9" x14ac:dyDescent="0.35">
      <c r="A48" s="100" t="s">
        <v>57</v>
      </c>
      <c r="B48" s="100"/>
      <c r="C48" s="100"/>
      <c r="D48" s="100"/>
      <c r="E48" s="100"/>
      <c r="F48" s="100"/>
      <c r="G48" s="100"/>
      <c r="H48" s="100"/>
      <c r="I48" s="100"/>
    </row>
    <row r="49" spans="1:9" x14ac:dyDescent="0.35">
      <c r="A49" s="101" t="s">
        <v>14</v>
      </c>
      <c r="B49" s="98"/>
      <c r="C49" s="99"/>
      <c r="D49" s="99"/>
      <c r="E49" s="98"/>
      <c r="F49" s="99"/>
      <c r="G49" s="99"/>
      <c r="H49" s="99"/>
      <c r="I49" s="99"/>
    </row>
    <row r="50" spans="1:9" x14ac:dyDescent="0.35">
      <c r="A50" s="102" t="s">
        <v>15</v>
      </c>
      <c r="B50" s="103"/>
      <c r="C50" s="103"/>
      <c r="D50" s="103"/>
      <c r="E50" s="103"/>
      <c r="F50" s="103"/>
      <c r="G50" s="103"/>
      <c r="H50" s="103"/>
      <c r="I50" s="103"/>
    </row>
    <row r="51" spans="1:9" x14ac:dyDescent="0.35">
      <c r="A51" s="102"/>
      <c r="B51" s="9"/>
      <c r="C51" s="10"/>
      <c r="D51" s="9"/>
      <c r="E51" s="10"/>
      <c r="F51" s="9"/>
      <c r="G51" s="10"/>
      <c r="H51" s="9"/>
      <c r="I51" s="10"/>
    </row>
    <row r="52" spans="1:9" x14ac:dyDescent="0.35">
      <c r="A52" s="104" t="str">
        <f>+Índice!A15</f>
        <v>Fecha de actualización: 6 de julio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35">
      <c r="A53" s="102"/>
      <c r="B53" s="9"/>
      <c r="C53" s="10"/>
      <c r="D53" s="9"/>
      <c r="E53" s="10"/>
      <c r="F53" s="9"/>
      <c r="G53" s="10"/>
      <c r="H53" s="9"/>
      <c r="I53" s="10"/>
    </row>
    <row r="54" spans="1:9" x14ac:dyDescent="0.35">
      <c r="A54" s="102"/>
      <c r="B54" s="9"/>
      <c r="C54" s="10"/>
      <c r="D54" s="9"/>
      <c r="E54" s="10"/>
      <c r="F54" s="9"/>
      <c r="G54" s="10"/>
      <c r="H54" s="9"/>
      <c r="I54" s="10"/>
    </row>
    <row r="55" spans="1:9" x14ac:dyDescent="0.35">
      <c r="A55" s="102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workbookViewId="0">
      <selection activeCell="D27" sqref="D27"/>
    </sheetView>
  </sheetViews>
  <sheetFormatPr baseColWidth="10" defaultColWidth="11.44140625" defaultRowHeight="15" x14ac:dyDescent="0.35"/>
  <cols>
    <col min="1" max="1" width="24.44140625" style="82" customWidth="1"/>
    <col min="2" max="2" width="12" style="82" bestFit="1" customWidth="1"/>
    <col min="3" max="3" width="9.44140625" style="82" customWidth="1"/>
    <col min="4" max="4" width="13.5546875" style="82" bestFit="1" customWidth="1"/>
    <col min="5" max="5" width="12" style="82" customWidth="1"/>
    <col min="6" max="6" width="10.21875" style="82" customWidth="1"/>
    <col min="7" max="7" width="9.44140625" style="82" customWidth="1"/>
    <col min="8" max="8" width="10.5546875" style="82" customWidth="1"/>
    <col min="9" max="9" width="9.21875" style="82" customWidth="1"/>
    <col min="10" max="16384" width="11.44140625" style="82"/>
  </cols>
  <sheetData>
    <row r="1" spans="1:9" s="76" customFormat="1" ht="13.2" x14ac:dyDescent="0.3"/>
    <row r="2" spans="1:9" s="76" customFormat="1" ht="27.75" customHeight="1" x14ac:dyDescent="0.3"/>
    <row r="3" spans="1:9" s="76" customFormat="1" ht="56.1" customHeight="1" x14ac:dyDescent="0.3"/>
    <row r="4" spans="1:9" s="76" customFormat="1" ht="18.75" customHeight="1" x14ac:dyDescent="0.3">
      <c r="A4" s="163" t="s">
        <v>0</v>
      </c>
      <c r="B4" s="163"/>
      <c r="C4" s="163"/>
      <c r="D4" s="163"/>
      <c r="E4" s="163"/>
      <c r="F4" s="163"/>
      <c r="G4" s="163"/>
      <c r="H4" s="163"/>
      <c r="I4" s="163"/>
    </row>
    <row r="5" spans="1:9" s="76" customFormat="1" ht="27.75" customHeight="1" x14ac:dyDescent="0.3">
      <c r="A5" s="163"/>
      <c r="B5" s="163"/>
      <c r="C5" s="163"/>
      <c r="D5" s="163"/>
      <c r="E5" s="163"/>
      <c r="F5" s="163"/>
      <c r="G5" s="163"/>
      <c r="H5" s="163"/>
      <c r="I5" s="163"/>
    </row>
    <row r="6" spans="1:9" s="76" customFormat="1" ht="18.75" customHeight="1" x14ac:dyDescent="0.3">
      <c r="A6" s="77" t="s">
        <v>16</v>
      </c>
      <c r="B6" s="78"/>
      <c r="C6" s="78"/>
      <c r="D6" s="78"/>
      <c r="E6" s="78"/>
      <c r="F6" s="78"/>
      <c r="G6" s="78"/>
      <c r="H6" s="78"/>
      <c r="I6" s="78"/>
    </row>
    <row r="7" spans="1:9" s="76" customFormat="1" ht="15" customHeight="1" x14ac:dyDescent="0.3">
      <c r="A7" s="77" t="s">
        <v>62</v>
      </c>
      <c r="B7" s="78"/>
      <c r="C7" s="78"/>
      <c r="D7" s="78"/>
      <c r="E7" s="78"/>
      <c r="F7" s="78"/>
      <c r="G7" s="78"/>
      <c r="H7" s="78"/>
      <c r="I7" s="78"/>
    </row>
    <row r="8" spans="1:9" s="76" customFormat="1" ht="13.2" x14ac:dyDescent="0.3"/>
    <row r="9" spans="1:9" x14ac:dyDescent="0.35">
      <c r="A9" s="79" t="s">
        <v>52</v>
      </c>
      <c r="B9" s="105" t="s">
        <v>2</v>
      </c>
      <c r="C9" s="105" t="s">
        <v>3</v>
      </c>
      <c r="D9" s="105" t="s">
        <v>4</v>
      </c>
      <c r="E9" s="106" t="s">
        <v>5</v>
      </c>
      <c r="F9" s="105" t="s">
        <v>6</v>
      </c>
      <c r="G9" s="105" t="s">
        <v>7</v>
      </c>
      <c r="H9" s="105" t="s">
        <v>8</v>
      </c>
      <c r="I9" s="105" t="s">
        <v>9</v>
      </c>
    </row>
    <row r="10" spans="1:9" ht="13.95" customHeight="1" x14ac:dyDescent="0.35">
      <c r="A10" s="83" t="s">
        <v>17</v>
      </c>
      <c r="B10" s="83"/>
      <c r="C10" s="83"/>
      <c r="D10" s="83"/>
      <c r="E10" s="83"/>
      <c r="F10" s="83"/>
      <c r="G10" s="83"/>
      <c r="H10" s="83"/>
      <c r="I10" s="83"/>
    </row>
    <row r="11" spans="1:9" ht="13.95" customHeight="1" x14ac:dyDescent="0.35">
      <c r="A11" s="76" t="s">
        <v>18</v>
      </c>
      <c r="B11" s="116" t="s">
        <v>64</v>
      </c>
      <c r="C11" s="84">
        <v>-13.898450946643726</v>
      </c>
      <c r="D11" s="84">
        <v>-17.214285714285737</v>
      </c>
      <c r="E11" s="116" t="s">
        <v>64</v>
      </c>
      <c r="F11" s="84">
        <v>-14.896650035637894</v>
      </c>
      <c r="G11" s="84">
        <v>-0.26881720430105283</v>
      </c>
      <c r="H11" s="84">
        <v>-5.6472632493484003</v>
      </c>
      <c r="I11" s="84">
        <v>-18.446601941747588</v>
      </c>
    </row>
    <row r="12" spans="1:9" ht="13.95" customHeight="1" x14ac:dyDescent="0.35">
      <c r="A12" s="85" t="s">
        <v>19</v>
      </c>
      <c r="B12" s="86">
        <v>-11.72958574446591</v>
      </c>
      <c r="C12" s="86">
        <v>-8.5831622176591456</v>
      </c>
      <c r="D12" s="86">
        <v>-11.329963395502872</v>
      </c>
      <c r="E12" s="117" t="s">
        <v>64</v>
      </c>
      <c r="F12" s="86">
        <v>-8.1675999227650014</v>
      </c>
      <c r="G12" s="86">
        <v>0.90006207324642151</v>
      </c>
      <c r="H12" s="86">
        <v>-7.9614704147827791</v>
      </c>
      <c r="I12" s="118" t="s">
        <v>64</v>
      </c>
    </row>
    <row r="13" spans="1:9" ht="13.95" customHeight="1" x14ac:dyDescent="0.35">
      <c r="A13" s="76" t="s">
        <v>20</v>
      </c>
      <c r="B13" s="84">
        <v>76.581027667984159</v>
      </c>
      <c r="C13" s="84">
        <v>89.921465968586347</v>
      </c>
      <c r="D13" s="84">
        <v>92.620865139949188</v>
      </c>
      <c r="E13" s="84">
        <v>50.252100840336247</v>
      </c>
      <c r="F13" s="84">
        <v>88.654060066740925</v>
      </c>
      <c r="G13" s="84">
        <v>66.826347305389163</v>
      </c>
      <c r="H13" s="84">
        <v>58.309859154929633</v>
      </c>
      <c r="I13" s="84">
        <v>70.800000000000011</v>
      </c>
    </row>
    <row r="14" spans="1:9" ht="13.95" customHeight="1" x14ac:dyDescent="0.35">
      <c r="A14" s="85" t="s">
        <v>21</v>
      </c>
      <c r="B14" s="87">
        <v>105.02136752136755</v>
      </c>
      <c r="C14" s="86">
        <v>119.50573698146512</v>
      </c>
      <c r="D14" s="86">
        <v>107.89096126255369</v>
      </c>
      <c r="E14" s="117" t="s">
        <v>64</v>
      </c>
      <c r="F14" s="118" t="s">
        <v>64</v>
      </c>
      <c r="G14" s="86">
        <v>77.065351418002422</v>
      </c>
      <c r="H14" s="86">
        <v>11.559432933478719</v>
      </c>
      <c r="I14" s="86">
        <v>44.002650762094156</v>
      </c>
    </row>
    <row r="15" spans="1:9" ht="13.95" customHeight="1" x14ac:dyDescent="0.35">
      <c r="A15" s="76" t="s">
        <v>22</v>
      </c>
      <c r="B15" s="152" t="s">
        <v>64</v>
      </c>
      <c r="C15" s="84">
        <v>72.530329289428082</v>
      </c>
      <c r="D15" s="84">
        <v>41.633728590250321</v>
      </c>
      <c r="E15" s="84">
        <v>52.781954887218042</v>
      </c>
      <c r="F15" s="84">
        <v>26.164874551971295</v>
      </c>
      <c r="G15" s="84">
        <v>12.143514259429612</v>
      </c>
      <c r="H15" s="84">
        <v>79.707317073170685</v>
      </c>
      <c r="I15" s="119" t="s">
        <v>64</v>
      </c>
    </row>
    <row r="16" spans="1:9" ht="13.95" customHeight="1" x14ac:dyDescent="0.35">
      <c r="A16" s="85" t="s">
        <v>23</v>
      </c>
      <c r="B16" s="86">
        <v>60.008976660682258</v>
      </c>
      <c r="C16" s="86">
        <v>52.44100895036614</v>
      </c>
      <c r="D16" s="86">
        <v>73.725934314835825</v>
      </c>
      <c r="E16" s="86">
        <v>77.783478707029289</v>
      </c>
      <c r="F16" s="86">
        <v>54.667191807798375</v>
      </c>
      <c r="G16" s="86">
        <v>83.220720720720777</v>
      </c>
      <c r="H16" s="86">
        <v>23.633156966490354</v>
      </c>
      <c r="I16" s="86">
        <v>59.023437499999964</v>
      </c>
    </row>
    <row r="17" spans="1:9" ht="13.95" customHeight="1" x14ac:dyDescent="0.35">
      <c r="A17" s="76" t="s">
        <v>24</v>
      </c>
      <c r="B17" s="84">
        <v>35.815939278937314</v>
      </c>
      <c r="C17" s="84">
        <v>36.328767123287676</v>
      </c>
      <c r="D17" s="84">
        <v>46.967654986522888</v>
      </c>
      <c r="E17" s="84">
        <v>22.232689590202547</v>
      </c>
      <c r="F17" s="84">
        <v>57.754629629629584</v>
      </c>
      <c r="G17" s="84">
        <v>31.042845594179468</v>
      </c>
      <c r="H17" s="84">
        <v>5.5350553505535194</v>
      </c>
      <c r="I17" s="84">
        <v>18.488664987405578</v>
      </c>
    </row>
    <row r="18" spans="1:9" ht="13.95" customHeight="1" x14ac:dyDescent="0.35">
      <c r="A18" s="85" t="s">
        <v>25</v>
      </c>
      <c r="B18" s="86">
        <v>39.354838709677374</v>
      </c>
      <c r="C18" s="86">
        <v>23.882588392261471</v>
      </c>
      <c r="D18" s="86">
        <v>74.120956399437461</v>
      </c>
      <c r="E18" s="118" t="s">
        <v>64</v>
      </c>
      <c r="F18" s="86">
        <v>24.871794871794872</v>
      </c>
      <c r="G18" s="86">
        <v>27.752808988764045</v>
      </c>
      <c r="H18" s="86">
        <v>20.390455531453377</v>
      </c>
      <c r="I18" s="86">
        <v>42.232142857142854</v>
      </c>
    </row>
    <row r="19" spans="1:9" ht="13.95" customHeight="1" x14ac:dyDescent="0.35">
      <c r="A19" s="76" t="s">
        <v>26</v>
      </c>
      <c r="B19" s="84">
        <v>45.963229416466802</v>
      </c>
      <c r="C19" s="84">
        <v>89.210850801479651</v>
      </c>
      <c r="D19" s="84">
        <v>87.186847599164906</v>
      </c>
      <c r="E19" s="84">
        <v>77.189939288811786</v>
      </c>
      <c r="F19" s="84">
        <v>64.094728800611151</v>
      </c>
      <c r="G19" s="84">
        <v>46.447574334898277</v>
      </c>
      <c r="H19" s="84">
        <v>70.422043948378118</v>
      </c>
      <c r="I19" s="84">
        <v>133.92405063291145</v>
      </c>
    </row>
    <row r="20" spans="1:9" ht="13.95" customHeight="1" x14ac:dyDescent="0.35">
      <c r="A20" s="85" t="s">
        <v>27</v>
      </c>
      <c r="B20" s="86">
        <v>127.46615087040625</v>
      </c>
      <c r="C20" s="86">
        <v>198.42632331902723</v>
      </c>
      <c r="D20" s="86">
        <v>120.350535540409</v>
      </c>
      <c r="E20" s="86">
        <v>111.19096509240242</v>
      </c>
      <c r="F20" s="86">
        <v>146.2254395036195</v>
      </c>
      <c r="G20" s="86">
        <v>20.162601626016261</v>
      </c>
      <c r="H20" s="86">
        <v>87.444933920704869</v>
      </c>
      <c r="I20" s="123">
        <v>110.28192371475956</v>
      </c>
    </row>
    <row r="21" spans="1:9" ht="13.95" customHeight="1" x14ac:dyDescent="0.35">
      <c r="A21" s="76" t="s">
        <v>28</v>
      </c>
      <c r="B21" s="84">
        <v>80.60295790671212</v>
      </c>
      <c r="C21" s="84">
        <v>97.905759162303639</v>
      </c>
      <c r="D21" s="84">
        <v>127.81609195402304</v>
      </c>
      <c r="E21" s="116" t="s">
        <v>64</v>
      </c>
      <c r="F21" s="84">
        <v>85.440613026819932</v>
      </c>
      <c r="G21" s="88">
        <v>130.2822273073989</v>
      </c>
      <c r="H21" s="84">
        <v>77.810133954571853</v>
      </c>
      <c r="I21" s="84">
        <v>73.651126244106862</v>
      </c>
    </row>
    <row r="22" spans="1:9" ht="13.95" customHeight="1" x14ac:dyDescent="0.35">
      <c r="A22" s="89" t="s">
        <v>29</v>
      </c>
      <c r="B22" s="90">
        <v>15.963718820861672</v>
      </c>
      <c r="C22" s="90">
        <v>28.194444444444478</v>
      </c>
      <c r="D22" s="90">
        <v>20.477247502774667</v>
      </c>
      <c r="E22" s="90">
        <v>24.103082364830652</v>
      </c>
      <c r="F22" s="90">
        <v>41.406636948984655</v>
      </c>
      <c r="G22" s="90">
        <v>33.838001514004489</v>
      </c>
      <c r="H22" s="90">
        <v>37.044534412955478</v>
      </c>
      <c r="I22" s="124">
        <v>33.015006821282377</v>
      </c>
    </row>
    <row r="23" spans="1:9" ht="13.95" customHeight="1" x14ac:dyDescent="0.35">
      <c r="A23" s="83" t="s">
        <v>30</v>
      </c>
      <c r="B23" s="91"/>
      <c r="C23" s="91"/>
      <c r="D23" s="91"/>
      <c r="E23" s="91"/>
      <c r="F23" s="91"/>
      <c r="G23" s="91"/>
      <c r="H23" s="91"/>
      <c r="I23" s="91"/>
    </row>
    <row r="24" spans="1:9" ht="13.95" customHeight="1" x14ac:dyDescent="0.35">
      <c r="A24" s="76" t="s">
        <v>50</v>
      </c>
      <c r="B24" s="119" t="s">
        <v>64</v>
      </c>
      <c r="C24" s="84">
        <v>32.873221490762397</v>
      </c>
      <c r="D24" s="84">
        <v>44.399799095931705</v>
      </c>
      <c r="E24" s="116" t="s">
        <v>64</v>
      </c>
      <c r="F24" s="116" t="s">
        <v>64</v>
      </c>
      <c r="G24" s="119" t="s">
        <v>64</v>
      </c>
      <c r="H24" s="84">
        <v>18.678996036988128</v>
      </c>
      <c r="I24" s="88">
        <v>19.842635849520573</v>
      </c>
    </row>
    <row r="25" spans="1:9" ht="13.95" customHeight="1" x14ac:dyDescent="0.35">
      <c r="A25" s="85" t="s">
        <v>31</v>
      </c>
      <c r="B25" s="86">
        <v>73.746312684365762</v>
      </c>
      <c r="C25" s="86">
        <v>14.859197124026347</v>
      </c>
      <c r="D25" s="86">
        <v>14.935897435897472</v>
      </c>
      <c r="E25" s="117" t="s">
        <v>64</v>
      </c>
      <c r="F25" s="86">
        <v>5.9043348281016428</v>
      </c>
      <c r="G25" s="86">
        <v>9.5607235142119116</v>
      </c>
      <c r="H25" s="86">
        <v>17.692907248635969</v>
      </c>
      <c r="I25" s="86">
        <v>13.784021071115028</v>
      </c>
    </row>
    <row r="26" spans="1:9" ht="13.95" customHeight="1" x14ac:dyDescent="0.35">
      <c r="A26" s="76" t="s">
        <v>32</v>
      </c>
      <c r="B26" s="88">
        <v>-13.55013550135501</v>
      </c>
      <c r="C26" s="84">
        <v>-1.4566828520316544</v>
      </c>
      <c r="D26" s="120" t="s">
        <v>64</v>
      </c>
      <c r="E26" s="84">
        <v>6.5901814300961092</v>
      </c>
      <c r="F26" s="84">
        <v>3.8415366146458352</v>
      </c>
      <c r="G26" s="120" t="s">
        <v>64</v>
      </c>
      <c r="H26" s="84">
        <v>-11.111111111111105</v>
      </c>
      <c r="I26" s="88">
        <v>-2.5316455696202556</v>
      </c>
    </row>
    <row r="27" spans="1:9" ht="13.95" customHeight="1" x14ac:dyDescent="0.35">
      <c r="A27" s="85" t="s">
        <v>33</v>
      </c>
      <c r="B27" s="117" t="s">
        <v>64</v>
      </c>
      <c r="C27" s="86">
        <v>70.320016732901053</v>
      </c>
      <c r="D27" s="86">
        <v>83.693000562957408</v>
      </c>
      <c r="E27" s="118" t="s">
        <v>64</v>
      </c>
      <c r="F27" s="92">
        <v>121.79775280898882</v>
      </c>
      <c r="G27" s="86">
        <v>192.20352892901107</v>
      </c>
      <c r="H27" s="86">
        <v>94.133539174064069</v>
      </c>
      <c r="I27" s="86">
        <v>36.942180830422956</v>
      </c>
    </row>
    <row r="28" spans="1:9" ht="13.95" customHeight="1" x14ac:dyDescent="0.35">
      <c r="A28" s="76" t="s">
        <v>34</v>
      </c>
      <c r="B28" s="84">
        <v>36.375960234975139</v>
      </c>
      <c r="C28" s="84">
        <v>48.175499565595061</v>
      </c>
      <c r="D28" s="84">
        <v>123.22695035460991</v>
      </c>
      <c r="E28" s="84">
        <v>39.776632302405531</v>
      </c>
      <c r="F28" s="88">
        <v>98.110465116279016</v>
      </c>
      <c r="G28" s="84">
        <v>111.18170266836086</v>
      </c>
      <c r="H28" s="84">
        <v>78.146258503401398</v>
      </c>
      <c r="I28" s="84">
        <v>63.50308641975306</v>
      </c>
    </row>
    <row r="29" spans="1:9" ht="13.95" customHeight="1" x14ac:dyDescent="0.35">
      <c r="A29" s="85" t="s">
        <v>53</v>
      </c>
      <c r="B29" s="92">
        <v>77.51749315485246</v>
      </c>
      <c r="C29" s="86">
        <v>9.7580645161289716</v>
      </c>
      <c r="D29" s="86">
        <v>10.626702997275217</v>
      </c>
      <c r="E29" s="86">
        <v>-3.7251123956325904</v>
      </c>
      <c r="F29" s="121" t="s">
        <v>64</v>
      </c>
      <c r="G29" s="92">
        <v>26.9041769041769</v>
      </c>
      <c r="H29" s="86">
        <v>10.59479553903342</v>
      </c>
      <c r="I29" s="86">
        <v>14.440993788819888</v>
      </c>
    </row>
    <row r="30" spans="1:9" ht="13.95" customHeight="1" x14ac:dyDescent="0.35">
      <c r="A30" s="76" t="s">
        <v>35</v>
      </c>
      <c r="B30" s="84">
        <v>58.071532141130945</v>
      </c>
      <c r="C30" s="84">
        <v>95.582910934105755</v>
      </c>
      <c r="D30" s="84">
        <v>79.322696190166113</v>
      </c>
      <c r="E30" s="84">
        <v>47.600186393289846</v>
      </c>
      <c r="F30" s="84">
        <v>82.690187431091616</v>
      </c>
      <c r="G30" s="84">
        <v>72.048325096101038</v>
      </c>
      <c r="H30" s="84">
        <v>83.108587650816276</v>
      </c>
      <c r="I30" s="84">
        <v>76.676384839650197</v>
      </c>
    </row>
    <row r="31" spans="1:9" ht="13.95" customHeight="1" x14ac:dyDescent="0.35">
      <c r="A31" s="85" t="s">
        <v>36</v>
      </c>
      <c r="B31" s="86">
        <v>138.35125448028668</v>
      </c>
      <c r="C31" s="86">
        <v>29.433833560709388</v>
      </c>
      <c r="D31" s="86">
        <v>174.86756915832837</v>
      </c>
      <c r="E31" s="86">
        <v>126.52284263959386</v>
      </c>
      <c r="F31" s="118" t="s">
        <v>64</v>
      </c>
      <c r="G31" s="86">
        <v>167.96917996697852</v>
      </c>
      <c r="H31" s="86">
        <v>0.67567567567567988</v>
      </c>
      <c r="I31" s="86">
        <v>33.698030634573307</v>
      </c>
    </row>
    <row r="32" spans="1:9" ht="13.95" customHeight="1" x14ac:dyDescent="0.35">
      <c r="A32" s="76" t="s">
        <v>37</v>
      </c>
      <c r="B32" s="93">
        <v>39.664804469273783</v>
      </c>
      <c r="C32" s="116" t="s">
        <v>64</v>
      </c>
      <c r="D32" s="84">
        <v>87.942332896461366</v>
      </c>
      <c r="E32" s="119" t="s">
        <v>64</v>
      </c>
      <c r="F32" s="84">
        <v>60.413642960812794</v>
      </c>
      <c r="G32" s="122" t="s">
        <v>64</v>
      </c>
      <c r="H32" s="84">
        <v>67.195068251871419</v>
      </c>
      <c r="I32" s="116" t="s">
        <v>64</v>
      </c>
    </row>
    <row r="33" spans="1:9" ht="13.95" customHeight="1" x14ac:dyDescent="0.35">
      <c r="A33" s="85" t="s">
        <v>54</v>
      </c>
      <c r="B33" s="86">
        <v>9.5004596996628887</v>
      </c>
      <c r="C33" s="86">
        <v>-5.8220478420452748</v>
      </c>
      <c r="D33" s="86">
        <v>4.8477682530298605</v>
      </c>
      <c r="E33" s="86">
        <v>12.862318840579668</v>
      </c>
      <c r="F33" s="86">
        <v>-9.730517115804771</v>
      </c>
      <c r="G33" s="86">
        <v>14.186112692088804</v>
      </c>
      <c r="H33" s="86">
        <v>1.0131852879944558</v>
      </c>
      <c r="I33" s="86">
        <v>6.1483661142945456</v>
      </c>
    </row>
    <row r="34" spans="1:9" ht="13.95" customHeight="1" x14ac:dyDescent="0.35">
      <c r="A34" s="76" t="s">
        <v>38</v>
      </c>
      <c r="B34" s="116" t="s">
        <v>64</v>
      </c>
      <c r="C34" s="84">
        <v>43.222174101342567</v>
      </c>
      <c r="D34" s="84">
        <v>27.23330442324372</v>
      </c>
      <c r="E34" s="116" t="s">
        <v>64</v>
      </c>
      <c r="F34" s="84">
        <v>62.36036911121905</v>
      </c>
      <c r="G34" s="84">
        <v>25.876851130163693</v>
      </c>
      <c r="H34" s="84">
        <v>43.932167461579262</v>
      </c>
      <c r="I34" s="84">
        <v>50.348432055749129</v>
      </c>
    </row>
    <row r="35" spans="1:9" ht="13.95" customHeight="1" x14ac:dyDescent="0.35">
      <c r="A35" s="85" t="s">
        <v>39</v>
      </c>
      <c r="B35" s="86">
        <v>84.720922980979083</v>
      </c>
      <c r="C35" s="86">
        <v>48.414795244385722</v>
      </c>
      <c r="D35" s="86">
        <v>108.98472596585802</v>
      </c>
      <c r="E35" s="86">
        <v>97.027127461910027</v>
      </c>
      <c r="F35" s="86">
        <v>110.78214759169241</v>
      </c>
      <c r="G35" s="86">
        <v>69.471246622925477</v>
      </c>
      <c r="H35" s="86">
        <v>86.915446386395857</v>
      </c>
      <c r="I35" s="86">
        <v>58.082832331329293</v>
      </c>
    </row>
    <row r="36" spans="1:9" ht="13.95" customHeight="1" x14ac:dyDescent="0.35">
      <c r="A36" s="76" t="s">
        <v>40</v>
      </c>
      <c r="B36" s="84">
        <v>71.754385964912146</v>
      </c>
      <c r="C36" s="84">
        <v>47.847222222222221</v>
      </c>
      <c r="D36" s="84">
        <v>82.078853046595015</v>
      </c>
      <c r="E36" s="116" t="s">
        <v>64</v>
      </c>
      <c r="F36" s="119" t="s">
        <v>64</v>
      </c>
      <c r="G36" s="116" t="s">
        <v>64</v>
      </c>
      <c r="H36" s="84">
        <v>42.658315935977662</v>
      </c>
      <c r="I36" s="84">
        <v>65.196078431372555</v>
      </c>
    </row>
    <row r="37" spans="1:9" ht="13.95" customHeight="1" x14ac:dyDescent="0.35">
      <c r="A37" s="85" t="s">
        <v>55</v>
      </c>
      <c r="B37" s="117" t="s">
        <v>64</v>
      </c>
      <c r="C37" s="118" t="s">
        <v>64</v>
      </c>
      <c r="D37" s="86">
        <v>39.923954372623591</v>
      </c>
      <c r="E37" s="118" t="s">
        <v>64</v>
      </c>
      <c r="F37" s="86">
        <v>41.59820761762505</v>
      </c>
      <c r="G37" s="86">
        <v>11.525612472160374</v>
      </c>
      <c r="H37" s="86">
        <v>23.190410327339748</v>
      </c>
      <c r="I37" s="86">
        <v>48.892171344165433</v>
      </c>
    </row>
    <row r="38" spans="1:9" ht="13.95" customHeight="1" x14ac:dyDescent="0.35">
      <c r="A38" s="76" t="s">
        <v>41</v>
      </c>
      <c r="B38" s="84">
        <v>32.438478747203561</v>
      </c>
      <c r="C38" s="84">
        <v>62.958715596330308</v>
      </c>
      <c r="D38" s="84">
        <v>49.526387009472273</v>
      </c>
      <c r="E38" s="116" t="s">
        <v>64</v>
      </c>
      <c r="F38" s="116" t="s">
        <v>64</v>
      </c>
      <c r="G38" s="84">
        <v>26.264591439688711</v>
      </c>
      <c r="H38" s="116" t="s">
        <v>64</v>
      </c>
      <c r="I38" s="116" t="s">
        <v>64</v>
      </c>
    </row>
    <row r="39" spans="1:9" ht="13.95" customHeight="1" x14ac:dyDescent="0.35">
      <c r="A39" s="89" t="s">
        <v>42</v>
      </c>
      <c r="B39" s="90">
        <v>30.444156964208723</v>
      </c>
      <c r="C39" s="90">
        <v>18.861047835990895</v>
      </c>
      <c r="D39" s="90">
        <v>24.633936261843225</v>
      </c>
      <c r="E39" s="90">
        <v>17.02949438202246</v>
      </c>
      <c r="F39" s="90">
        <v>16.332378223495692</v>
      </c>
      <c r="G39" s="94">
        <v>48.187919463087226</v>
      </c>
      <c r="H39" s="90">
        <v>30.143985137018102</v>
      </c>
      <c r="I39" s="90">
        <v>23.784494086727982</v>
      </c>
    </row>
    <row r="40" spans="1:9" ht="13.95" customHeight="1" x14ac:dyDescent="0.35">
      <c r="A40" s="83" t="s">
        <v>43</v>
      </c>
      <c r="B40" s="91"/>
      <c r="C40" s="91"/>
      <c r="D40" s="91"/>
      <c r="E40" s="91"/>
      <c r="F40" s="91"/>
      <c r="G40" s="91"/>
      <c r="H40" s="91"/>
      <c r="I40" s="91"/>
    </row>
    <row r="41" spans="1:9" ht="13.95" customHeight="1" x14ac:dyDescent="0.35">
      <c r="A41" s="76" t="s">
        <v>44</v>
      </c>
      <c r="B41" s="119" t="s">
        <v>64</v>
      </c>
      <c r="C41" s="84">
        <v>127.51515151515153</v>
      </c>
      <c r="D41" s="84">
        <v>83.703703703703809</v>
      </c>
      <c r="E41" s="119" t="s">
        <v>64</v>
      </c>
      <c r="F41" s="84">
        <v>88.200589970501525</v>
      </c>
      <c r="G41" s="84">
        <v>63.793103448275843</v>
      </c>
      <c r="H41" s="84">
        <v>25.487139516757562</v>
      </c>
      <c r="I41" s="88">
        <v>131.57894736842115</v>
      </c>
    </row>
    <row r="42" spans="1:9" ht="13.95" customHeight="1" x14ac:dyDescent="0.35">
      <c r="A42" s="85" t="s">
        <v>45</v>
      </c>
      <c r="B42" s="86">
        <v>43.719211822660057</v>
      </c>
      <c r="C42" s="86">
        <v>17.431972789115679</v>
      </c>
      <c r="D42" s="86">
        <v>22.530864197530811</v>
      </c>
      <c r="E42" s="86">
        <v>26.305609284332697</v>
      </c>
      <c r="F42" s="86">
        <v>23.14453125</v>
      </c>
      <c r="G42" s="118" t="s">
        <v>64</v>
      </c>
      <c r="H42" s="86">
        <v>10.834371108343754</v>
      </c>
      <c r="I42" s="86">
        <v>10.788381742738618</v>
      </c>
    </row>
    <row r="43" spans="1:9" ht="13.95" customHeight="1" x14ac:dyDescent="0.35">
      <c r="A43" s="76" t="s">
        <v>56</v>
      </c>
      <c r="B43" s="116" t="s">
        <v>64</v>
      </c>
      <c r="C43" s="84">
        <v>15.615264797507811</v>
      </c>
      <c r="D43" s="84">
        <v>4.884318766066853</v>
      </c>
      <c r="E43" s="84">
        <v>14.713399050748443</v>
      </c>
      <c r="F43" s="84">
        <v>-0.18091361374942272</v>
      </c>
      <c r="G43" s="84">
        <v>34.333733493397411</v>
      </c>
      <c r="H43" s="84">
        <v>11.593462717058234</v>
      </c>
      <c r="I43" s="84">
        <v>15.740740740740744</v>
      </c>
    </row>
    <row r="44" spans="1:9" ht="13.95" customHeight="1" x14ac:dyDescent="0.35">
      <c r="A44" s="85" t="s">
        <v>46</v>
      </c>
      <c r="B44" s="86">
        <v>88.603531300160498</v>
      </c>
      <c r="C44" s="86">
        <v>87.267721954576771</v>
      </c>
      <c r="D44" s="86">
        <v>95.251594613749162</v>
      </c>
      <c r="E44" s="86">
        <v>108.9350180505416</v>
      </c>
      <c r="F44" s="86">
        <v>86.489252814739032</v>
      </c>
      <c r="G44" s="86">
        <v>111.39143730886852</v>
      </c>
      <c r="H44" s="86">
        <v>82.670744138634063</v>
      </c>
      <c r="I44" s="86">
        <v>130.51075268817206</v>
      </c>
    </row>
    <row r="45" spans="1:9" ht="13.95" customHeight="1" x14ac:dyDescent="0.35">
      <c r="A45" s="95" t="s">
        <v>47</v>
      </c>
      <c r="B45" s="96">
        <v>276.87400318979269</v>
      </c>
      <c r="C45" s="96">
        <v>245.60747663551413</v>
      </c>
      <c r="D45" s="96">
        <v>234.16289592760182</v>
      </c>
      <c r="E45" s="96">
        <v>335.33980582524282</v>
      </c>
      <c r="F45" s="96">
        <v>226.2237762237763</v>
      </c>
      <c r="G45" s="96">
        <v>162.7511591962905</v>
      </c>
      <c r="H45" s="96">
        <v>157.41989881956152</v>
      </c>
      <c r="I45" s="96">
        <v>305.59345156889509</v>
      </c>
    </row>
    <row r="46" spans="1:9" x14ac:dyDescent="0.35">
      <c r="A46" s="97"/>
      <c r="B46" s="107"/>
      <c r="C46" s="107"/>
      <c r="D46" s="107"/>
      <c r="E46" s="107"/>
      <c r="F46" s="107"/>
      <c r="G46" s="107"/>
      <c r="H46" s="107"/>
      <c r="I46" s="107"/>
    </row>
    <row r="47" spans="1:9" x14ac:dyDescent="0.35">
      <c r="A47" s="97" t="s">
        <v>12</v>
      </c>
      <c r="B47" s="98"/>
      <c r="C47" s="99"/>
      <c r="D47" s="99"/>
      <c r="E47" s="98"/>
      <c r="F47" s="99"/>
      <c r="G47" s="99"/>
      <c r="H47" s="99"/>
      <c r="I47" s="99"/>
    </row>
    <row r="48" spans="1:9" x14ac:dyDescent="0.35">
      <c r="A48" s="100" t="s">
        <v>57</v>
      </c>
      <c r="B48" s="100"/>
      <c r="C48" s="100"/>
      <c r="D48" s="100"/>
      <c r="E48" s="100"/>
      <c r="F48" s="100"/>
      <c r="G48" s="100"/>
      <c r="H48" s="100"/>
      <c r="I48" s="100"/>
    </row>
    <row r="49" spans="1:9" x14ac:dyDescent="0.35">
      <c r="A49" s="101" t="s">
        <v>14</v>
      </c>
      <c r="B49" s="98"/>
      <c r="C49" s="99"/>
      <c r="D49" s="99"/>
      <c r="E49" s="98"/>
      <c r="F49" s="99"/>
      <c r="G49" s="99"/>
      <c r="H49" s="99"/>
      <c r="I49" s="99"/>
    </row>
    <row r="50" spans="1:9" x14ac:dyDescent="0.35">
      <c r="A50" s="102" t="s">
        <v>15</v>
      </c>
      <c r="B50" s="103"/>
      <c r="C50" s="103"/>
      <c r="D50" s="103"/>
      <c r="E50" s="103"/>
      <c r="F50" s="103"/>
      <c r="G50" s="103"/>
      <c r="H50" s="103"/>
      <c r="I50" s="103"/>
    </row>
    <row r="51" spans="1:9" x14ac:dyDescent="0.35">
      <c r="A51" s="102"/>
      <c r="B51" s="9"/>
      <c r="C51" s="10"/>
      <c r="D51" s="9"/>
      <c r="E51" s="10"/>
      <c r="F51" s="9"/>
      <c r="G51" s="10"/>
      <c r="H51" s="9"/>
      <c r="I51" s="10"/>
    </row>
    <row r="52" spans="1:9" x14ac:dyDescent="0.35">
      <c r="A52" s="104" t="str">
        <f>+Índice!A15</f>
        <v>Fecha de actualización: 6 de julio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35">
      <c r="A53" s="102"/>
      <c r="B53" s="9"/>
      <c r="C53" s="10"/>
      <c r="D53" s="9"/>
      <c r="E53" s="10"/>
      <c r="F53" s="9"/>
      <c r="G53" s="10"/>
      <c r="H53" s="9"/>
      <c r="I53" s="10"/>
    </row>
    <row r="54" spans="1:9" x14ac:dyDescent="0.35">
      <c r="A54" s="102"/>
      <c r="B54" s="9"/>
      <c r="C54" s="10"/>
      <c r="D54" s="9"/>
      <c r="E54" s="10"/>
      <c r="F54" s="9"/>
      <c r="G54" s="10"/>
      <c r="H54" s="9"/>
      <c r="I54" s="10"/>
    </row>
    <row r="55" spans="1:9" x14ac:dyDescent="0.35">
      <c r="A55" s="102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Amanda Soto</cp:lastModifiedBy>
  <cp:lastPrinted>2018-10-02T21:35:14Z</cp:lastPrinted>
  <dcterms:created xsi:type="dcterms:W3CDTF">2007-01-25T17:17:56Z</dcterms:created>
  <dcterms:modified xsi:type="dcterms:W3CDTF">2022-07-05T22:22:43Z</dcterms:modified>
</cp:coreProperties>
</file>