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DANE\Boletines\mensual\Mar22\"/>
    </mc:Choice>
  </mc:AlternateContent>
  <xr:revisionPtr revIDLastSave="0" documentId="13_ncr:1_{BD259BC6-188D-4213-8304-3C13A779A8C6}" xr6:coauthVersionLast="47" xr6:coauthVersionMax="47" xr10:uidLastSave="{00000000-0000-0000-0000-000000000000}"/>
  <bookViews>
    <workbookView xWindow="-110" yWindow="-110" windowWidth="19420" windowHeight="10300" tabRatio="815" activeTab="1" xr2:uid="{00000000-000D-0000-FFFF-FFFF00000000}"/>
  </bookViews>
  <sheets>
    <sheet name="Índice" sheetId="519" r:id="rId1"/>
    <sheet name="Anexo 1" sheetId="5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" i="520" l="1"/>
  <c r="A11" i="519"/>
</calcChain>
</file>

<file path=xl/sharedStrings.xml><?xml version="1.0" encoding="utf-8"?>
<sst xmlns="http://schemas.openxmlformats.org/spreadsheetml/2006/main" count="184" uniqueCount="87">
  <si>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</si>
  <si>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</si>
  <si>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</si>
  <si>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</si>
  <si>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</si>
  <si>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</si>
  <si>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</si>
  <si>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</si>
  <si>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</si>
  <si>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</si>
  <si>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</si>
  <si>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</si>
  <si>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</si>
  <si>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</si>
  <si>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</si>
  <si>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</si>
  <si>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</si>
  <si>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</si>
  <si>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</si>
  <si>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</si>
  <si>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</si>
  <si>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</si>
  <si>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</si>
  <si>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</si>
  <si>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</si>
  <si>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</si>
  <si>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</si>
  <si>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</si>
  <si>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</si>
  <si>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</si>
  <si>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</si>
  <si>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</si>
  <si>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</si>
  <si>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</si>
  <si>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</si>
  <si>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</si>
  <si>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</si>
  <si>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</si>
  <si>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</si>
  <si>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</si>
  <si>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</si>
  <si>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</si>
  <si>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</si>
  <si>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</si>
  <si>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</si>
  <si>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</si>
  <si>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</si>
  <si>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</si>
  <si>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</si>
  <si>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</si>
  <si>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</si>
  <si>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</si>
  <si>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</si>
  <si>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</si>
  <si>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</si>
  <si>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</si>
  <si>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</si>
  <si>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</si>
  <si>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Queso costeño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</si>
  <si>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</si>
  <si>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</si>
  <si>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</si>
  <si>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</si>
  <si>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</si>
  <si>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</si>
  <si>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</si>
  <si>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</si>
  <si>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</si>
  <si>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</si>
  <si>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</si>
  <si>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Limón Tahití</t>
  </si>
  <si>
    <t>Marzo de 2022</t>
  </si>
  <si>
    <t>Fecha de actualización: 6 de abril de 2022</t>
  </si>
  <si>
    <t>Variación mensual. Marzo 2022</t>
  </si>
  <si>
    <t>-</t>
  </si>
  <si>
    <t>n.d.</t>
  </si>
  <si>
    <t>Ajo importado</t>
  </si>
  <si>
    <t>Manzana royal gala importada</t>
  </si>
  <si>
    <t>Papaya*</t>
  </si>
  <si>
    <t>Pera importada</t>
  </si>
  <si>
    <t>Papa criolla limpia</t>
  </si>
  <si>
    <t>Maíz blanco trillado</t>
  </si>
  <si>
    <t>Huevo tipo AA**</t>
  </si>
  <si>
    <t>Carne de cerdo, lomo sin hueso</t>
  </si>
  <si>
    <t>Carne de res, sobrebarriga</t>
  </si>
  <si>
    <t>Sal yodada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</si>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</sst>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2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</cellStyleXfs>
  <cellXfs count="123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3" fillId="0" borderId="0" xfId="0" applyFont="1" applyFill="1"/>
    <xf numFmtId="0" fontId="23" fillId="0" borderId="0" xfId="0" applyFont="1" applyFill="1" applyBorder="1" applyAlignment="1">
      <alignment horizontal="right"/>
    </xf>
    <xf numFmtId="0" fontId="24" fillId="0" borderId="0" xfId="0" applyFont="1"/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2" fontId="23" fillId="0" borderId="0" xfId="33" applyNumberFormat="1" applyFont="1" applyFill="1" applyAlignment="1">
      <alignment horizontal="right"/>
    </xf>
    <xf numFmtId="167" fontId="21" fillId="0" borderId="0" xfId="33" applyNumberFormat="1" applyFont="1" applyFill="1" applyAlignment="1">
      <alignment horizontal="right"/>
    </xf>
    <xf numFmtId="167" fontId="23" fillId="0" borderId="0" xfId="33" applyNumberFormat="1" applyFont="1" applyFill="1" applyAlignment="1">
      <alignment horizontal="right"/>
    </xf>
    <xf numFmtId="2" fontId="21" fillId="0" borderId="0" xfId="33" applyNumberFormat="1" applyFont="1" applyFill="1" applyAlignment="1">
      <alignment horizontal="right"/>
    </xf>
    <xf numFmtId="0" fontId="20" fillId="31" borderId="0" xfId="0" applyFont="1" applyFill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1" fillId="33" borderId="0" xfId="0" applyFont="1" applyFill="1" applyBorder="1" applyAlignment="1">
      <alignment horizontal="centerContinuous"/>
    </xf>
    <xf numFmtId="0" fontId="23" fillId="33" borderId="0" xfId="0" applyFont="1" applyFill="1" applyBorder="1" applyAlignment="1">
      <alignment horizontal="right"/>
    </xf>
    <xf numFmtId="4" fontId="21" fillId="33" borderId="0" xfId="33" applyNumberFormat="1" applyFont="1" applyFill="1" applyBorder="1" applyAlignment="1">
      <alignment horizontal="right"/>
    </xf>
    <xf numFmtId="167" fontId="23" fillId="33" borderId="0" xfId="33" applyNumberFormat="1" applyFont="1" applyFill="1" applyBorder="1" applyAlignment="1">
      <alignment horizontal="right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center"/>
    </xf>
    <xf numFmtId="4" fontId="24" fillId="33" borderId="0" xfId="34" applyNumberFormat="1" applyFont="1" applyFill="1" applyBorder="1" applyAlignment="1">
      <alignment horizontal="center" vertical="center"/>
    </xf>
    <xf numFmtId="3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4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4" fontId="24" fillId="0" borderId="0" xfId="34" applyNumberFormat="1" applyFont="1" applyFill="1" applyBorder="1" applyAlignment="1">
      <alignment horizontal="right" vertical="justify"/>
    </xf>
    <xf numFmtId="4" fontId="24" fillId="0" borderId="0" xfId="34" applyNumberFormat="1" applyFont="1" applyFill="1" applyBorder="1" applyAlignment="1">
      <alignment horizontal="center" vertical="center"/>
    </xf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4" fontId="21" fillId="33" borderId="0" xfId="34" applyNumberFormat="1" applyFont="1" applyFill="1" applyBorder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 vertical="justify"/>
    </xf>
    <xf numFmtId="3" fontId="24" fillId="33" borderId="2" xfId="34" applyNumberFormat="1" applyFont="1" applyFill="1" applyBorder="1" applyAlignment="1">
      <alignment horizontal="center" vertical="center"/>
    </xf>
    <xf numFmtId="0" fontId="24" fillId="33" borderId="2" xfId="34" applyNumberFormat="1" applyFont="1" applyFill="1" applyBorder="1" applyAlignment="1">
      <alignment horizontal="center" vertical="center"/>
    </xf>
    <xf numFmtId="3" fontId="24" fillId="33" borderId="2" xfId="34" applyNumberFormat="1" applyFont="1" applyFill="1" applyBorder="1" applyAlignment="1">
      <alignment horizontal="right" vertical="center"/>
    </xf>
    <xf numFmtId="4" fontId="24" fillId="33" borderId="2" xfId="34" applyNumberFormat="1" applyFont="1" applyFill="1" applyBorder="1" applyAlignment="1">
      <alignment horizontal="right" vertical="justify"/>
    </xf>
    <xf numFmtId="0" fontId="24" fillId="33" borderId="2" xfId="34" applyNumberFormat="1" applyFont="1" applyFill="1" applyBorder="1" applyAlignment="1">
      <alignment horizontal="right" vertical="center"/>
    </xf>
    <xf numFmtId="3" fontId="24" fillId="33" borderId="2" xfId="34" applyNumberFormat="1" applyFont="1" applyFill="1" applyBorder="1" applyAlignment="1">
      <alignment horizontal="center"/>
    </xf>
    <xf numFmtId="4" fontId="24" fillId="33" borderId="2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4" fontId="21" fillId="33" borderId="0" xfId="34" applyNumberFormat="1" applyFont="1" applyFill="1" applyBorder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4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4" fontId="24" fillId="33" borderId="0" xfId="0" applyNumberFormat="1" applyFont="1" applyFill="1" applyAlignment="1">
      <alignment horizontal="center" vertical="center"/>
    </xf>
    <xf numFmtId="3" fontId="24" fillId="33" borderId="0" xfId="0" applyNumberFormat="1" applyFont="1" applyFill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3" fontId="24" fillId="0" borderId="0" xfId="0" applyNumberFormat="1" applyFont="1" applyAlignment="1">
      <alignment horizont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right" vertical="center"/>
    </xf>
    <xf numFmtId="0" fontId="23" fillId="0" borderId="2" xfId="0" applyFont="1" applyBorder="1"/>
    <xf numFmtId="3" fontId="24" fillId="0" borderId="2" xfId="0" applyNumberFormat="1" applyFont="1" applyBorder="1" applyAlignment="1">
      <alignment horizontal="right"/>
    </xf>
    <xf numFmtId="4" fontId="24" fillId="0" borderId="2" xfId="0" applyNumberFormat="1" applyFont="1" applyBorder="1" applyAlignment="1">
      <alignment horizontal="right"/>
    </xf>
    <xf numFmtId="3" fontId="24" fillId="0" borderId="2" xfId="0" applyNumberFormat="1" applyFont="1" applyBorder="1" applyAlignment="1">
      <alignment horizontal="center"/>
    </xf>
    <xf numFmtId="4" fontId="24" fillId="0" borderId="2" xfId="0" applyNumberFormat="1" applyFont="1" applyBorder="1" applyAlignment="1">
      <alignment horizontal="center" vertic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tas 2" xfId="37" xr:uid="{00000000-0005-0000-0000-000025000000}"/>
    <cellStyle name="Porcentaje 2" xfId="38" xr:uid="{00000000-0005-0000-0000-000026000000}"/>
    <cellStyle name="Porcentaje 3" xfId="39" xr:uid="{00000000-0005-0000-0000-000027000000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>
        <a:xfrm>
          <a:off x="38100" y="152400"/>
          <a:ext cx="9232713" cy="1134222"/>
          <a:chOff x="38100" y="152400"/>
          <a:chExt cx="8821831" cy="1149163"/>
        </a:xfrm>
      </xdr:grpSpPr>
      <xdr:pic>
        <xdr:nvPicPr>
          <xdr:cNvPr id="8" name="Imagen 2" descr="linea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 noChangeAspect="1"/>
        </xdr:cNvGrpSpPr>
      </xdr:nvGrpSpPr>
      <xdr:grpSpPr>
        <a:xfrm>
          <a:off x="42332" y="116413"/>
          <a:ext cx="9281148" cy="1170330"/>
          <a:chOff x="38100" y="152400"/>
          <a:chExt cx="8821831" cy="1149163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8"/>
  <sheetViews>
    <sheetView showGridLines="0" topLeftCell="A4" zoomScale="85" zoomScaleNormal="85" workbookViewId="0">
      <selection activeCell="E16" sqref="E16"/>
    </sheetView>
  </sheetViews>
  <sheetFormatPr baseColWidth="10" defaultColWidth="11.453125" defaultRowHeight="16" x14ac:dyDescent="0.45"/>
  <cols>
    <col min="1" max="1" width="6.26953125" style="21" customWidth="1"/>
    <col min="2" max="2" width="11.453125" style="15"/>
    <col min="3" max="3" width="14" style="15" customWidth="1"/>
    <col min="4" max="16384" width="11.453125" style="15"/>
  </cols>
  <sheetData>
    <row r="1" spans="1:14" ht="22" customHeight="1" x14ac:dyDescent="0.4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22" customHeight="1" x14ac:dyDescent="0.4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4" ht="22" customHeight="1" x14ac:dyDescent="0.4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N3" s="16"/>
    </row>
    <row r="4" spans="1:14" ht="22" customHeight="1" x14ac:dyDescent="0.4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4" ht="22" customHeight="1" x14ac:dyDescent="0.4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1:14" ht="36" customHeight="1" x14ac:dyDescent="0.45">
      <c r="A6" s="115" t="s">
        <v>49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4" ht="31.5" customHeight="1" x14ac:dyDescent="0.45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</row>
    <row r="8" spans="1:14" x14ac:dyDescent="0.45">
      <c r="A8" s="113" t="s">
        <v>71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4" ht="15" customHeight="1" x14ac:dyDescent="0.4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</row>
    <row r="10" spans="1:14" x14ac:dyDescent="0.4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spans="1:14" s="17" customFormat="1" ht="31.5" customHeight="1" x14ac:dyDescent="0.25">
      <c r="A11" s="33" t="str">
        <f>+"Anexo 1. "&amp;'Anexo 1'!A6&amp;" "&amp;'Anexo 1'!A7</f>
        <v>Anexo 1. Comportamiento de los precios mayoristas de los principales alimentos en las principales ocho ciudades. Variación mensual. Marzo 2022</v>
      </c>
    </row>
    <row r="12" spans="1:14" x14ac:dyDescent="0.4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4" ht="18.75" customHeight="1" x14ac:dyDescent="0.45">
      <c r="A13" s="20" t="s">
        <v>72</v>
      </c>
    </row>
    <row r="14" spans="1:14" s="16" customFormat="1" ht="30" customHeight="1" x14ac:dyDescent="0.45"/>
    <row r="15" spans="1:14" s="16" customFormat="1" ht="32.25" customHeight="1" x14ac:dyDescent="0.45"/>
    <row r="16" spans="1:14" s="16" customFormat="1" ht="34.5" customHeight="1" x14ac:dyDescent="0.45"/>
    <row r="17" spans="1:1" s="16" customFormat="1" x14ac:dyDescent="0.45"/>
    <row r="18" spans="1:1" x14ac:dyDescent="0.45">
      <c r="A18" s="15"/>
    </row>
  </sheetData>
  <mergeCells count="3">
    <mergeCell ref="A8:L10"/>
    <mergeCell ref="A1:L5"/>
    <mergeCell ref="A6:L7"/>
  </mergeCells>
  <phoneticPr fontId="3" type="noConversion"/>
  <hyperlinks>
    <hyperlink ref="A11" location="'Anexo 1'!A1" display="'Anexo 1'!A1" xr:uid="{00000000-0004-0000-0000-000000000000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"/>
  <sheetViews>
    <sheetView showGridLines="0" tabSelected="1" workbookViewId="0">
      <selection activeCell="A61" sqref="A61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31" customWidth="1"/>
    <col min="4" max="4" width="7.1796875" style="7" customWidth="1"/>
    <col min="5" max="5" width="6.7265625" style="31" customWidth="1"/>
    <col min="6" max="6" width="7.1796875" style="7" customWidth="1"/>
    <col min="7" max="7" width="6.7265625" style="31" customWidth="1"/>
    <col min="8" max="8" width="7.1796875" style="7" customWidth="1"/>
    <col min="9" max="9" width="6.7265625" style="31" customWidth="1"/>
    <col min="10" max="10" width="7.1796875" style="7" customWidth="1"/>
    <col min="11" max="11" width="6.7265625" style="31" customWidth="1"/>
    <col min="12" max="12" width="7.1796875" style="7" customWidth="1"/>
    <col min="13" max="13" width="6.7265625" style="31" customWidth="1"/>
    <col min="14" max="14" width="7.1796875" style="7" customWidth="1"/>
    <col min="15" max="15" width="6.7265625" style="31" customWidth="1"/>
    <col min="16" max="16" width="7.1796875" style="7" customWidth="1"/>
    <col min="17" max="17" width="6.7265625" style="31" customWidth="1"/>
    <col min="18" max="16384" width="11.453125" style="7"/>
  </cols>
  <sheetData>
    <row r="1" spans="1:17" s="2" customFormat="1" ht="14" x14ac:dyDescent="0.4">
      <c r="A1" s="1"/>
      <c r="B1" s="1"/>
      <c r="C1" s="28"/>
      <c r="D1" s="1"/>
      <c r="E1" s="28"/>
      <c r="F1" s="1"/>
      <c r="G1" s="28"/>
      <c r="I1" s="28"/>
      <c r="K1" s="28"/>
      <c r="M1" s="28"/>
      <c r="O1" s="28"/>
      <c r="Q1" s="28"/>
    </row>
    <row r="2" spans="1:17" s="2" customFormat="1" ht="33.75" customHeight="1" x14ac:dyDescent="0.4">
      <c r="A2" s="1"/>
      <c r="B2" s="1"/>
      <c r="C2" s="28"/>
      <c r="D2" s="1"/>
      <c r="E2" s="28"/>
      <c r="F2" s="1"/>
      <c r="G2" s="28"/>
      <c r="I2" s="28"/>
      <c r="K2" s="28"/>
      <c r="M2" s="28"/>
      <c r="O2" s="28"/>
      <c r="Q2" s="28"/>
    </row>
    <row r="3" spans="1:17" s="2" customFormat="1" ht="56.15" customHeight="1" x14ac:dyDescent="0.4">
      <c r="A3" s="1"/>
      <c r="B3" s="1"/>
      <c r="C3" s="28"/>
      <c r="D3" s="1"/>
      <c r="E3" s="28"/>
      <c r="F3" s="1"/>
      <c r="G3" s="28"/>
      <c r="I3" s="28"/>
      <c r="K3" s="28"/>
      <c r="M3" s="28"/>
      <c r="O3" s="28"/>
      <c r="Q3" s="28"/>
    </row>
    <row r="4" spans="1:17" s="2" customFormat="1" ht="18.75" customHeight="1" x14ac:dyDescent="0.4">
      <c r="A4" s="118" t="s">
        <v>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</row>
    <row r="5" spans="1:17" s="2" customFormat="1" ht="24" customHeight="1" x14ac:dyDescent="0.4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</row>
    <row r="6" spans="1:17" s="5" customFormat="1" ht="18.75" customHeight="1" x14ac:dyDescent="0.45">
      <c r="A6" s="3" t="s">
        <v>16</v>
      </c>
      <c r="B6" s="4"/>
      <c r="C6" s="29"/>
      <c r="D6" s="4"/>
      <c r="E6" s="29"/>
      <c r="F6" s="4"/>
      <c r="G6" s="29"/>
      <c r="H6" s="4"/>
      <c r="I6" s="29"/>
      <c r="J6" s="4"/>
      <c r="K6" s="29"/>
      <c r="L6" s="4"/>
      <c r="M6" s="29"/>
      <c r="N6" s="4"/>
      <c r="O6" s="29"/>
      <c r="P6" s="4"/>
      <c r="Q6" s="29"/>
    </row>
    <row r="7" spans="1:17" s="5" customFormat="1" ht="19.5" customHeight="1" x14ac:dyDescent="0.45">
      <c r="A7" s="3" t="s">
        <v>73</v>
      </c>
      <c r="B7" s="4"/>
      <c r="C7" s="29"/>
      <c r="D7" s="4"/>
      <c r="E7" s="29"/>
      <c r="F7" s="4"/>
      <c r="G7" s="29"/>
      <c r="H7" s="4"/>
      <c r="I7" s="29"/>
      <c r="J7" s="4"/>
      <c r="K7" s="29"/>
      <c r="L7" s="4"/>
      <c r="M7" s="29"/>
      <c r="N7" s="4"/>
      <c r="O7" s="29"/>
      <c r="P7" s="4"/>
      <c r="Q7" s="29"/>
    </row>
    <row r="8" spans="1:17" s="2" customFormat="1" ht="14" x14ac:dyDescent="0.4">
      <c r="A8" s="6"/>
      <c r="B8" s="6"/>
      <c r="C8" s="30"/>
      <c r="D8" s="6"/>
      <c r="E8" s="30"/>
      <c r="F8" s="6"/>
      <c r="G8" s="30"/>
      <c r="I8" s="28"/>
      <c r="K8" s="28"/>
      <c r="M8" s="28"/>
      <c r="O8" s="28"/>
      <c r="Q8" s="28"/>
    </row>
    <row r="9" spans="1:17" x14ac:dyDescent="0.45">
      <c r="A9" s="121" t="s">
        <v>1</v>
      </c>
      <c r="B9" s="120" t="s">
        <v>2</v>
      </c>
      <c r="C9" s="120"/>
      <c r="D9" s="120" t="s">
        <v>3</v>
      </c>
      <c r="E9" s="120"/>
      <c r="F9" s="120" t="s">
        <v>4</v>
      </c>
      <c r="G9" s="120"/>
      <c r="H9" s="119" t="s">
        <v>5</v>
      </c>
      <c r="I9" s="119"/>
      <c r="J9" s="120" t="s">
        <v>6</v>
      </c>
      <c r="K9" s="120"/>
      <c r="L9" s="120" t="s">
        <v>7</v>
      </c>
      <c r="M9" s="120"/>
      <c r="N9" s="120" t="s">
        <v>8</v>
      </c>
      <c r="O9" s="120"/>
      <c r="P9" s="120" t="s">
        <v>9</v>
      </c>
      <c r="Q9" s="120"/>
    </row>
    <row r="10" spans="1:17" x14ac:dyDescent="0.45">
      <c r="A10" s="122"/>
      <c r="B10" s="8" t="s">
        <v>10</v>
      </c>
      <c r="C10" s="34" t="s">
        <v>11</v>
      </c>
      <c r="D10" s="8" t="s">
        <v>10</v>
      </c>
      <c r="E10" s="34" t="s">
        <v>11</v>
      </c>
      <c r="F10" s="8" t="s">
        <v>10</v>
      </c>
      <c r="G10" s="34" t="s">
        <v>11</v>
      </c>
      <c r="H10" s="8" t="s">
        <v>10</v>
      </c>
      <c r="I10" s="34" t="s">
        <v>11</v>
      </c>
      <c r="J10" s="8" t="s">
        <v>10</v>
      </c>
      <c r="K10" s="34" t="s">
        <v>11</v>
      </c>
      <c r="L10" s="8" t="s">
        <v>10</v>
      </c>
      <c r="M10" s="34" t="s">
        <v>11</v>
      </c>
      <c r="N10" s="8" t="s">
        <v>10</v>
      </c>
      <c r="O10" s="34" t="s">
        <v>11</v>
      </c>
      <c r="P10" s="8" t="s">
        <v>10</v>
      </c>
      <c r="Q10" s="34" t="s">
        <v>11</v>
      </c>
    </row>
    <row r="11" spans="1:17" x14ac:dyDescent="0.45">
      <c r="A11" s="35" t="s">
        <v>17</v>
      </c>
      <c r="B11" s="36"/>
      <c r="C11" s="37"/>
      <c r="D11" s="36"/>
      <c r="E11" s="37"/>
      <c r="F11" s="36"/>
      <c r="G11" s="37"/>
      <c r="H11" s="38"/>
      <c r="I11" s="37"/>
      <c r="J11" s="36"/>
      <c r="K11" s="37"/>
      <c r="L11" s="36"/>
      <c r="M11" s="37"/>
      <c r="N11" s="36"/>
      <c r="O11" s="37"/>
      <c r="P11" s="36"/>
      <c r="Q11" s="37"/>
    </row>
    <row r="12" spans="1:17" x14ac:dyDescent="0.45">
      <c r="A12" s="39" t="s">
        <v>18</v>
      </c>
      <c r="B12" s="40" t="s">
        <v>75</v>
      </c>
      <c r="C12" s="41" t="s">
        <v>74</v>
      </c>
      <c r="D12" s="42">
        <v>1258</v>
      </c>
      <c r="E12" s="43">
        <v>2.86</v>
      </c>
      <c r="F12" s="42">
        <v>882</v>
      </c>
      <c r="G12" s="43">
        <v>7.96</v>
      </c>
      <c r="H12" s="44">
        <v>1860</v>
      </c>
      <c r="I12" s="45">
        <v>29.8</v>
      </c>
      <c r="J12" s="42">
        <v>944</v>
      </c>
      <c r="K12" s="43">
        <v>-13.39</v>
      </c>
      <c r="L12" s="42">
        <v>1005</v>
      </c>
      <c r="M12" s="43">
        <v>-21.73</v>
      </c>
      <c r="N12" s="42">
        <v>773</v>
      </c>
      <c r="O12" s="43">
        <v>3.07</v>
      </c>
      <c r="P12" s="44">
        <v>1190</v>
      </c>
      <c r="Q12" s="45">
        <v>-9.64</v>
      </c>
    </row>
    <row r="13" spans="1:17" x14ac:dyDescent="0.45">
      <c r="A13" s="46" t="s">
        <v>76</v>
      </c>
      <c r="B13" s="47">
        <v>7562</v>
      </c>
      <c r="C13" s="48">
        <v>-6.18</v>
      </c>
      <c r="D13" s="49">
        <v>8432</v>
      </c>
      <c r="E13" s="48">
        <v>-7.46</v>
      </c>
      <c r="F13" s="49">
        <v>7818</v>
      </c>
      <c r="G13" s="48">
        <v>-9.32</v>
      </c>
      <c r="H13" s="50">
        <v>7410</v>
      </c>
      <c r="I13" s="51">
        <v>-5.81</v>
      </c>
      <c r="J13" s="49">
        <v>7251</v>
      </c>
      <c r="K13" s="48">
        <v>-9.0299999999999994</v>
      </c>
      <c r="L13" s="49">
        <v>7481</v>
      </c>
      <c r="M13" s="48">
        <v>-17.25</v>
      </c>
      <c r="N13" s="49">
        <v>7372</v>
      </c>
      <c r="O13" s="48">
        <v>-10.039999999999999</v>
      </c>
      <c r="P13" s="50">
        <v>9217</v>
      </c>
      <c r="Q13" s="51">
        <v>-4.6900000000000004</v>
      </c>
    </row>
    <row r="14" spans="1:17" x14ac:dyDescent="0.45">
      <c r="A14" s="39" t="s">
        <v>19</v>
      </c>
      <c r="B14" s="42">
        <v>10377</v>
      </c>
      <c r="C14" s="45">
        <v>28.46</v>
      </c>
      <c r="D14" s="42">
        <v>7581</v>
      </c>
      <c r="E14" s="43">
        <v>20.43</v>
      </c>
      <c r="F14" s="42">
        <v>5317</v>
      </c>
      <c r="G14" s="43">
        <v>12.05</v>
      </c>
      <c r="H14" s="52" t="s">
        <v>75</v>
      </c>
      <c r="I14" s="41" t="s">
        <v>74</v>
      </c>
      <c r="J14" s="42">
        <v>5718</v>
      </c>
      <c r="K14" s="45">
        <v>18.510000000000002</v>
      </c>
      <c r="L14" s="42">
        <v>6336</v>
      </c>
      <c r="M14" s="43">
        <v>18.23</v>
      </c>
      <c r="N14" s="42">
        <v>5676</v>
      </c>
      <c r="O14" s="43">
        <v>16.98</v>
      </c>
      <c r="P14" s="44">
        <v>5827</v>
      </c>
      <c r="Q14" s="45">
        <v>16.190000000000001</v>
      </c>
    </row>
    <row r="15" spans="1:17" x14ac:dyDescent="0.45">
      <c r="A15" s="46" t="s">
        <v>20</v>
      </c>
      <c r="B15" s="53">
        <v>2550</v>
      </c>
      <c r="C15" s="54">
        <v>4.72</v>
      </c>
      <c r="D15" s="49">
        <v>2278</v>
      </c>
      <c r="E15" s="48">
        <v>8.5299999999999994</v>
      </c>
      <c r="F15" s="49">
        <v>2315</v>
      </c>
      <c r="G15" s="48">
        <v>8.94</v>
      </c>
      <c r="H15" s="49">
        <v>2565</v>
      </c>
      <c r="I15" s="48">
        <v>5.34</v>
      </c>
      <c r="J15" s="53">
        <v>2494</v>
      </c>
      <c r="K15" s="54">
        <v>11.39</v>
      </c>
      <c r="L15" s="49">
        <v>2340</v>
      </c>
      <c r="M15" s="48">
        <v>1.96</v>
      </c>
      <c r="N15" s="49">
        <v>2568</v>
      </c>
      <c r="O15" s="48">
        <v>6.6</v>
      </c>
      <c r="P15" s="49">
        <v>2361</v>
      </c>
      <c r="Q15" s="48">
        <v>6.06</v>
      </c>
    </row>
    <row r="16" spans="1:17" x14ac:dyDescent="0.45">
      <c r="A16" s="39" t="s">
        <v>21</v>
      </c>
      <c r="B16" s="42">
        <v>2084</v>
      </c>
      <c r="C16" s="43">
        <v>17.61</v>
      </c>
      <c r="D16" s="42">
        <v>2409</v>
      </c>
      <c r="E16" s="43">
        <v>23.67</v>
      </c>
      <c r="F16" s="42">
        <v>1661</v>
      </c>
      <c r="G16" s="43">
        <v>31.1</v>
      </c>
      <c r="H16" s="52" t="s">
        <v>75</v>
      </c>
      <c r="I16" s="41" t="s">
        <v>74</v>
      </c>
      <c r="J16" s="42">
        <v>2121</v>
      </c>
      <c r="K16" s="43">
        <v>42.44</v>
      </c>
      <c r="L16" s="42">
        <v>1581</v>
      </c>
      <c r="M16" s="43">
        <v>10.87</v>
      </c>
      <c r="N16" s="42">
        <v>1964</v>
      </c>
      <c r="O16" s="43">
        <v>-10.36</v>
      </c>
      <c r="P16" s="44">
        <v>1222</v>
      </c>
      <c r="Q16" s="45">
        <v>-16.53</v>
      </c>
    </row>
    <row r="17" spans="1:17" x14ac:dyDescent="0.45">
      <c r="A17" s="46" t="s">
        <v>22</v>
      </c>
      <c r="B17" s="49">
        <v>1661</v>
      </c>
      <c r="C17" s="48">
        <v>34.93</v>
      </c>
      <c r="D17" s="49">
        <v>1592</v>
      </c>
      <c r="E17" s="48">
        <v>-9.44</v>
      </c>
      <c r="F17" s="49">
        <v>1292</v>
      </c>
      <c r="G17" s="48">
        <v>12.54</v>
      </c>
      <c r="H17" s="49">
        <v>1772</v>
      </c>
      <c r="I17" s="48">
        <v>16.12</v>
      </c>
      <c r="J17" s="49">
        <v>1518</v>
      </c>
      <c r="K17" s="48">
        <v>49.56</v>
      </c>
      <c r="L17" s="49">
        <v>1802</v>
      </c>
      <c r="M17" s="48">
        <v>13.55</v>
      </c>
      <c r="N17" s="49">
        <v>1473</v>
      </c>
      <c r="O17" s="48">
        <v>2.4300000000000002</v>
      </c>
      <c r="P17" s="47" t="s">
        <v>75</v>
      </c>
      <c r="Q17" s="55" t="s">
        <v>74</v>
      </c>
    </row>
    <row r="18" spans="1:17" x14ac:dyDescent="0.45">
      <c r="A18" s="39" t="s">
        <v>23</v>
      </c>
      <c r="B18" s="42">
        <v>4015</v>
      </c>
      <c r="C18" s="43">
        <v>-11.82</v>
      </c>
      <c r="D18" s="42">
        <v>3394</v>
      </c>
      <c r="E18" s="43">
        <v>26.08</v>
      </c>
      <c r="F18" s="42">
        <v>3170</v>
      </c>
      <c r="G18" s="43">
        <v>-6.24</v>
      </c>
      <c r="H18" s="44">
        <v>4050</v>
      </c>
      <c r="I18" s="45">
        <v>4.6500000000000004</v>
      </c>
      <c r="J18" s="42">
        <v>3849</v>
      </c>
      <c r="K18" s="43">
        <v>15.86</v>
      </c>
      <c r="L18" s="42">
        <v>4060</v>
      </c>
      <c r="M18" s="43">
        <v>6.14</v>
      </c>
      <c r="N18" s="42">
        <v>3105</v>
      </c>
      <c r="O18" s="43">
        <v>19.79</v>
      </c>
      <c r="P18" s="44">
        <v>3797</v>
      </c>
      <c r="Q18" s="45">
        <v>5.77</v>
      </c>
    </row>
    <row r="19" spans="1:17" x14ac:dyDescent="0.45">
      <c r="A19" s="46" t="s">
        <v>24</v>
      </c>
      <c r="B19" s="53">
        <v>1967</v>
      </c>
      <c r="C19" s="54">
        <v>19.36</v>
      </c>
      <c r="D19" s="49">
        <v>1498</v>
      </c>
      <c r="E19" s="48">
        <v>24.52</v>
      </c>
      <c r="F19" s="49">
        <v>1139</v>
      </c>
      <c r="G19" s="48">
        <v>-8.15</v>
      </c>
      <c r="H19" s="49">
        <v>1796</v>
      </c>
      <c r="I19" s="48">
        <v>12.25</v>
      </c>
      <c r="J19" s="53">
        <v>780</v>
      </c>
      <c r="K19" s="54">
        <v>-12.85</v>
      </c>
      <c r="L19" s="49">
        <v>1153</v>
      </c>
      <c r="M19" s="48">
        <v>-15.16</v>
      </c>
      <c r="N19" s="49">
        <v>1013</v>
      </c>
      <c r="O19" s="48">
        <v>22.2</v>
      </c>
      <c r="P19" s="49">
        <v>1467</v>
      </c>
      <c r="Q19" s="48">
        <v>-5.9</v>
      </c>
    </row>
    <row r="20" spans="1:17" x14ac:dyDescent="0.45">
      <c r="A20" s="39" t="s">
        <v>25</v>
      </c>
      <c r="B20" s="42">
        <v>2038</v>
      </c>
      <c r="C20" s="43">
        <v>30.47</v>
      </c>
      <c r="D20" s="42">
        <v>2975</v>
      </c>
      <c r="E20" s="43">
        <v>36.590000000000003</v>
      </c>
      <c r="F20" s="42">
        <v>1930</v>
      </c>
      <c r="G20" s="43">
        <v>45.33</v>
      </c>
      <c r="H20" s="44">
        <v>2015</v>
      </c>
      <c r="I20" s="45">
        <v>28.1</v>
      </c>
      <c r="J20" s="42">
        <v>1931</v>
      </c>
      <c r="K20" s="43">
        <v>39.119999999999997</v>
      </c>
      <c r="L20" s="42">
        <v>1972</v>
      </c>
      <c r="M20" s="43">
        <v>28.22</v>
      </c>
      <c r="N20" s="42">
        <v>2153</v>
      </c>
      <c r="O20" s="43">
        <v>28.46</v>
      </c>
      <c r="P20" s="44">
        <v>2210</v>
      </c>
      <c r="Q20" s="45">
        <v>47.73</v>
      </c>
    </row>
    <row r="21" spans="1:17" x14ac:dyDescent="0.45">
      <c r="A21" s="46" t="s">
        <v>26</v>
      </c>
      <c r="B21" s="49">
        <v>2638</v>
      </c>
      <c r="C21" s="48">
        <v>15.4</v>
      </c>
      <c r="D21" s="49">
        <v>3345</v>
      </c>
      <c r="E21" s="48">
        <v>-13.52</v>
      </c>
      <c r="F21" s="49">
        <v>3861</v>
      </c>
      <c r="G21" s="48">
        <v>14.47</v>
      </c>
      <c r="H21" s="49">
        <v>3522</v>
      </c>
      <c r="I21" s="48">
        <v>-0.37</v>
      </c>
      <c r="J21" s="49">
        <v>2300</v>
      </c>
      <c r="K21" s="48">
        <v>-24.44</v>
      </c>
      <c r="L21" s="49">
        <v>3254</v>
      </c>
      <c r="M21" s="48">
        <v>5.14</v>
      </c>
      <c r="N21" s="49">
        <v>3151</v>
      </c>
      <c r="O21" s="48">
        <v>0.99</v>
      </c>
      <c r="P21" s="49">
        <v>3107</v>
      </c>
      <c r="Q21" s="48">
        <v>-0.57999999999999996</v>
      </c>
    </row>
    <row r="22" spans="1:17" x14ac:dyDescent="0.45">
      <c r="A22" s="39" t="s">
        <v>27</v>
      </c>
      <c r="B22" s="42">
        <v>1248</v>
      </c>
      <c r="C22" s="43">
        <v>-1.65</v>
      </c>
      <c r="D22" s="42">
        <v>750</v>
      </c>
      <c r="E22" s="43">
        <v>8.85</v>
      </c>
      <c r="F22" s="42">
        <v>828</v>
      </c>
      <c r="G22" s="43">
        <v>-14.2</v>
      </c>
      <c r="H22" s="44">
        <v>1157</v>
      </c>
      <c r="I22" s="45">
        <v>10.61</v>
      </c>
      <c r="J22" s="42">
        <v>997</v>
      </c>
      <c r="K22" s="43">
        <v>11.9</v>
      </c>
      <c r="L22" s="42">
        <v>1039</v>
      </c>
      <c r="M22" s="43">
        <v>6.24</v>
      </c>
      <c r="N22" s="42">
        <v>630</v>
      </c>
      <c r="O22" s="43">
        <v>7.14</v>
      </c>
      <c r="P22" s="44">
        <v>1270</v>
      </c>
      <c r="Q22" s="45">
        <v>1.2</v>
      </c>
    </row>
    <row r="23" spans="1:17" x14ac:dyDescent="0.45">
      <c r="A23" s="46" t="s">
        <v>28</v>
      </c>
      <c r="B23" s="49">
        <v>2724</v>
      </c>
      <c r="C23" s="48">
        <v>-7.75</v>
      </c>
      <c r="D23" s="49">
        <v>2704</v>
      </c>
      <c r="E23" s="48">
        <v>-4.82</v>
      </c>
      <c r="F23" s="49">
        <v>2610</v>
      </c>
      <c r="G23" s="48">
        <v>3.94</v>
      </c>
      <c r="H23" s="50">
        <v>2608</v>
      </c>
      <c r="I23" s="55">
        <v>-10.93</v>
      </c>
      <c r="J23" s="49">
        <v>2864</v>
      </c>
      <c r="K23" s="48">
        <v>-9.4499999999999993</v>
      </c>
      <c r="L23" s="49">
        <v>2340</v>
      </c>
      <c r="M23" s="48">
        <v>-0.55000000000000004</v>
      </c>
      <c r="N23" s="49">
        <v>2834</v>
      </c>
      <c r="O23" s="48">
        <v>-13.86</v>
      </c>
      <c r="P23" s="50">
        <v>2720</v>
      </c>
      <c r="Q23" s="51">
        <v>-10.08</v>
      </c>
    </row>
    <row r="24" spans="1:17" x14ac:dyDescent="0.45">
      <c r="A24" s="56" t="s">
        <v>29</v>
      </c>
      <c r="B24" s="57">
        <v>1460</v>
      </c>
      <c r="C24" s="58">
        <v>-11.84</v>
      </c>
      <c r="D24" s="57">
        <v>1465</v>
      </c>
      <c r="E24" s="58">
        <v>5.0199999999999996</v>
      </c>
      <c r="F24" s="57">
        <v>1061</v>
      </c>
      <c r="G24" s="58">
        <v>-26.63</v>
      </c>
      <c r="H24" s="57">
        <v>1359</v>
      </c>
      <c r="I24" s="58">
        <v>-6.85</v>
      </c>
      <c r="J24" s="57">
        <v>1208</v>
      </c>
      <c r="K24" s="58">
        <v>-10.78</v>
      </c>
      <c r="L24" s="57">
        <v>936</v>
      </c>
      <c r="M24" s="58">
        <v>-10.17</v>
      </c>
      <c r="N24" s="57">
        <v>717</v>
      </c>
      <c r="O24" s="58">
        <v>7.5</v>
      </c>
      <c r="P24" s="57">
        <v>1463</v>
      </c>
      <c r="Q24" s="58">
        <v>-13.07</v>
      </c>
    </row>
    <row r="25" spans="1:17" x14ac:dyDescent="0.45">
      <c r="A25" s="59" t="s">
        <v>30</v>
      </c>
      <c r="B25" s="60"/>
      <c r="C25" s="61"/>
      <c r="D25" s="60"/>
      <c r="E25" s="61"/>
      <c r="F25" s="60"/>
      <c r="G25" s="61"/>
      <c r="H25" s="62"/>
      <c r="I25" s="61"/>
      <c r="J25" s="60"/>
      <c r="K25" s="61"/>
      <c r="L25" s="60"/>
      <c r="M25" s="61"/>
      <c r="N25" s="60"/>
      <c r="O25" s="61"/>
      <c r="P25" s="62"/>
      <c r="Q25" s="61"/>
    </row>
    <row r="26" spans="1:17" x14ac:dyDescent="0.45">
      <c r="A26" s="46" t="s">
        <v>50</v>
      </c>
      <c r="B26" s="53">
        <v>6982</v>
      </c>
      <c r="C26" s="51">
        <v>-3.78</v>
      </c>
      <c r="D26" s="49">
        <v>6387</v>
      </c>
      <c r="E26" s="48">
        <v>-7.9</v>
      </c>
      <c r="F26" s="49">
        <v>6313</v>
      </c>
      <c r="G26" s="48">
        <v>-7.87</v>
      </c>
      <c r="H26" s="50">
        <v>7533</v>
      </c>
      <c r="I26" s="51">
        <v>7.68</v>
      </c>
      <c r="J26" s="53">
        <v>5940</v>
      </c>
      <c r="K26" s="51">
        <v>-11.44</v>
      </c>
      <c r="L26" s="47" t="s">
        <v>75</v>
      </c>
      <c r="M26" s="55" t="s">
        <v>74</v>
      </c>
      <c r="N26" s="49">
        <v>6077</v>
      </c>
      <c r="O26" s="48">
        <v>-4.04</v>
      </c>
      <c r="P26" s="50">
        <v>6147</v>
      </c>
      <c r="Q26" s="51">
        <v>3.57</v>
      </c>
    </row>
    <row r="27" spans="1:17" x14ac:dyDescent="0.45">
      <c r="A27" s="39" t="s">
        <v>31</v>
      </c>
      <c r="B27" s="42">
        <v>1069</v>
      </c>
      <c r="C27" s="43">
        <v>-13.79</v>
      </c>
      <c r="D27" s="42">
        <v>1978</v>
      </c>
      <c r="E27" s="43">
        <v>7.73</v>
      </c>
      <c r="F27" s="42">
        <v>1707</v>
      </c>
      <c r="G27" s="43">
        <v>0.41</v>
      </c>
      <c r="H27" s="52" t="s">
        <v>75</v>
      </c>
      <c r="I27" s="41" t="s">
        <v>74</v>
      </c>
      <c r="J27" s="42">
        <v>1348</v>
      </c>
      <c r="K27" s="43">
        <v>4.9000000000000004</v>
      </c>
      <c r="L27" s="42">
        <v>2465</v>
      </c>
      <c r="M27" s="43">
        <v>12.3</v>
      </c>
      <c r="N27" s="42">
        <v>1521</v>
      </c>
      <c r="O27" s="43">
        <v>1</v>
      </c>
      <c r="P27" s="44">
        <v>1220</v>
      </c>
      <c r="Q27" s="45">
        <v>1.67</v>
      </c>
    </row>
    <row r="28" spans="1:17" x14ac:dyDescent="0.45">
      <c r="A28" s="46" t="s">
        <v>32</v>
      </c>
      <c r="B28" s="49">
        <v>3469</v>
      </c>
      <c r="C28" s="48">
        <v>-2.4500000000000002</v>
      </c>
      <c r="D28" s="49">
        <v>3880</v>
      </c>
      <c r="E28" s="48">
        <v>-0.05</v>
      </c>
      <c r="F28" s="63" t="s">
        <v>75</v>
      </c>
      <c r="G28" s="55" t="s">
        <v>74</v>
      </c>
      <c r="H28" s="49">
        <v>3946</v>
      </c>
      <c r="I28" s="48">
        <v>-13.14</v>
      </c>
      <c r="J28" s="49">
        <v>2796</v>
      </c>
      <c r="K28" s="48">
        <v>-2.37</v>
      </c>
      <c r="L28" s="47" t="s">
        <v>75</v>
      </c>
      <c r="M28" s="55" t="s">
        <v>74</v>
      </c>
      <c r="N28" s="50">
        <v>5315</v>
      </c>
      <c r="O28" s="48">
        <v>-2.96</v>
      </c>
      <c r="P28" s="49">
        <v>2956</v>
      </c>
      <c r="Q28" s="48">
        <v>-0.4</v>
      </c>
    </row>
    <row r="29" spans="1:17" x14ac:dyDescent="0.45">
      <c r="A29" s="39" t="s">
        <v>33</v>
      </c>
      <c r="B29" s="52" t="s">
        <v>75</v>
      </c>
      <c r="C29" s="64" t="s">
        <v>74</v>
      </c>
      <c r="D29" s="42">
        <v>8326</v>
      </c>
      <c r="E29" s="43">
        <v>14.35</v>
      </c>
      <c r="F29" s="42">
        <v>9022</v>
      </c>
      <c r="G29" s="43">
        <v>17.75</v>
      </c>
      <c r="H29" s="52" t="s">
        <v>75</v>
      </c>
      <c r="I29" s="41" t="s">
        <v>74</v>
      </c>
      <c r="J29" s="44">
        <v>7936</v>
      </c>
      <c r="K29" s="65">
        <v>30.25</v>
      </c>
      <c r="L29" s="42">
        <v>8715</v>
      </c>
      <c r="M29" s="43">
        <v>62.26</v>
      </c>
      <c r="N29" s="42">
        <v>7824</v>
      </c>
      <c r="O29" s="43">
        <v>35.43</v>
      </c>
      <c r="P29" s="44">
        <v>7248</v>
      </c>
      <c r="Q29" s="45">
        <v>34.92</v>
      </c>
    </row>
    <row r="30" spans="1:17" x14ac:dyDescent="0.45">
      <c r="A30" s="46" t="s">
        <v>34</v>
      </c>
      <c r="B30" s="49">
        <v>2751</v>
      </c>
      <c r="C30" s="48">
        <v>5.93</v>
      </c>
      <c r="D30" s="49">
        <v>1830</v>
      </c>
      <c r="E30" s="48">
        <v>-3.94</v>
      </c>
      <c r="F30" s="49">
        <v>1465</v>
      </c>
      <c r="G30" s="48">
        <v>-11.48</v>
      </c>
      <c r="H30" s="49">
        <v>2819</v>
      </c>
      <c r="I30" s="48">
        <v>3.75</v>
      </c>
      <c r="J30" s="49">
        <v>1880</v>
      </c>
      <c r="K30" s="48">
        <v>31.1</v>
      </c>
      <c r="L30" s="49">
        <v>2145</v>
      </c>
      <c r="M30" s="48">
        <v>-10.4</v>
      </c>
      <c r="N30" s="49">
        <v>1936</v>
      </c>
      <c r="O30" s="48">
        <v>5.73</v>
      </c>
      <c r="P30" s="49">
        <v>1743</v>
      </c>
      <c r="Q30" s="48">
        <v>9.2100000000000009</v>
      </c>
    </row>
    <row r="31" spans="1:17" x14ac:dyDescent="0.45">
      <c r="A31" s="39" t="s">
        <v>70</v>
      </c>
      <c r="B31" s="42">
        <v>6657</v>
      </c>
      <c r="C31" s="45">
        <v>-0.21</v>
      </c>
      <c r="D31" s="42">
        <v>5443</v>
      </c>
      <c r="E31" s="43">
        <v>30.12</v>
      </c>
      <c r="F31" s="42">
        <v>4875</v>
      </c>
      <c r="G31" s="43">
        <v>40.770000000000003</v>
      </c>
      <c r="H31" s="44">
        <v>5418</v>
      </c>
      <c r="I31" s="45">
        <v>44.17</v>
      </c>
      <c r="J31" s="42">
        <v>4450</v>
      </c>
      <c r="K31" s="45">
        <v>51.26</v>
      </c>
      <c r="L31" s="42">
        <v>4726</v>
      </c>
      <c r="M31" s="43">
        <v>114.53</v>
      </c>
      <c r="N31" s="42">
        <v>5694</v>
      </c>
      <c r="O31" s="43">
        <v>55.66</v>
      </c>
      <c r="P31" s="44">
        <v>4163</v>
      </c>
      <c r="Q31" s="45">
        <v>50.02</v>
      </c>
    </row>
    <row r="32" spans="1:17" x14ac:dyDescent="0.45">
      <c r="A32" s="46" t="s">
        <v>35</v>
      </c>
      <c r="B32" s="50">
        <v>5642</v>
      </c>
      <c r="C32" s="51">
        <v>3.85</v>
      </c>
      <c r="D32" s="49">
        <v>4801</v>
      </c>
      <c r="E32" s="48">
        <v>4.6900000000000004</v>
      </c>
      <c r="F32" s="49">
        <v>4747</v>
      </c>
      <c r="G32" s="48">
        <v>11.28</v>
      </c>
      <c r="H32" s="50">
        <v>5044</v>
      </c>
      <c r="I32" s="51">
        <v>1.49</v>
      </c>
      <c r="J32" s="50">
        <v>4092</v>
      </c>
      <c r="K32" s="51">
        <v>-4.57</v>
      </c>
      <c r="L32" s="49">
        <v>5297</v>
      </c>
      <c r="M32" s="48">
        <v>12.32</v>
      </c>
      <c r="N32" s="49">
        <v>4234</v>
      </c>
      <c r="O32" s="48">
        <v>6.57</v>
      </c>
      <c r="P32" s="50">
        <v>3820</v>
      </c>
      <c r="Q32" s="51">
        <v>-1.42</v>
      </c>
    </row>
    <row r="33" spans="1:17" x14ac:dyDescent="0.45">
      <c r="A33" s="39" t="s">
        <v>36</v>
      </c>
      <c r="B33" s="42">
        <v>4248</v>
      </c>
      <c r="C33" s="43">
        <v>49</v>
      </c>
      <c r="D33" s="42">
        <v>6427</v>
      </c>
      <c r="E33" s="43">
        <v>56.49</v>
      </c>
      <c r="F33" s="42">
        <v>3850</v>
      </c>
      <c r="G33" s="43">
        <v>19.98</v>
      </c>
      <c r="H33" s="44">
        <v>4826</v>
      </c>
      <c r="I33" s="45">
        <v>35.71</v>
      </c>
      <c r="J33" s="42">
        <v>3302</v>
      </c>
      <c r="K33" s="43">
        <v>0.86</v>
      </c>
      <c r="L33" s="42">
        <v>4181</v>
      </c>
      <c r="M33" s="43">
        <v>76.260000000000005</v>
      </c>
      <c r="N33" s="42">
        <v>4383</v>
      </c>
      <c r="O33" s="43">
        <v>4.66</v>
      </c>
      <c r="P33" s="44">
        <v>3277</v>
      </c>
      <c r="Q33" s="45">
        <v>18.989999999999998</v>
      </c>
    </row>
    <row r="34" spans="1:17" x14ac:dyDescent="0.45">
      <c r="A34" s="46" t="s">
        <v>37</v>
      </c>
      <c r="B34" s="49">
        <v>3395</v>
      </c>
      <c r="C34" s="48">
        <v>-0.56000000000000005</v>
      </c>
      <c r="D34" s="49" t="s">
        <v>75</v>
      </c>
      <c r="E34" s="48" t="s">
        <v>74</v>
      </c>
      <c r="F34" s="49">
        <v>3736</v>
      </c>
      <c r="G34" s="51">
        <v>-15.01</v>
      </c>
      <c r="H34" s="63" t="s">
        <v>75</v>
      </c>
      <c r="I34" s="55" t="s">
        <v>74</v>
      </c>
      <c r="J34" s="49">
        <v>3838</v>
      </c>
      <c r="K34" s="48">
        <v>-19.010000000000002</v>
      </c>
      <c r="L34" s="49">
        <v>4733</v>
      </c>
      <c r="M34" s="48">
        <v>98.62</v>
      </c>
      <c r="N34" s="49">
        <v>3457</v>
      </c>
      <c r="O34" s="51">
        <v>-13.12</v>
      </c>
      <c r="P34" s="50">
        <v>3952</v>
      </c>
      <c r="Q34" s="48">
        <v>-4.1900000000000004</v>
      </c>
    </row>
    <row r="35" spans="1:17" x14ac:dyDescent="0.45">
      <c r="A35" s="39" t="s">
        <v>77</v>
      </c>
      <c r="B35" s="52" t="s">
        <v>75</v>
      </c>
      <c r="C35" s="41" t="s">
        <v>74</v>
      </c>
      <c r="D35" s="42">
        <v>7664</v>
      </c>
      <c r="E35" s="43">
        <v>1.27</v>
      </c>
      <c r="F35" s="42">
        <v>6753</v>
      </c>
      <c r="G35" s="43">
        <v>-9.01</v>
      </c>
      <c r="H35" s="52" t="s">
        <v>75</v>
      </c>
      <c r="I35" s="41" t="s">
        <v>74</v>
      </c>
      <c r="J35" s="44">
        <v>7189</v>
      </c>
      <c r="K35" s="45">
        <v>6.52</v>
      </c>
      <c r="L35" s="42">
        <v>7773</v>
      </c>
      <c r="M35" s="43">
        <v>-0.28000000000000003</v>
      </c>
      <c r="N35" s="42">
        <v>6864</v>
      </c>
      <c r="O35" s="43">
        <v>-4.2699999999999996</v>
      </c>
      <c r="P35" s="44">
        <v>6684</v>
      </c>
      <c r="Q35" s="45">
        <v>0.59</v>
      </c>
    </row>
    <row r="36" spans="1:17" x14ac:dyDescent="0.45">
      <c r="A36" s="46" t="s">
        <v>38</v>
      </c>
      <c r="B36" s="47" t="s">
        <v>75</v>
      </c>
      <c r="C36" s="55" t="s">
        <v>74</v>
      </c>
      <c r="D36" s="49">
        <v>3909</v>
      </c>
      <c r="E36" s="48">
        <v>5.48</v>
      </c>
      <c r="F36" s="49">
        <v>4144</v>
      </c>
      <c r="G36" s="48">
        <v>25.01</v>
      </c>
      <c r="H36" s="63" t="s">
        <v>75</v>
      </c>
      <c r="I36" s="55" t="s">
        <v>74</v>
      </c>
      <c r="J36" s="49">
        <v>4176</v>
      </c>
      <c r="K36" s="48">
        <v>17.11</v>
      </c>
      <c r="L36" s="49">
        <v>4426</v>
      </c>
      <c r="M36" s="48">
        <v>15.92</v>
      </c>
      <c r="N36" s="49">
        <v>3629</v>
      </c>
      <c r="O36" s="48">
        <v>11.05</v>
      </c>
      <c r="P36" s="50">
        <v>4110</v>
      </c>
      <c r="Q36" s="48">
        <v>19.27</v>
      </c>
    </row>
    <row r="37" spans="1:17" x14ac:dyDescent="0.45">
      <c r="A37" s="39" t="s">
        <v>39</v>
      </c>
      <c r="B37" s="42">
        <v>6430</v>
      </c>
      <c r="C37" s="43">
        <v>16.21</v>
      </c>
      <c r="D37" s="42">
        <v>5019</v>
      </c>
      <c r="E37" s="43">
        <v>0.24</v>
      </c>
      <c r="F37" s="42">
        <v>5043</v>
      </c>
      <c r="G37" s="43">
        <v>17.8</v>
      </c>
      <c r="H37" s="44">
        <v>5522</v>
      </c>
      <c r="I37" s="45">
        <v>12.12</v>
      </c>
      <c r="J37" s="42">
        <v>4379</v>
      </c>
      <c r="K37" s="43">
        <v>-9.34</v>
      </c>
      <c r="L37" s="42">
        <v>5499</v>
      </c>
      <c r="M37" s="43">
        <v>32.700000000000003</v>
      </c>
      <c r="N37" s="42">
        <v>4155</v>
      </c>
      <c r="O37" s="43">
        <v>13.25</v>
      </c>
      <c r="P37" s="44">
        <v>4560</v>
      </c>
      <c r="Q37" s="45">
        <v>-2.58</v>
      </c>
    </row>
    <row r="38" spans="1:17" x14ac:dyDescent="0.45">
      <c r="A38" s="46" t="s">
        <v>40</v>
      </c>
      <c r="B38" s="49">
        <v>1569</v>
      </c>
      <c r="C38" s="48">
        <v>2.5499999999999998</v>
      </c>
      <c r="D38" s="49">
        <v>1739</v>
      </c>
      <c r="E38" s="48">
        <v>0.87</v>
      </c>
      <c r="F38" s="49">
        <v>1471</v>
      </c>
      <c r="G38" s="51">
        <v>23.72</v>
      </c>
      <c r="H38" s="49">
        <v>1544</v>
      </c>
      <c r="I38" s="51">
        <v>6.63</v>
      </c>
      <c r="J38" s="47" t="s">
        <v>75</v>
      </c>
      <c r="K38" s="55" t="s">
        <v>74</v>
      </c>
      <c r="L38" s="47" t="s">
        <v>75</v>
      </c>
      <c r="M38" s="55" t="s">
        <v>74</v>
      </c>
      <c r="N38" s="49">
        <v>1827</v>
      </c>
      <c r="O38" s="51">
        <v>1.78</v>
      </c>
      <c r="P38" s="49">
        <v>1527</v>
      </c>
      <c r="Q38" s="54">
        <v>4.88</v>
      </c>
    </row>
    <row r="39" spans="1:17" x14ac:dyDescent="0.45">
      <c r="A39" s="39" t="s">
        <v>78</v>
      </c>
      <c r="B39" s="44">
        <v>1551</v>
      </c>
      <c r="C39" s="43">
        <v>-10.5</v>
      </c>
      <c r="D39" s="44">
        <v>1407</v>
      </c>
      <c r="E39" s="41">
        <v>-24.52</v>
      </c>
      <c r="F39" s="42">
        <v>1674</v>
      </c>
      <c r="G39" s="43">
        <v>-11.66</v>
      </c>
      <c r="H39" s="44">
        <v>1931</v>
      </c>
      <c r="I39" s="45">
        <v>-9.68</v>
      </c>
      <c r="J39" s="44">
        <v>2674</v>
      </c>
      <c r="K39" s="43">
        <v>-2.48</v>
      </c>
      <c r="L39" s="44">
        <v>1721</v>
      </c>
      <c r="M39" s="45">
        <v>1.65</v>
      </c>
      <c r="N39" s="42">
        <v>2957</v>
      </c>
      <c r="O39" s="43">
        <v>-7.28</v>
      </c>
      <c r="P39" s="44">
        <v>2627</v>
      </c>
      <c r="Q39" s="45">
        <v>1.7</v>
      </c>
    </row>
    <row r="40" spans="1:17" x14ac:dyDescent="0.45">
      <c r="A40" s="46" t="s">
        <v>79</v>
      </c>
      <c r="B40" s="50" t="s">
        <v>75</v>
      </c>
      <c r="C40" s="48" t="s">
        <v>74</v>
      </c>
      <c r="D40" s="50">
        <v>6379</v>
      </c>
      <c r="E40" s="55">
        <v>-18.649999999999999</v>
      </c>
      <c r="F40" s="49">
        <v>6697</v>
      </c>
      <c r="G40" s="48">
        <v>-18.05</v>
      </c>
      <c r="H40" s="50">
        <v>7633</v>
      </c>
      <c r="I40" s="51">
        <v>-11.39</v>
      </c>
      <c r="J40" s="50">
        <v>6852</v>
      </c>
      <c r="K40" s="48">
        <v>-13</v>
      </c>
      <c r="L40" s="50">
        <v>7486</v>
      </c>
      <c r="M40" s="51">
        <v>-1.32</v>
      </c>
      <c r="N40" s="49">
        <v>6609</v>
      </c>
      <c r="O40" s="48">
        <v>-15.41</v>
      </c>
      <c r="P40" s="50">
        <v>6425</v>
      </c>
      <c r="Q40" s="51">
        <v>-9.2899999999999991</v>
      </c>
    </row>
    <row r="41" spans="1:17" x14ac:dyDescent="0.45">
      <c r="A41" s="39" t="s">
        <v>41</v>
      </c>
      <c r="B41" s="42">
        <v>1616</v>
      </c>
      <c r="C41" s="43">
        <v>13.24</v>
      </c>
      <c r="D41" s="42">
        <v>1717</v>
      </c>
      <c r="E41" s="43">
        <v>-2.5499999999999998</v>
      </c>
      <c r="F41" s="42">
        <v>1424</v>
      </c>
      <c r="G41" s="43">
        <v>1.21</v>
      </c>
      <c r="H41" s="44">
        <v>1789</v>
      </c>
      <c r="I41" s="66">
        <v>-0.5</v>
      </c>
      <c r="J41" s="42">
        <v>1130</v>
      </c>
      <c r="K41" s="43">
        <v>-3.83</v>
      </c>
      <c r="L41" s="42">
        <v>1221</v>
      </c>
      <c r="M41" s="43">
        <v>4.18</v>
      </c>
      <c r="N41" s="42">
        <v>1664</v>
      </c>
      <c r="O41" s="43">
        <v>2.09</v>
      </c>
      <c r="P41" s="44">
        <v>1783</v>
      </c>
      <c r="Q41" s="66">
        <v>3.36</v>
      </c>
    </row>
    <row r="42" spans="1:17" x14ac:dyDescent="0.45">
      <c r="A42" s="46" t="s">
        <v>42</v>
      </c>
      <c r="B42" s="49">
        <v>2590</v>
      </c>
      <c r="C42" s="48">
        <v>22.98</v>
      </c>
      <c r="D42" s="49">
        <v>2710</v>
      </c>
      <c r="E42" s="48">
        <v>9.41</v>
      </c>
      <c r="F42" s="49">
        <v>2685</v>
      </c>
      <c r="G42" s="48">
        <v>27.8</v>
      </c>
      <c r="H42" s="50">
        <v>2849</v>
      </c>
      <c r="I42" s="51">
        <v>17.97</v>
      </c>
      <c r="J42" s="49">
        <v>2872</v>
      </c>
      <c r="K42" s="48">
        <v>23.69</v>
      </c>
      <c r="L42" s="49">
        <v>3356</v>
      </c>
      <c r="M42" s="48">
        <v>2.66</v>
      </c>
      <c r="N42" s="49">
        <v>2450</v>
      </c>
      <c r="O42" s="48">
        <v>19.86</v>
      </c>
      <c r="P42" s="50">
        <v>2550</v>
      </c>
      <c r="Q42" s="51">
        <v>14.2</v>
      </c>
    </row>
    <row r="43" spans="1:17" x14ac:dyDescent="0.45">
      <c r="A43" s="56" t="s">
        <v>51</v>
      </c>
      <c r="B43" s="67" t="s">
        <v>75</v>
      </c>
      <c r="C43" s="68" t="s">
        <v>74</v>
      </c>
      <c r="D43" s="57">
        <v>6652</v>
      </c>
      <c r="E43" s="58">
        <v>-5.55</v>
      </c>
      <c r="F43" s="57">
        <v>6869</v>
      </c>
      <c r="G43" s="58">
        <v>-7.93</v>
      </c>
      <c r="H43" s="69">
        <v>6588</v>
      </c>
      <c r="I43" s="70">
        <v>-12.16</v>
      </c>
      <c r="J43" s="69">
        <v>6311</v>
      </c>
      <c r="K43" s="71">
        <v>-2.2000000000000002</v>
      </c>
      <c r="L43" s="72" t="s">
        <v>75</v>
      </c>
      <c r="M43" s="73" t="s">
        <v>74</v>
      </c>
      <c r="N43" s="57">
        <v>6155</v>
      </c>
      <c r="O43" s="58">
        <v>-14</v>
      </c>
      <c r="P43" s="69">
        <v>5784</v>
      </c>
      <c r="Q43" s="70">
        <v>-13.3</v>
      </c>
    </row>
    <row r="44" spans="1:17" x14ac:dyDescent="0.45">
      <c r="A44" s="59" t="s">
        <v>43</v>
      </c>
      <c r="B44" s="74"/>
      <c r="C44" s="75"/>
      <c r="D44" s="74"/>
      <c r="E44" s="75"/>
      <c r="F44" s="74"/>
      <c r="G44" s="75"/>
      <c r="H44" s="76"/>
      <c r="I44" s="75"/>
      <c r="J44" s="74"/>
      <c r="K44" s="75"/>
      <c r="L44" s="74"/>
      <c r="M44" s="75"/>
      <c r="N44" s="74"/>
      <c r="O44" s="75"/>
      <c r="P44" s="76"/>
      <c r="Q44" s="75"/>
    </row>
    <row r="45" spans="1:17" x14ac:dyDescent="0.45">
      <c r="A45" s="46" t="s">
        <v>44</v>
      </c>
      <c r="B45" s="63" t="s">
        <v>75</v>
      </c>
      <c r="C45" s="77" t="s">
        <v>74</v>
      </c>
      <c r="D45" s="49">
        <v>1769</v>
      </c>
      <c r="E45" s="48">
        <v>45.84</v>
      </c>
      <c r="F45" s="49">
        <v>1100</v>
      </c>
      <c r="G45" s="48">
        <v>6.9</v>
      </c>
      <c r="H45" s="63" t="s">
        <v>75</v>
      </c>
      <c r="I45" s="55" t="s">
        <v>74</v>
      </c>
      <c r="J45" s="49">
        <v>1464</v>
      </c>
      <c r="K45" s="48">
        <v>24.17</v>
      </c>
      <c r="L45" s="49">
        <v>1235</v>
      </c>
      <c r="M45" s="48">
        <v>-22.72</v>
      </c>
      <c r="N45" s="49">
        <v>1275</v>
      </c>
      <c r="O45" s="48">
        <v>-0.08</v>
      </c>
      <c r="P45" s="50">
        <v>2097</v>
      </c>
      <c r="Q45" s="48">
        <v>3.5</v>
      </c>
    </row>
    <row r="46" spans="1:17" x14ac:dyDescent="0.45">
      <c r="A46" s="39" t="s">
        <v>45</v>
      </c>
      <c r="B46" s="42">
        <v>2768</v>
      </c>
      <c r="C46" s="43">
        <v>-1.18</v>
      </c>
      <c r="D46" s="42">
        <v>3095</v>
      </c>
      <c r="E46" s="43">
        <v>5.81</v>
      </c>
      <c r="F46" s="42">
        <v>2940</v>
      </c>
      <c r="G46" s="43">
        <v>7.0000000000000007E-2</v>
      </c>
      <c r="H46" s="44">
        <v>2914</v>
      </c>
      <c r="I46" s="45">
        <v>-0.31</v>
      </c>
      <c r="J46" s="42">
        <v>2852</v>
      </c>
      <c r="K46" s="43">
        <v>-2.0299999999999998</v>
      </c>
      <c r="L46" s="42" t="s">
        <v>75</v>
      </c>
      <c r="M46" s="43" t="s">
        <v>74</v>
      </c>
      <c r="N46" s="42">
        <v>4872</v>
      </c>
      <c r="O46" s="43">
        <v>-2.64</v>
      </c>
      <c r="P46" s="44">
        <v>5684</v>
      </c>
      <c r="Q46" s="45">
        <v>1.34</v>
      </c>
    </row>
    <row r="47" spans="1:17" x14ac:dyDescent="0.45">
      <c r="A47" s="46" t="s">
        <v>80</v>
      </c>
      <c r="B47" s="49">
        <v>3731</v>
      </c>
      <c r="C47" s="55">
        <v>-7.35</v>
      </c>
      <c r="D47" s="49">
        <v>3642</v>
      </c>
      <c r="E47" s="48">
        <v>-17.53</v>
      </c>
      <c r="F47" s="49">
        <v>2854</v>
      </c>
      <c r="G47" s="48">
        <v>-16.21</v>
      </c>
      <c r="H47" s="49">
        <v>3702</v>
      </c>
      <c r="I47" s="48">
        <v>-9.66</v>
      </c>
      <c r="J47" s="49">
        <v>2555</v>
      </c>
      <c r="K47" s="48">
        <v>11.52</v>
      </c>
      <c r="L47" s="49">
        <v>2984</v>
      </c>
      <c r="M47" s="48">
        <v>-15.49</v>
      </c>
      <c r="N47" s="49">
        <v>2269</v>
      </c>
      <c r="O47" s="48">
        <v>-4.54</v>
      </c>
      <c r="P47" s="49">
        <v>3235</v>
      </c>
      <c r="Q47" s="48">
        <v>2.2799999999999998</v>
      </c>
    </row>
    <row r="48" spans="1:17" x14ac:dyDescent="0.45">
      <c r="A48" s="39" t="s">
        <v>46</v>
      </c>
      <c r="B48" s="42">
        <v>2388</v>
      </c>
      <c r="C48" s="43">
        <v>0.55000000000000004</v>
      </c>
      <c r="D48" s="42">
        <v>3572</v>
      </c>
      <c r="E48" s="43">
        <v>-4.82</v>
      </c>
      <c r="F48" s="42">
        <v>3639</v>
      </c>
      <c r="G48" s="43">
        <v>-4.1399999999999997</v>
      </c>
      <c r="H48" s="44">
        <v>2223</v>
      </c>
      <c r="I48" s="45">
        <v>1.23</v>
      </c>
      <c r="J48" s="42">
        <v>2014</v>
      </c>
      <c r="K48" s="43">
        <v>13.85</v>
      </c>
      <c r="L48" s="42">
        <v>3244</v>
      </c>
      <c r="M48" s="43">
        <v>-8.6999999999999993</v>
      </c>
      <c r="N48" s="42">
        <v>2066</v>
      </c>
      <c r="O48" s="43">
        <v>14.46</v>
      </c>
      <c r="P48" s="44">
        <v>1947</v>
      </c>
      <c r="Q48" s="45">
        <v>27.67</v>
      </c>
    </row>
    <row r="49" spans="1:17" x14ac:dyDescent="0.45">
      <c r="A49" s="78" t="s">
        <v>47</v>
      </c>
      <c r="B49" s="79">
        <v>2000</v>
      </c>
      <c r="C49" s="80">
        <v>23.84</v>
      </c>
      <c r="D49" s="79">
        <v>2824</v>
      </c>
      <c r="E49" s="80">
        <v>16.36</v>
      </c>
      <c r="F49" s="79">
        <v>2224</v>
      </c>
      <c r="G49" s="80">
        <v>11.93</v>
      </c>
      <c r="H49" s="79">
        <v>1817</v>
      </c>
      <c r="I49" s="80">
        <v>21.7</v>
      </c>
      <c r="J49" s="79">
        <v>2419</v>
      </c>
      <c r="K49" s="80">
        <v>18.64</v>
      </c>
      <c r="L49" s="79">
        <v>2230</v>
      </c>
      <c r="M49" s="80">
        <v>-2.3199999999999998</v>
      </c>
      <c r="N49" s="79">
        <v>2544</v>
      </c>
      <c r="O49" s="80">
        <v>11.53</v>
      </c>
      <c r="P49" s="79">
        <v>2370</v>
      </c>
      <c r="Q49" s="80">
        <v>11.01</v>
      </c>
    </row>
    <row r="50" spans="1:17" x14ac:dyDescent="0.45">
      <c r="A50" s="59" t="s">
        <v>52</v>
      </c>
      <c r="B50" s="74"/>
      <c r="C50" s="75"/>
      <c r="D50" s="74"/>
      <c r="E50" s="75"/>
      <c r="F50" s="74"/>
      <c r="G50" s="75"/>
      <c r="H50" s="76"/>
      <c r="I50" s="75"/>
      <c r="J50" s="74"/>
      <c r="K50" s="75"/>
      <c r="L50" s="74"/>
      <c r="M50" s="75"/>
      <c r="N50" s="74"/>
      <c r="O50" s="75"/>
      <c r="P50" s="76"/>
      <c r="Q50" s="75"/>
    </row>
    <row r="51" spans="1:17" x14ac:dyDescent="0.45">
      <c r="A51" s="22" t="s">
        <v>53</v>
      </c>
      <c r="B51" s="81">
        <v>3061</v>
      </c>
      <c r="C51" s="82">
        <v>1.63</v>
      </c>
      <c r="D51" s="81">
        <v>3101</v>
      </c>
      <c r="E51" s="82">
        <v>10.199999999999999</v>
      </c>
      <c r="F51" s="81">
        <v>3232</v>
      </c>
      <c r="G51" s="82">
        <v>12.69</v>
      </c>
      <c r="H51" s="81">
        <v>3117</v>
      </c>
      <c r="I51" s="82">
        <v>1.37</v>
      </c>
      <c r="J51" s="81">
        <v>2946</v>
      </c>
      <c r="K51" s="82">
        <v>13.22</v>
      </c>
      <c r="L51" s="81">
        <v>3361</v>
      </c>
      <c r="M51" s="82">
        <v>16.579999999999998</v>
      </c>
      <c r="N51" s="81">
        <v>2981</v>
      </c>
      <c r="O51" s="82">
        <v>12.03</v>
      </c>
      <c r="P51" s="81">
        <v>3203</v>
      </c>
      <c r="Q51" s="82">
        <v>16.68</v>
      </c>
    </row>
    <row r="52" spans="1:17" x14ac:dyDescent="0.45">
      <c r="A52" s="83" t="s">
        <v>54</v>
      </c>
      <c r="B52" s="84" t="s">
        <v>75</v>
      </c>
      <c r="C52" s="85" t="s">
        <v>74</v>
      </c>
      <c r="D52" s="86">
        <v>3960</v>
      </c>
      <c r="E52" s="87">
        <v>0.3</v>
      </c>
      <c r="F52" s="86">
        <v>3881</v>
      </c>
      <c r="G52" s="87">
        <v>-0.87</v>
      </c>
      <c r="H52" s="86">
        <v>3653</v>
      </c>
      <c r="I52" s="87">
        <v>7.57</v>
      </c>
      <c r="J52" s="86">
        <v>3887</v>
      </c>
      <c r="K52" s="87">
        <v>-1.52</v>
      </c>
      <c r="L52" s="86">
        <v>3398</v>
      </c>
      <c r="M52" s="87">
        <v>3.31</v>
      </c>
      <c r="N52" s="86">
        <v>3398</v>
      </c>
      <c r="O52" s="87">
        <v>2.35</v>
      </c>
      <c r="P52" s="86">
        <v>3876</v>
      </c>
      <c r="Q52" s="87">
        <v>0.73</v>
      </c>
    </row>
    <row r="53" spans="1:17" x14ac:dyDescent="0.45">
      <c r="A53" s="22" t="s">
        <v>55</v>
      </c>
      <c r="B53" s="81">
        <v>7694</v>
      </c>
      <c r="C53" s="82">
        <v>-4.49</v>
      </c>
      <c r="D53" s="81">
        <v>9400</v>
      </c>
      <c r="E53" s="82">
        <v>24.59</v>
      </c>
      <c r="F53" s="81">
        <v>7454</v>
      </c>
      <c r="G53" s="82">
        <v>2.73</v>
      </c>
      <c r="H53" s="81">
        <v>8250</v>
      </c>
      <c r="I53" s="82">
        <v>-4.3499999999999996</v>
      </c>
      <c r="J53" s="81">
        <v>6733</v>
      </c>
      <c r="K53" s="82">
        <v>11.9</v>
      </c>
      <c r="L53" s="81">
        <v>7767</v>
      </c>
      <c r="M53" s="82">
        <v>-0.42</v>
      </c>
      <c r="N53" s="81">
        <v>10480</v>
      </c>
      <c r="O53" s="82">
        <v>5.66</v>
      </c>
      <c r="P53" s="81">
        <v>11135</v>
      </c>
      <c r="Q53" s="82">
        <v>13.51</v>
      </c>
    </row>
    <row r="54" spans="1:17" x14ac:dyDescent="0.45">
      <c r="A54" s="83" t="s">
        <v>56</v>
      </c>
      <c r="B54" s="84" t="s">
        <v>75</v>
      </c>
      <c r="C54" s="85" t="s">
        <v>74</v>
      </c>
      <c r="D54" s="86">
        <v>7008</v>
      </c>
      <c r="E54" s="87">
        <v>0.44</v>
      </c>
      <c r="F54" s="86">
        <v>5732</v>
      </c>
      <c r="G54" s="87">
        <v>4.09</v>
      </c>
      <c r="H54" s="84" t="s">
        <v>75</v>
      </c>
      <c r="I54" s="85" t="s">
        <v>74</v>
      </c>
      <c r="J54" s="86">
        <v>1348</v>
      </c>
      <c r="K54" s="85" t="s">
        <v>74</v>
      </c>
      <c r="L54" s="86">
        <v>5950</v>
      </c>
      <c r="M54" s="87">
        <v>-0.47</v>
      </c>
      <c r="N54" s="86">
        <v>5388</v>
      </c>
      <c r="O54" s="87">
        <v>-8.18</v>
      </c>
      <c r="P54" s="86">
        <v>6217</v>
      </c>
      <c r="Q54" s="87">
        <v>2.0499999999999998</v>
      </c>
    </row>
    <row r="55" spans="1:17" x14ac:dyDescent="0.45">
      <c r="A55" s="22" t="s">
        <v>57</v>
      </c>
      <c r="B55" s="81">
        <v>5653</v>
      </c>
      <c r="C55" s="82">
        <v>0.77</v>
      </c>
      <c r="D55" s="81">
        <v>5798</v>
      </c>
      <c r="E55" s="82">
        <v>-0.6</v>
      </c>
      <c r="F55" s="81">
        <v>6523</v>
      </c>
      <c r="G55" s="82">
        <v>2.1800000000000002</v>
      </c>
      <c r="H55" s="81">
        <v>5880</v>
      </c>
      <c r="I55" s="82">
        <v>2.85</v>
      </c>
      <c r="J55" s="81">
        <v>5900</v>
      </c>
      <c r="K55" s="82">
        <v>8.6</v>
      </c>
      <c r="L55" s="81">
        <v>5825</v>
      </c>
      <c r="M55" s="82">
        <v>0.47</v>
      </c>
      <c r="N55" s="81">
        <v>5514</v>
      </c>
      <c r="O55" s="82">
        <v>-5.74</v>
      </c>
      <c r="P55" s="81">
        <v>6423</v>
      </c>
      <c r="Q55" s="82">
        <v>2.16</v>
      </c>
    </row>
    <row r="56" spans="1:17" x14ac:dyDescent="0.45">
      <c r="A56" s="83" t="s">
        <v>81</v>
      </c>
      <c r="B56" s="86">
        <v>2653</v>
      </c>
      <c r="C56" s="87">
        <v>-11.68</v>
      </c>
      <c r="D56" s="86">
        <v>2271</v>
      </c>
      <c r="E56" s="87">
        <v>-2.2000000000000002</v>
      </c>
      <c r="F56" s="84" t="s">
        <v>75</v>
      </c>
      <c r="G56" s="85" t="s">
        <v>74</v>
      </c>
      <c r="H56" s="86">
        <v>2980</v>
      </c>
      <c r="I56" s="88">
        <v>2.72</v>
      </c>
      <c r="J56" s="86">
        <v>2333</v>
      </c>
      <c r="K56" s="87">
        <v>1.43</v>
      </c>
      <c r="L56" s="86">
        <v>2692</v>
      </c>
      <c r="M56" s="87">
        <v>-4.37</v>
      </c>
      <c r="N56" s="86">
        <v>2338</v>
      </c>
      <c r="O56" s="87">
        <v>-4.22</v>
      </c>
      <c r="P56" s="86">
        <v>2605</v>
      </c>
      <c r="Q56" s="87">
        <v>3.83</v>
      </c>
    </row>
    <row r="57" spans="1:17" x14ac:dyDescent="0.45">
      <c r="A57" s="22" t="s">
        <v>82</v>
      </c>
      <c r="B57" s="89" t="s">
        <v>75</v>
      </c>
      <c r="C57" s="90" t="s">
        <v>74</v>
      </c>
      <c r="D57" s="81">
        <v>460</v>
      </c>
      <c r="E57" s="91">
        <v>7.98</v>
      </c>
      <c r="F57" s="81" t="s">
        <v>75</v>
      </c>
      <c r="G57" s="90" t="s">
        <v>74</v>
      </c>
      <c r="H57" s="81">
        <v>475</v>
      </c>
      <c r="I57" s="82">
        <v>9.6999999999999993</v>
      </c>
      <c r="J57" s="81">
        <v>467</v>
      </c>
      <c r="K57" s="82">
        <v>5.18</v>
      </c>
      <c r="L57" s="81">
        <v>457</v>
      </c>
      <c r="M57" s="82">
        <v>8.2899999999999991</v>
      </c>
      <c r="N57" s="81">
        <v>493</v>
      </c>
      <c r="O57" s="82">
        <v>10.79</v>
      </c>
      <c r="P57" s="81">
        <v>500</v>
      </c>
      <c r="Q57" s="82">
        <v>5.26</v>
      </c>
    </row>
    <row r="58" spans="1:17" x14ac:dyDescent="0.45">
      <c r="A58" s="22" t="s">
        <v>58</v>
      </c>
      <c r="B58" s="81">
        <v>17000</v>
      </c>
      <c r="C58" s="82">
        <v>0.28999999999999998</v>
      </c>
      <c r="D58" s="81">
        <v>16852</v>
      </c>
      <c r="E58" s="82">
        <v>1.06</v>
      </c>
      <c r="F58" s="81">
        <v>17400</v>
      </c>
      <c r="G58" s="82">
        <v>-1.28</v>
      </c>
      <c r="H58" s="81">
        <v>16033</v>
      </c>
      <c r="I58" s="82">
        <v>1.47</v>
      </c>
      <c r="J58" s="81">
        <v>15792</v>
      </c>
      <c r="K58" s="82">
        <v>-1.56</v>
      </c>
      <c r="L58" s="81">
        <v>18538</v>
      </c>
      <c r="M58" s="82">
        <v>2.99</v>
      </c>
      <c r="N58" s="81">
        <v>21980</v>
      </c>
      <c r="O58" s="82">
        <v>1.41</v>
      </c>
      <c r="P58" s="89" t="s">
        <v>75</v>
      </c>
      <c r="Q58" s="90" t="s">
        <v>74</v>
      </c>
    </row>
    <row r="59" spans="1:17" x14ac:dyDescent="0.45">
      <c r="A59" s="83" t="s">
        <v>83</v>
      </c>
      <c r="B59" s="86">
        <v>19333</v>
      </c>
      <c r="C59" s="87">
        <v>0</v>
      </c>
      <c r="D59" s="86">
        <v>17615</v>
      </c>
      <c r="E59" s="87">
        <v>-2.95</v>
      </c>
      <c r="F59" s="84" t="s">
        <v>75</v>
      </c>
      <c r="G59" s="85" t="s">
        <v>74</v>
      </c>
      <c r="H59" s="86">
        <v>22750</v>
      </c>
      <c r="I59" s="87">
        <v>0</v>
      </c>
      <c r="J59" s="86">
        <v>19070</v>
      </c>
      <c r="K59" s="87">
        <v>-5.77</v>
      </c>
      <c r="L59" s="86">
        <v>17483</v>
      </c>
      <c r="M59" s="87">
        <v>-0.22</v>
      </c>
      <c r="N59" s="86">
        <v>19905</v>
      </c>
      <c r="O59" s="87">
        <v>-2.5</v>
      </c>
      <c r="P59" s="86">
        <v>18667</v>
      </c>
      <c r="Q59" s="87">
        <v>-6.67</v>
      </c>
    </row>
    <row r="60" spans="1:17" x14ac:dyDescent="0.45">
      <c r="A60" s="22" t="s">
        <v>84</v>
      </c>
      <c r="B60" s="81">
        <v>21033</v>
      </c>
      <c r="C60" s="82">
        <v>0.96</v>
      </c>
      <c r="D60" s="81">
        <v>20515</v>
      </c>
      <c r="E60" s="82">
        <v>4.9400000000000004</v>
      </c>
      <c r="F60" s="81">
        <v>30225</v>
      </c>
      <c r="G60" s="82">
        <v>1.51</v>
      </c>
      <c r="H60" s="81">
        <v>21340</v>
      </c>
      <c r="I60" s="82">
        <v>4.12</v>
      </c>
      <c r="J60" s="81">
        <v>22915</v>
      </c>
      <c r="K60" s="82">
        <v>0.97</v>
      </c>
      <c r="L60" s="81">
        <v>19833</v>
      </c>
      <c r="M60" s="82">
        <v>-4.42</v>
      </c>
      <c r="N60" s="81">
        <v>21785</v>
      </c>
      <c r="O60" s="82">
        <v>1.38</v>
      </c>
      <c r="P60" s="81">
        <v>23333</v>
      </c>
      <c r="Q60" s="82">
        <v>0</v>
      </c>
    </row>
    <row r="61" spans="1:17" x14ac:dyDescent="0.45">
      <c r="A61" s="83" t="s">
        <v>59</v>
      </c>
      <c r="B61" s="86">
        <v>11183</v>
      </c>
      <c r="C61" s="87">
        <v>-7.13</v>
      </c>
      <c r="D61" s="86">
        <v>11767</v>
      </c>
      <c r="E61" s="87">
        <v>-0.42</v>
      </c>
      <c r="F61" s="86">
        <v>14160</v>
      </c>
      <c r="G61" s="87">
        <v>0</v>
      </c>
      <c r="H61" s="86">
        <v>12078</v>
      </c>
      <c r="I61" s="87">
        <v>-10.53</v>
      </c>
      <c r="J61" s="86">
        <v>12405</v>
      </c>
      <c r="K61" s="87">
        <v>-2.8</v>
      </c>
      <c r="L61" s="86">
        <v>12087</v>
      </c>
      <c r="M61" s="87">
        <v>-3.88</v>
      </c>
      <c r="N61" s="86">
        <v>14050</v>
      </c>
      <c r="O61" s="87">
        <v>2.73</v>
      </c>
      <c r="P61" s="84" t="s">
        <v>75</v>
      </c>
      <c r="Q61" s="85" t="s">
        <v>74</v>
      </c>
    </row>
    <row r="62" spans="1:17" x14ac:dyDescent="0.45">
      <c r="A62" s="22" t="s">
        <v>60</v>
      </c>
      <c r="B62" s="81">
        <v>8865</v>
      </c>
      <c r="C62" s="82">
        <v>2.41</v>
      </c>
      <c r="D62" s="89" t="s">
        <v>75</v>
      </c>
      <c r="E62" s="90" t="s">
        <v>74</v>
      </c>
      <c r="F62" s="81">
        <v>9728</v>
      </c>
      <c r="G62" s="82">
        <v>0.67</v>
      </c>
      <c r="H62" s="81">
        <v>8514</v>
      </c>
      <c r="I62" s="91">
        <v>0.66</v>
      </c>
      <c r="J62" s="81">
        <v>10431</v>
      </c>
      <c r="K62" s="82">
        <v>-1.89</v>
      </c>
      <c r="L62" s="89" t="s">
        <v>75</v>
      </c>
      <c r="M62" s="90" t="s">
        <v>74</v>
      </c>
      <c r="N62" s="81">
        <v>9304</v>
      </c>
      <c r="O62" s="82">
        <v>3.09</v>
      </c>
      <c r="P62" s="81">
        <v>10546</v>
      </c>
      <c r="Q62" s="82">
        <v>0</v>
      </c>
    </row>
    <row r="63" spans="1:17" x14ac:dyDescent="0.45">
      <c r="A63" s="83" t="s">
        <v>61</v>
      </c>
      <c r="B63" s="86">
        <v>3020</v>
      </c>
      <c r="C63" s="87">
        <v>6.79</v>
      </c>
      <c r="D63" s="86">
        <v>3043</v>
      </c>
      <c r="E63" s="87">
        <v>0.03</v>
      </c>
      <c r="F63" s="86">
        <v>3141</v>
      </c>
      <c r="G63" s="87">
        <v>3.42</v>
      </c>
      <c r="H63" s="86">
        <v>3098</v>
      </c>
      <c r="I63" s="87">
        <v>9.86</v>
      </c>
      <c r="J63" s="86">
        <v>2923</v>
      </c>
      <c r="K63" s="87">
        <v>-0.48</v>
      </c>
      <c r="L63" s="84" t="s">
        <v>75</v>
      </c>
      <c r="M63" s="85" t="s">
        <v>74</v>
      </c>
      <c r="N63" s="86">
        <v>2907</v>
      </c>
      <c r="O63" s="87">
        <v>-0.78</v>
      </c>
      <c r="P63" s="84" t="s">
        <v>75</v>
      </c>
      <c r="Q63" s="85" t="s">
        <v>74</v>
      </c>
    </row>
    <row r="64" spans="1:17" x14ac:dyDescent="0.45">
      <c r="A64" s="22" t="s">
        <v>62</v>
      </c>
      <c r="B64" s="81">
        <v>9675</v>
      </c>
      <c r="C64" s="82">
        <v>1.56</v>
      </c>
      <c r="D64" s="81">
        <v>12165</v>
      </c>
      <c r="E64" s="82">
        <v>0.45</v>
      </c>
      <c r="F64" s="81">
        <v>12942</v>
      </c>
      <c r="G64" s="82">
        <v>2.36</v>
      </c>
      <c r="H64" s="81">
        <v>9141</v>
      </c>
      <c r="I64" s="82">
        <v>4.54</v>
      </c>
      <c r="J64" s="81">
        <v>12467</v>
      </c>
      <c r="K64" s="91">
        <v>-6.4</v>
      </c>
      <c r="L64" s="81">
        <v>13248</v>
      </c>
      <c r="M64" s="82">
        <v>4.2</v>
      </c>
      <c r="N64" s="81">
        <v>11466</v>
      </c>
      <c r="O64" s="82">
        <v>9.5</v>
      </c>
      <c r="P64" s="81">
        <v>11351</v>
      </c>
      <c r="Q64" s="82">
        <v>2.34</v>
      </c>
    </row>
    <row r="65" spans="1:25" x14ac:dyDescent="0.45">
      <c r="A65" s="83" t="s">
        <v>63</v>
      </c>
      <c r="B65" s="86">
        <v>2722</v>
      </c>
      <c r="C65" s="87">
        <v>1.8</v>
      </c>
      <c r="D65" s="86">
        <v>3011</v>
      </c>
      <c r="E65" s="87">
        <v>-0.4</v>
      </c>
      <c r="F65" s="86">
        <v>3621</v>
      </c>
      <c r="G65" s="87">
        <v>2.64</v>
      </c>
      <c r="H65" s="86">
        <v>2714</v>
      </c>
      <c r="I65" s="87">
        <v>-0.88</v>
      </c>
      <c r="J65" s="86">
        <v>4080</v>
      </c>
      <c r="K65" s="87">
        <v>9.68</v>
      </c>
      <c r="L65" s="86">
        <v>3233</v>
      </c>
      <c r="M65" s="87">
        <v>3.85</v>
      </c>
      <c r="N65" s="86">
        <v>3438</v>
      </c>
      <c r="O65" s="87">
        <v>0.91</v>
      </c>
      <c r="P65" s="86">
        <v>3448</v>
      </c>
      <c r="Q65" s="87">
        <v>0</v>
      </c>
    </row>
    <row r="66" spans="1:25" x14ac:dyDescent="0.45">
      <c r="A66" s="22" t="s">
        <v>64</v>
      </c>
      <c r="B66" s="81">
        <v>2959</v>
      </c>
      <c r="C66" s="82">
        <v>0.65</v>
      </c>
      <c r="D66" s="81">
        <v>3640</v>
      </c>
      <c r="E66" s="82">
        <v>1.56</v>
      </c>
      <c r="F66" s="81">
        <v>3178</v>
      </c>
      <c r="G66" s="82">
        <v>1.44</v>
      </c>
      <c r="H66" s="81">
        <v>3758</v>
      </c>
      <c r="I66" s="82">
        <v>0.59</v>
      </c>
      <c r="J66" s="81">
        <v>4111</v>
      </c>
      <c r="K66" s="82">
        <v>1.36</v>
      </c>
      <c r="L66" s="81">
        <v>3075</v>
      </c>
      <c r="M66" s="82">
        <v>0.82</v>
      </c>
      <c r="N66" s="89" t="s">
        <v>75</v>
      </c>
      <c r="O66" s="90" t="s">
        <v>74</v>
      </c>
      <c r="P66" s="81">
        <v>3749</v>
      </c>
      <c r="Q66" s="82">
        <v>0.03</v>
      </c>
    </row>
    <row r="67" spans="1:25" x14ac:dyDescent="0.45">
      <c r="A67" s="83" t="s">
        <v>65</v>
      </c>
      <c r="B67" s="86">
        <v>27875</v>
      </c>
      <c r="C67" s="87">
        <v>6.74</v>
      </c>
      <c r="D67" s="86">
        <v>25108</v>
      </c>
      <c r="E67" s="87">
        <v>0.5</v>
      </c>
      <c r="F67" s="86">
        <v>26886</v>
      </c>
      <c r="G67" s="87">
        <v>2.35</v>
      </c>
      <c r="H67" s="84" t="s">
        <v>75</v>
      </c>
      <c r="I67" s="85" t="s">
        <v>74</v>
      </c>
      <c r="J67" s="86">
        <v>23683</v>
      </c>
      <c r="K67" s="87">
        <v>-0.51</v>
      </c>
      <c r="L67" s="86">
        <v>27829</v>
      </c>
      <c r="M67" s="87">
        <v>3.77</v>
      </c>
      <c r="N67" s="86">
        <v>26973</v>
      </c>
      <c r="O67" s="87">
        <v>1.04</v>
      </c>
      <c r="P67" s="86">
        <v>27171</v>
      </c>
      <c r="Q67" s="87">
        <v>4.0599999999999996</v>
      </c>
    </row>
    <row r="68" spans="1:25" x14ac:dyDescent="0.45">
      <c r="A68" s="22" t="s">
        <v>66</v>
      </c>
      <c r="B68" s="81">
        <v>14302</v>
      </c>
      <c r="C68" s="82">
        <v>-3.71</v>
      </c>
      <c r="D68" s="81">
        <v>11668</v>
      </c>
      <c r="E68" s="82">
        <v>0.86</v>
      </c>
      <c r="F68" s="81">
        <v>13678</v>
      </c>
      <c r="G68" s="82">
        <v>2.5299999999999998</v>
      </c>
      <c r="H68" s="89" t="s">
        <v>75</v>
      </c>
      <c r="I68" s="90" t="s">
        <v>74</v>
      </c>
      <c r="J68" s="81">
        <v>20533</v>
      </c>
      <c r="K68" s="82">
        <v>0.56999999999999995</v>
      </c>
      <c r="L68" s="89" t="s">
        <v>75</v>
      </c>
      <c r="M68" s="90" t="s">
        <v>74</v>
      </c>
      <c r="N68" s="81">
        <v>12470</v>
      </c>
      <c r="O68" s="82">
        <v>3.26</v>
      </c>
      <c r="P68" s="81">
        <v>20770</v>
      </c>
      <c r="Q68" s="82">
        <v>0</v>
      </c>
    </row>
    <row r="69" spans="1:25" s="32" customFormat="1" x14ac:dyDescent="0.45">
      <c r="A69" s="83" t="s">
        <v>67</v>
      </c>
      <c r="B69" s="86">
        <v>4253</v>
      </c>
      <c r="C69" s="87">
        <v>-1.94</v>
      </c>
      <c r="D69" s="86">
        <v>3199</v>
      </c>
      <c r="E69" s="87">
        <v>-4.82</v>
      </c>
      <c r="F69" s="86">
        <v>3336</v>
      </c>
      <c r="G69" s="87">
        <v>-5.31</v>
      </c>
      <c r="H69" s="86">
        <v>2238</v>
      </c>
      <c r="I69" s="87">
        <v>-5.53</v>
      </c>
      <c r="J69" s="86">
        <v>4462</v>
      </c>
      <c r="K69" s="87">
        <v>-0.38</v>
      </c>
      <c r="L69" s="86">
        <v>3009</v>
      </c>
      <c r="M69" s="87">
        <v>-2.4300000000000002</v>
      </c>
      <c r="N69" s="86">
        <v>3813</v>
      </c>
      <c r="O69" s="87">
        <v>-3.76</v>
      </c>
      <c r="P69" s="86">
        <v>3736</v>
      </c>
      <c r="Q69" s="87">
        <v>-3.69</v>
      </c>
    </row>
    <row r="70" spans="1:25" s="27" customFormat="1" x14ac:dyDescent="0.45">
      <c r="A70" s="22" t="s">
        <v>68</v>
      </c>
      <c r="B70" s="81">
        <v>6185</v>
      </c>
      <c r="C70" s="82">
        <v>-0.57999999999999996</v>
      </c>
      <c r="D70" s="81">
        <v>6670</v>
      </c>
      <c r="E70" s="82">
        <v>2.54</v>
      </c>
      <c r="F70" s="81">
        <v>6971</v>
      </c>
      <c r="G70" s="82">
        <v>2.68</v>
      </c>
      <c r="H70" s="81">
        <v>5700</v>
      </c>
      <c r="I70" s="82">
        <v>2.35</v>
      </c>
      <c r="J70" s="81">
        <v>6563</v>
      </c>
      <c r="K70" s="82">
        <v>0</v>
      </c>
      <c r="L70" s="81">
        <v>3500</v>
      </c>
      <c r="M70" s="82">
        <v>0.69</v>
      </c>
      <c r="N70" s="81">
        <v>6750</v>
      </c>
      <c r="O70" s="82">
        <v>3.86</v>
      </c>
      <c r="P70" s="81">
        <v>6996</v>
      </c>
      <c r="Q70" s="82">
        <v>0</v>
      </c>
    </row>
    <row r="71" spans="1:25" x14ac:dyDescent="0.45">
      <c r="A71" s="83" t="s">
        <v>85</v>
      </c>
      <c r="B71" s="86">
        <v>1423</v>
      </c>
      <c r="C71" s="87">
        <v>7.48</v>
      </c>
      <c r="D71" s="86">
        <v>1334</v>
      </c>
      <c r="E71" s="87">
        <v>3.57</v>
      </c>
      <c r="F71" s="86">
        <v>1484</v>
      </c>
      <c r="G71" s="87">
        <v>1.0900000000000001</v>
      </c>
      <c r="H71" s="86">
        <v>869</v>
      </c>
      <c r="I71" s="87">
        <v>-1.25</v>
      </c>
      <c r="J71" s="86">
        <v>1543</v>
      </c>
      <c r="K71" s="87">
        <v>4.26</v>
      </c>
      <c r="L71" s="86">
        <v>1458</v>
      </c>
      <c r="M71" s="87">
        <v>3.18</v>
      </c>
      <c r="N71" s="86">
        <v>1484</v>
      </c>
      <c r="O71" s="87">
        <v>3.41</v>
      </c>
      <c r="P71" s="86">
        <v>1408</v>
      </c>
      <c r="Q71" s="87">
        <v>2.33</v>
      </c>
    </row>
    <row r="72" spans="1:25" x14ac:dyDescent="0.45">
      <c r="A72" s="92" t="s">
        <v>69</v>
      </c>
      <c r="B72" s="93">
        <v>11464</v>
      </c>
      <c r="C72" s="94">
        <v>-1.0900000000000001</v>
      </c>
      <c r="D72" s="93">
        <v>10779</v>
      </c>
      <c r="E72" s="94">
        <v>-0.56999999999999995</v>
      </c>
      <c r="F72" s="93">
        <v>8744</v>
      </c>
      <c r="G72" s="94">
        <v>0.68</v>
      </c>
      <c r="H72" s="93">
        <v>11165</v>
      </c>
      <c r="I72" s="94">
        <v>-0.76</v>
      </c>
      <c r="J72" s="93">
        <v>12176</v>
      </c>
      <c r="K72" s="94">
        <v>-1.1299999999999999</v>
      </c>
      <c r="L72" s="95" t="s">
        <v>75</v>
      </c>
      <c r="M72" s="96" t="s">
        <v>74</v>
      </c>
      <c r="N72" s="93">
        <v>10372</v>
      </c>
      <c r="O72" s="94">
        <v>2.5299999999999998</v>
      </c>
      <c r="P72" s="93">
        <v>8219</v>
      </c>
      <c r="Q72" s="94">
        <v>0</v>
      </c>
    </row>
    <row r="73" spans="1:25" x14ac:dyDescent="0.45">
      <c r="A73" s="11"/>
      <c r="B73" s="12"/>
      <c r="C73" s="23"/>
      <c r="D73" s="24"/>
      <c r="E73" s="23"/>
      <c r="F73" s="24"/>
      <c r="G73" s="23"/>
      <c r="H73" s="25"/>
      <c r="I73" s="23"/>
      <c r="J73" s="24"/>
      <c r="K73" s="26"/>
      <c r="L73" s="24"/>
      <c r="M73" s="26"/>
      <c r="N73" s="24"/>
      <c r="O73" s="26"/>
      <c r="P73" s="24"/>
      <c r="Q73" s="26"/>
    </row>
    <row r="74" spans="1:25" x14ac:dyDescent="0.45">
      <c r="A74" s="13"/>
      <c r="B74" s="9"/>
      <c r="C74" s="10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</row>
    <row r="75" spans="1:25" s="103" customFormat="1" x14ac:dyDescent="0.45">
      <c r="A75" s="97" t="s">
        <v>48</v>
      </c>
      <c r="B75" s="98"/>
      <c r="C75" s="99"/>
      <c r="D75" s="98"/>
      <c r="E75" s="100"/>
      <c r="F75" s="101"/>
      <c r="G75" s="102"/>
      <c r="H75" s="98"/>
      <c r="I75" s="100"/>
      <c r="J75" s="98"/>
      <c r="K75" s="99"/>
      <c r="L75" s="98"/>
      <c r="M75" s="100"/>
      <c r="N75" s="101"/>
      <c r="O75" s="102"/>
      <c r="P75" s="98"/>
      <c r="Q75" s="100"/>
      <c r="R75" s="98"/>
      <c r="S75" s="100"/>
      <c r="T75" s="98"/>
      <c r="U75" s="100"/>
      <c r="V75" s="98"/>
      <c r="W75" s="100"/>
      <c r="X75" s="98"/>
      <c r="Y75" s="100"/>
    </row>
    <row r="76" spans="1:25" s="103" customFormat="1" x14ac:dyDescent="0.45">
      <c r="A76" s="46" t="s">
        <v>12</v>
      </c>
      <c r="B76" s="104"/>
      <c r="C76" s="105"/>
      <c r="D76" s="104"/>
      <c r="E76" s="105"/>
      <c r="F76" s="104"/>
      <c r="G76" s="105"/>
      <c r="H76" s="104"/>
      <c r="I76" s="105"/>
      <c r="J76" s="104"/>
      <c r="K76" s="105"/>
      <c r="L76" s="104"/>
      <c r="M76" s="105"/>
      <c r="N76" s="104"/>
      <c r="O76" s="105"/>
      <c r="P76" s="104"/>
      <c r="Q76" s="105"/>
      <c r="R76" s="104"/>
      <c r="S76" s="105"/>
      <c r="T76" s="104"/>
      <c r="U76" s="105"/>
      <c r="V76" s="104"/>
      <c r="W76" s="105"/>
      <c r="X76" s="104"/>
      <c r="Y76" s="105"/>
    </row>
    <row r="77" spans="1:25" s="103" customFormat="1" x14ac:dyDescent="0.45">
      <c r="A77" s="106" t="s">
        <v>13</v>
      </c>
      <c r="B77" s="104"/>
      <c r="C77" s="105"/>
      <c r="D77" s="104"/>
      <c r="E77" s="105"/>
      <c r="F77" s="104"/>
      <c r="G77" s="105"/>
      <c r="H77" s="104"/>
      <c r="I77" s="105"/>
      <c r="J77" s="104"/>
      <c r="K77" s="105"/>
      <c r="L77" s="104"/>
      <c r="M77" s="105"/>
      <c r="N77" s="104"/>
      <c r="O77" s="105"/>
      <c r="P77" s="104"/>
      <c r="Q77" s="105"/>
      <c r="R77" s="104"/>
      <c r="S77" s="105"/>
      <c r="T77" s="104"/>
      <c r="U77" s="105"/>
      <c r="V77" s="104"/>
      <c r="W77" s="105"/>
      <c r="X77" s="104"/>
      <c r="Y77" s="105"/>
    </row>
    <row r="78" spans="1:25" s="103" customFormat="1" x14ac:dyDescent="0.45">
      <c r="A78" s="116" t="s">
        <v>86</v>
      </c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</row>
    <row r="79" spans="1:25" s="103" customFormat="1" x14ac:dyDescent="0.45">
      <c r="A79" s="46" t="s">
        <v>14</v>
      </c>
      <c r="B79" s="107"/>
      <c r="C79" s="108"/>
      <c r="D79" s="109"/>
      <c r="E79" s="108"/>
      <c r="F79" s="109"/>
      <c r="G79" s="108"/>
      <c r="H79" s="110"/>
      <c r="I79" s="108"/>
      <c r="J79" s="107"/>
      <c r="K79" s="108"/>
      <c r="L79" s="109"/>
      <c r="M79" s="108"/>
      <c r="N79" s="109"/>
      <c r="O79" s="108"/>
      <c r="P79" s="110"/>
      <c r="Q79" s="108"/>
      <c r="R79" s="109"/>
      <c r="S79" s="111"/>
      <c r="T79" s="109"/>
      <c r="U79" s="111"/>
      <c r="V79" s="109"/>
      <c r="W79" s="111"/>
      <c r="X79" s="109"/>
      <c r="Y79" s="111"/>
    </row>
    <row r="80" spans="1:25" s="103" customFormat="1" x14ac:dyDescent="0.45">
      <c r="A80" s="112" t="s">
        <v>15</v>
      </c>
      <c r="B80" s="104"/>
      <c r="C80" s="105"/>
      <c r="D80" s="104"/>
      <c r="E80" s="105"/>
      <c r="F80" s="104"/>
      <c r="G80" s="105"/>
      <c r="H80" s="104"/>
      <c r="I80" s="105"/>
      <c r="J80" s="104"/>
      <c r="K80" s="105"/>
      <c r="L80" s="104"/>
      <c r="M80" s="105"/>
      <c r="N80" s="104"/>
      <c r="O80" s="105"/>
      <c r="P80" s="104"/>
      <c r="Q80" s="105"/>
      <c r="R80" s="104"/>
      <c r="S80" s="105"/>
      <c r="T80" s="104"/>
      <c r="U80" s="105"/>
      <c r="V80" s="104"/>
      <c r="W80" s="105"/>
      <c r="X80" s="104"/>
      <c r="Y80" s="105"/>
    </row>
    <row r="82" spans="1:17" x14ac:dyDescent="0.45">
      <c r="A82" s="14" t="str">
        <f>+Índice!A13</f>
        <v>Fecha de actualización: 6 de abril de 2022</v>
      </c>
      <c r="B82" s="9"/>
      <c r="C82" s="10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</row>
  </sheetData>
  <mergeCells count="11">
    <mergeCell ref="A78:Y78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Índice</vt:lpstr>
      <vt:lpstr>Anexo 1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2022-04-04T14:14:30Z</dcterms:modified>
</cp:coreProperties>
</file>