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60" yWindow="1692" windowWidth="2136" windowHeight="6456" tabRatio="577" activeTab="1"/>
  </bookViews>
  <sheets>
    <sheet name="Índice" sheetId="519" r:id="rId1"/>
    <sheet name="Anexo 1" sheetId="520" r:id="rId2"/>
  </sheets>
  <calcPr calcId="124519"/>
</workbook>
</file>

<file path=xl/calcChain.xml><?xml version="1.0" encoding="utf-8"?>
<calcChain xmlns="http://schemas.openxmlformats.org/spreadsheetml/2006/main">
  <c r="A64" i="520"/>
  <c r="A11" i="519"/>
</calcChain>
</file>

<file path=xl/sharedStrings.xml><?xml version="1.0" encoding="utf-8"?>
<sst xmlns="http://schemas.openxmlformats.org/spreadsheetml/2006/main" count="88" uniqueCount="68">
  <si>
    <t>Sistema de Información de Precios y Abastecimiento del Sector Agropecuario -SIPSA- 
Precios Mayoristas</t>
  </si>
  <si>
    <t>Precio $/Kg</t>
  </si>
  <si>
    <t>Barranquilla</t>
  </si>
  <si>
    <t>Bogotá</t>
  </si>
  <si>
    <t>Cali</t>
  </si>
  <si>
    <t>Medellín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</si>
  <si>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</si>
  <si>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</si>
  <si>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</si>
  <si>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</si>
  <si>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</si>
  <si>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</si>
  <si>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</si>
  <si>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</si>
  <si>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</si>
  <si>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</si>
  <si>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</si>
  <si>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</si>
  <si>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</si>
  <si>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</si>
  <si>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</si>
  <si>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</si>
  <si>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</si>
  <si>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</si>
  <si>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</si>
  <si>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</si>
  <si>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</si>
  <si>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</si>
  <si>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</si>
  <si>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</si>
  <si>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</si>
  <si>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</si>
  <si>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</si>
  <si>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</si>
  <si>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</si>
  <si>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</si>
  <si>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</si>
  <si>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</si>
  <si>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</si>
  <si>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</si>
  <si>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</si>
  <si>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</si>
  <si>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</si>
  <si>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</si>
  <si>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</si>
  <si>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</si>
  <si>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</si>
  <si>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</si>
  <si>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</si>
  <si>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-</t>
  </si>
  <si>
    <t>n.d.</t>
  </si>
  <si>
    <t>Uva red globe nacional</t>
  </si>
  <si>
    <t>Granos, cárnicos y procesados</t>
  </si>
  <si>
    <t>Queso costeño</t>
  </si>
  <si>
    <t>Carne de cerdo, lomo sin hueso</t>
  </si>
  <si>
    <t>Pechuga de pollo</t>
  </si>
  <si>
    <t>Fecha de actualización: 7 de diciembre de 2021</t>
  </si>
  <si>
    <t>Comportamiento de los precios mayoristas de los principales alimentos en las principales cuatro ciudades.</t>
  </si>
  <si>
    <t>Carne de res, chatas</t>
  </si>
  <si>
    <r>
      <t>Noviembre de 2021</t>
    </r>
    <r>
      <rPr>
        <b/>
        <vertAlign val="superscript"/>
        <sz val="12"/>
        <rFont val="Segoe UI"/>
        <family val="2"/>
      </rPr>
      <t>1</t>
    </r>
  </si>
  <si>
    <r>
      <rPr>
        <vertAlign val="superscript"/>
        <sz val="10"/>
        <rFont val="Segoe UI"/>
        <family val="2"/>
      </rPr>
      <t>1</t>
    </r>
    <r>
      <rPr>
        <sz val="10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</si>
  <si>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</si>
  <si>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t>Papaya*</t>
  </si>
  <si>
    <t>Papa criolla limpia</t>
  </si>
  <si>
    <t>Huevo rojo A</t>
  </si>
  <si>
    <t>Variación mensual. Noviembre 2021</t>
  </si>
  <si>
    <t>15.312***</t>
  </si>
  <si>
    <t>*** El precio reportado es el del mercado de Santa Elena; en el mes de octubre se reportó el del mercado de La Floresta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</si>
</sst>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vertAlign val="superscript"/>
      <sz val="10"/>
      <name val="Segoe UI"/>
      <family val="2"/>
    </font>
    <font>
      <b/>
      <vertAlign val="superscript"/>
      <sz val="12"/>
      <name val="Segoe UI"/>
      <family val="2"/>
    </font>
    <font>
      <vertAlign val="superscript"/>
      <sz val="8"/>
      <name val="Segoe UI"/>
      <family val="2"/>
    </font>
    <font>
      <vertAlign val="superscript"/>
      <sz val="1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117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0" fontId="23" fillId="0" borderId="0" xfId="0" applyFont="1" applyFill="1" applyBorder="1"/>
    <xf numFmtId="167" fontId="24" fillId="0" borderId="0" xfId="33" applyNumberFormat="1" applyFont="1" applyFill="1" applyBorder="1" applyAlignment="1">
      <alignment horizontal="right"/>
    </xf>
    <xf numFmtId="2" fontId="24" fillId="0" borderId="0" xfId="33" applyNumberFormat="1" applyFont="1" applyFill="1" applyBorder="1" applyAlignment="1">
      <alignment horizontal="right"/>
    </xf>
    <xf numFmtId="167" fontId="24" fillId="0" borderId="0" xfId="33" applyNumberFormat="1" applyFont="1" applyFill="1" applyBorder="1" applyAlignment="1">
      <alignment horizontal="center" vertical="center"/>
    </xf>
    <xf numFmtId="2" fontId="24" fillId="0" borderId="0" xfId="33" applyNumberFormat="1" applyFont="1" applyFill="1" applyBorder="1" applyAlignment="1">
      <alignment horizontal="right" vertical="center"/>
    </xf>
    <xf numFmtId="0" fontId="21" fillId="0" borderId="0" xfId="0" applyFont="1" applyFill="1" applyBorder="1"/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4" fontId="24" fillId="0" borderId="0" xfId="33" applyNumberFormat="1" applyFont="1" applyFill="1" applyBorder="1" applyAlignment="1">
      <alignment horizontal="right"/>
    </xf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23" fillId="0" borderId="0" xfId="0" applyFont="1" applyAlignment="1">
      <alignment vertical="center"/>
    </xf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167" fontId="24" fillId="0" borderId="0" xfId="33" applyNumberFormat="1" applyFont="1" applyFill="1" applyBorder="1" applyAlignment="1">
      <alignment horizontal="right" vertical="center"/>
    </xf>
    <xf numFmtId="0" fontId="20" fillId="31" borderId="0" xfId="0" applyFont="1" applyFill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4" fillId="0" borderId="0" xfId="33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4" fillId="0" borderId="0" xfId="33" applyNumberFormat="1" applyFont="1" applyFill="1" applyBorder="1" applyAlignment="1">
      <alignment horizontal="right" vertical="center"/>
    </xf>
    <xf numFmtId="4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Fill="1" applyBorder="1" applyAlignment="1">
      <alignment horizontal="center" vertical="justify"/>
    </xf>
    <xf numFmtId="4" fontId="24" fillId="0" borderId="0" xfId="33" applyNumberFormat="1" applyFont="1" applyFill="1" applyBorder="1" applyAlignment="1">
      <alignment horizontal="right" vertical="justify"/>
    </xf>
    <xf numFmtId="0" fontId="17" fillId="0" borderId="0" xfId="0" applyFont="1"/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0" borderId="0" xfId="36" applyFont="1" applyFill="1" applyBorder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center" vertical="center"/>
    </xf>
    <xf numFmtId="0" fontId="20" fillId="0" borderId="0" xfId="36" applyFont="1"/>
    <xf numFmtId="0" fontId="23" fillId="33" borderId="0" xfId="36" applyFont="1" applyFill="1" applyBorder="1"/>
    <xf numFmtId="167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/>
    </xf>
    <xf numFmtId="167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vertical="center"/>
    </xf>
    <xf numFmtId="167" fontId="24" fillId="0" borderId="0" xfId="34" applyNumberFormat="1" applyFont="1" applyFill="1" applyBorder="1" applyAlignment="1">
      <alignment horizont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0" xfId="34" applyNumberFormat="1" applyFont="1" applyFill="1" applyBorder="1" applyAlignment="1">
      <alignment vertical="center"/>
    </xf>
    <xf numFmtId="167" fontId="24" fillId="33" borderId="0" xfId="34" applyNumberFormat="1" applyFont="1" applyFill="1" applyBorder="1" applyAlignment="1">
      <alignment horizontal="center" vertical="justify"/>
    </xf>
    <xf numFmtId="4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/>
    <xf numFmtId="167" fontId="24" fillId="0" borderId="0" xfId="34" applyNumberFormat="1" applyFont="1" applyFill="1" applyBorder="1" applyAlignment="1">
      <alignment horizontal="right" vertical="center"/>
    </xf>
    <xf numFmtId="167" fontId="24" fillId="33" borderId="0" xfId="34" applyNumberFormat="1" applyFont="1" applyFill="1" applyBorder="1" applyAlignment="1">
      <alignment horizontal="right" vertical="center"/>
    </xf>
    <xf numFmtId="0" fontId="23" fillId="0" borderId="2" xfId="36" applyFont="1" applyFill="1" applyBorder="1"/>
    <xf numFmtId="167" fontId="24" fillId="0" borderId="2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/>
    <xf numFmtId="0" fontId="21" fillId="33" borderId="0" xfId="36" applyFont="1" applyFill="1" applyBorder="1" applyAlignment="1">
      <alignment horizontal="centerContinuous"/>
    </xf>
    <xf numFmtId="0" fontId="23" fillId="33" borderId="0" xfId="36" applyFont="1" applyFill="1" applyBorder="1" applyAlignment="1">
      <alignment horizontal="right" wrapText="1"/>
    </xf>
    <xf numFmtId="4" fontId="21" fillId="33" borderId="0" xfId="34" applyNumberFormat="1" applyFont="1" applyFill="1" applyBorder="1" applyAlignment="1">
      <alignment horizontal="right" wrapText="1"/>
    </xf>
    <xf numFmtId="167" fontId="23" fillId="33" borderId="0" xfId="34" applyNumberFormat="1" applyFont="1" applyFill="1" applyBorder="1" applyAlignment="1">
      <alignment horizontal="right" wrapText="1"/>
    </xf>
    <xf numFmtId="4" fontId="21" fillId="33" borderId="0" xfId="34" applyNumberFormat="1" applyFont="1" applyFill="1" applyBorder="1" applyAlignment="1">
      <alignment wrapText="1"/>
    </xf>
    <xf numFmtId="167" fontId="24" fillId="0" borderId="0" xfId="34" applyNumberFormat="1" applyFont="1" applyFill="1" applyBorder="1" applyAlignment="1">
      <alignment horizontal="center" vertical="justify"/>
    </xf>
    <xf numFmtId="4" fontId="24" fillId="0" borderId="0" xfId="34" applyNumberFormat="1" applyFont="1" applyFill="1" applyBorder="1" applyAlignment="1"/>
    <xf numFmtId="0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vertical="justify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Fill="1" applyBorder="1" applyAlignment="1"/>
    <xf numFmtId="167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4" fontId="24" fillId="0" borderId="2" xfId="34" applyNumberFormat="1" applyFont="1" applyFill="1" applyBorder="1" applyAlignment="1">
      <alignment vertical="justify"/>
    </xf>
    <xf numFmtId="0" fontId="23" fillId="33" borderId="0" xfId="36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/>
    </xf>
    <xf numFmtId="167" fontId="23" fillId="33" borderId="0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/>
    <xf numFmtId="0" fontId="23" fillId="0" borderId="0" xfId="36" applyFont="1" applyFill="1" applyBorder="1" applyAlignment="1"/>
    <xf numFmtId="2" fontId="24" fillId="0" borderId="0" xfId="34" applyNumberFormat="1" applyFont="1" applyFill="1" applyBorder="1" applyAlignment="1">
      <alignment horizontal="center" vertical="center"/>
    </xf>
    <xf numFmtId="49" fontId="23" fillId="0" borderId="0" xfId="36" applyNumberFormat="1" applyFont="1" applyFill="1" applyBorder="1"/>
    <xf numFmtId="0" fontId="24" fillId="0" borderId="0" xfId="36" applyNumberFormat="1" applyFont="1" applyBorder="1" applyAlignment="1">
      <alignment horizontal="center" vertical="center"/>
    </xf>
    <xf numFmtId="4" fontId="24" fillId="0" borderId="0" xfId="34" applyNumberFormat="1" applyFont="1" applyFill="1" applyBorder="1" applyAlignment="1">
      <alignment horizontal="right" vertical="justify"/>
    </xf>
    <xf numFmtId="167" fontId="24" fillId="0" borderId="2" xfId="34" applyNumberFormat="1" applyFont="1" applyFill="1" applyBorder="1" applyAlignment="1">
      <alignment horizontal="center" vertical="justify"/>
    </xf>
    <xf numFmtId="2" fontId="24" fillId="0" borderId="2" xfId="34" applyNumberFormat="1" applyFont="1" applyFill="1" applyBorder="1" applyAlignment="1">
      <alignment horizontal="right" vertical="center"/>
    </xf>
    <xf numFmtId="0" fontId="25" fillId="0" borderId="0" xfId="0" applyFont="1" applyFill="1" applyBorder="1"/>
    <xf numFmtId="0" fontId="29" fillId="33" borderId="0" xfId="0" applyFont="1" applyFill="1" applyBorder="1" applyAlignment="1">
      <alignment horizontal="left" vertical="center" wrapText="1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0" fillId="0" borderId="0" xfId="36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0" fontId="23" fillId="0" borderId="0" xfId="36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67" fontId="21" fillId="0" borderId="1" xfId="33" applyNumberFormat="1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648260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9108701" cy="1140199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236630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9048738" cy="1161440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N19"/>
  <sheetViews>
    <sheetView showGridLines="0" zoomScale="85" zoomScaleNormal="85" workbookViewId="0">
      <selection activeCell="B16" sqref="B16"/>
    </sheetView>
  </sheetViews>
  <sheetFormatPr baseColWidth="10" defaultColWidth="11.44140625" defaultRowHeight="15"/>
  <cols>
    <col min="1" max="1" width="6.33203125" style="28" customWidth="1"/>
    <col min="2" max="2" width="11.6640625" style="22" bestFit="1" customWidth="1"/>
    <col min="3" max="3" width="14" style="22" customWidth="1"/>
    <col min="4" max="16384" width="11.44140625" style="22"/>
  </cols>
  <sheetData>
    <row r="1" spans="1:14" ht="21.9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4" ht="21.9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4" ht="21.9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N3" s="23"/>
    </row>
    <row r="4" spans="1:14" ht="21.9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4" ht="21.9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4" ht="36" customHeight="1">
      <c r="A6" s="107" t="s">
        <v>45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14" ht="31.5" customHeight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1:14">
      <c r="A8" s="105" t="s">
        <v>59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</row>
    <row r="9" spans="1:14" ht="1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4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4" s="24" customFormat="1" ht="31.5" customHeight="1">
      <c r="A11" s="42" t="str">
        <f>+"Anexo 1. "&amp;'Anexo 1'!A6&amp;" "&amp;'Anexo 1'!A7</f>
        <v>Anexo 1. Comportamiento de los precios mayoristas de los principales alimentos en las principales cuatro ciudades. Variación mensual. Noviembre 2021</v>
      </c>
    </row>
    <row r="12" spans="1:1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4" s="5" customFormat="1">
      <c r="A13" s="103"/>
    </row>
    <row r="14" spans="1:14" s="23" customFormat="1" ht="30" customHeight="1">
      <c r="A14" s="108" t="s">
        <v>60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</row>
    <row r="15" spans="1:14" ht="18.75" customHeight="1">
      <c r="A15" s="27" t="s">
        <v>56</v>
      </c>
    </row>
    <row r="16" spans="1:14" s="23" customFormat="1" ht="32.25" customHeight="1"/>
    <row r="17" spans="1:1" s="23" customFormat="1" ht="34.5" customHeight="1"/>
    <row r="18" spans="1:1" s="23" customFormat="1"/>
    <row r="19" spans="1:1">
      <c r="A19" s="22"/>
    </row>
  </sheetData>
  <mergeCells count="4">
    <mergeCell ref="A8:L10"/>
    <mergeCell ref="A1:L5"/>
    <mergeCell ref="A6:L7"/>
    <mergeCell ref="A14:L14"/>
  </mergeCells>
  <phoneticPr fontId="3" type="noConversion"/>
  <hyperlinks>
    <hyperlink ref="A11" location="'Anexo 1'!A1" display="'Anexo 1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8"/>
  <sheetViews>
    <sheetView showGridLines="0" tabSelected="1" topLeftCell="A37" workbookViewId="0">
      <selection activeCell="A60" sqref="A60:Q60"/>
    </sheetView>
  </sheetViews>
  <sheetFormatPr baseColWidth="10" defaultColWidth="11.44140625" defaultRowHeight="15"/>
  <cols>
    <col min="1" max="1" width="24.44140625" style="7" customWidth="1"/>
    <col min="2" max="2" width="8.21875" style="7" customWidth="1"/>
    <col min="3" max="3" width="6.6640625" style="41" customWidth="1"/>
    <col min="4" max="4" width="7.109375" style="7" customWidth="1"/>
    <col min="5" max="5" width="6.6640625" style="41" customWidth="1"/>
    <col min="6" max="6" width="7.109375" style="7" customWidth="1"/>
    <col min="7" max="7" width="6.6640625" style="41" customWidth="1"/>
    <col min="8" max="8" width="7.109375" style="7" customWidth="1"/>
    <col min="9" max="9" width="6.6640625" style="41" customWidth="1"/>
    <col min="10" max="10" width="7.109375" style="7" customWidth="1"/>
    <col min="11" max="11" width="6.6640625" style="41" customWidth="1"/>
    <col min="12" max="12" width="7.109375" style="7" customWidth="1"/>
    <col min="13" max="13" width="6.6640625" style="41" customWidth="1"/>
    <col min="14" max="14" width="7.109375" style="7" customWidth="1"/>
    <col min="15" max="15" width="6.6640625" style="41" customWidth="1"/>
    <col min="16" max="16" width="7.109375" style="7" customWidth="1"/>
    <col min="17" max="17" width="6.6640625" style="41" customWidth="1"/>
    <col min="18" max="16384" width="11.44140625" style="7"/>
  </cols>
  <sheetData>
    <row r="1" spans="1:17" s="2" customFormat="1" ht="13.2">
      <c r="A1" s="1"/>
      <c r="B1" s="1"/>
      <c r="C1" s="37"/>
      <c r="D1" s="1"/>
      <c r="E1" s="37"/>
      <c r="F1" s="1"/>
      <c r="G1" s="37"/>
      <c r="I1" s="37"/>
      <c r="K1" s="37"/>
      <c r="M1" s="37"/>
      <c r="O1" s="37"/>
      <c r="Q1" s="37"/>
    </row>
    <row r="2" spans="1:17" s="2" customFormat="1" ht="33.75" customHeight="1">
      <c r="A2" s="1"/>
      <c r="B2" s="1"/>
      <c r="C2" s="37"/>
      <c r="D2" s="1"/>
      <c r="E2" s="37"/>
      <c r="F2" s="1"/>
      <c r="G2" s="37"/>
      <c r="I2" s="37"/>
      <c r="K2" s="37"/>
      <c r="M2" s="37"/>
      <c r="O2" s="37"/>
      <c r="Q2" s="37"/>
    </row>
    <row r="3" spans="1:17" s="2" customFormat="1" ht="56.1" customHeight="1">
      <c r="A3" s="1"/>
      <c r="B3" s="1"/>
      <c r="C3" s="37"/>
      <c r="D3" s="1"/>
      <c r="E3" s="37"/>
      <c r="F3" s="1"/>
      <c r="G3" s="37"/>
      <c r="I3" s="37"/>
      <c r="K3" s="37"/>
      <c r="M3" s="37"/>
      <c r="O3" s="37"/>
      <c r="Q3" s="37"/>
    </row>
    <row r="4" spans="1:17" s="2" customFormat="1" ht="22.8" customHeight="1">
      <c r="A4" s="109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</row>
    <row r="5" spans="1:17" s="2" customFormat="1" ht="24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</row>
    <row r="6" spans="1:17" s="5" customFormat="1" ht="18.75" customHeight="1">
      <c r="A6" s="3" t="s">
        <v>57</v>
      </c>
      <c r="B6" s="4"/>
      <c r="C6" s="38"/>
      <c r="D6" s="4"/>
      <c r="E6" s="38"/>
      <c r="F6" s="4"/>
      <c r="G6" s="38"/>
      <c r="H6" s="4"/>
      <c r="I6" s="38"/>
      <c r="J6" s="4"/>
      <c r="K6" s="38"/>
      <c r="L6" s="4"/>
      <c r="M6" s="38"/>
      <c r="N6" s="4"/>
      <c r="O6" s="38"/>
      <c r="P6" s="4"/>
      <c r="Q6" s="38"/>
    </row>
    <row r="7" spans="1:17" s="5" customFormat="1" ht="19.5" customHeight="1">
      <c r="A7" s="3" t="s">
        <v>65</v>
      </c>
      <c r="B7" s="4"/>
      <c r="C7" s="104">
        <v>1</v>
      </c>
      <c r="E7" s="38"/>
      <c r="F7" s="4"/>
      <c r="G7" s="38"/>
      <c r="H7" s="4"/>
      <c r="I7" s="38"/>
      <c r="J7" s="4"/>
      <c r="K7" s="38"/>
      <c r="L7" s="4"/>
      <c r="M7" s="38"/>
      <c r="N7" s="4"/>
      <c r="O7" s="38"/>
      <c r="P7" s="4"/>
      <c r="Q7" s="38"/>
    </row>
    <row r="8" spans="1:17" s="2" customFormat="1" ht="13.2">
      <c r="A8" s="6"/>
      <c r="B8" s="6"/>
      <c r="C8" s="39"/>
      <c r="D8" s="6"/>
      <c r="E8" s="39"/>
      <c r="F8" s="6"/>
      <c r="G8" s="39"/>
      <c r="I8" s="37"/>
      <c r="K8" s="37"/>
      <c r="M8" s="37"/>
      <c r="O8" s="37"/>
      <c r="Q8" s="37"/>
    </row>
    <row r="9" spans="1:17">
      <c r="A9" s="114" t="s">
        <v>1</v>
      </c>
      <c r="B9" s="116" t="s">
        <v>2</v>
      </c>
      <c r="C9" s="116"/>
      <c r="D9" s="116" t="s">
        <v>3</v>
      </c>
      <c r="E9" s="116"/>
      <c r="F9" s="116" t="s">
        <v>4</v>
      </c>
      <c r="G9" s="116"/>
      <c r="H9" s="110" t="s">
        <v>5</v>
      </c>
      <c r="I9" s="110"/>
      <c r="K9" s="7"/>
      <c r="M9" s="7"/>
      <c r="O9" s="7"/>
      <c r="Q9" s="7"/>
    </row>
    <row r="10" spans="1:17">
      <c r="A10" s="115"/>
      <c r="B10" s="8" t="s">
        <v>6</v>
      </c>
      <c r="C10" s="44" t="s">
        <v>7</v>
      </c>
      <c r="D10" s="8" t="s">
        <v>6</v>
      </c>
      <c r="E10" s="44" t="s">
        <v>7</v>
      </c>
      <c r="F10" s="8" t="s">
        <v>6</v>
      </c>
      <c r="G10" s="44" t="s">
        <v>7</v>
      </c>
      <c r="H10" s="8" t="s">
        <v>6</v>
      </c>
      <c r="I10" s="44" t="s">
        <v>7</v>
      </c>
      <c r="K10" s="7"/>
      <c r="M10" s="7"/>
      <c r="O10" s="7"/>
      <c r="Q10" s="7"/>
    </row>
    <row r="11" spans="1:17" s="47" customFormat="1" ht="12" customHeight="1">
      <c r="A11" s="48" t="s">
        <v>12</v>
      </c>
      <c r="B11" s="49"/>
      <c r="C11" s="50"/>
      <c r="D11" s="49"/>
      <c r="E11" s="50"/>
      <c r="F11" s="49"/>
      <c r="G11" s="50"/>
      <c r="H11" s="51"/>
      <c r="I11" s="50"/>
    </row>
    <row r="12" spans="1:17" s="47" customFormat="1" ht="12" customHeight="1">
      <c r="A12" s="57" t="s">
        <v>13</v>
      </c>
      <c r="B12" s="58">
        <v>1857</v>
      </c>
      <c r="C12" s="59">
        <v>-5.1098620337250882</v>
      </c>
      <c r="D12" s="58">
        <v>1616</v>
      </c>
      <c r="E12" s="59">
        <v>-7.1264367816091916</v>
      </c>
      <c r="F12" s="58">
        <v>1271</v>
      </c>
      <c r="G12" s="59">
        <v>-9.4084105488239533</v>
      </c>
      <c r="H12" s="60">
        <v>975</v>
      </c>
      <c r="I12" s="61">
        <v>-0.51020408163264808</v>
      </c>
    </row>
    <row r="13" spans="1:17" s="47" customFormat="1" ht="12" customHeight="1">
      <c r="A13" s="52" t="s">
        <v>14</v>
      </c>
      <c r="B13" s="62">
        <v>7106</v>
      </c>
      <c r="C13" s="63">
        <v>-2.764094143404483</v>
      </c>
      <c r="D13" s="53">
        <v>3756</v>
      </c>
      <c r="E13" s="64">
        <v>-3.3453422542460087</v>
      </c>
      <c r="F13" s="53">
        <v>1989</v>
      </c>
      <c r="G13" s="64">
        <v>-24.372623574144491</v>
      </c>
      <c r="H13" s="55">
        <v>2754</v>
      </c>
      <c r="I13" s="65">
        <v>0.21834061135370675</v>
      </c>
    </row>
    <row r="14" spans="1:17" s="47" customFormat="1" ht="12" customHeight="1">
      <c r="A14" s="57" t="s">
        <v>15</v>
      </c>
      <c r="B14" s="66">
        <v>1120</v>
      </c>
      <c r="C14" s="67">
        <v>7.3825503355704702</v>
      </c>
      <c r="D14" s="58">
        <v>839</v>
      </c>
      <c r="E14" s="59">
        <v>1.3285024154589431</v>
      </c>
      <c r="F14" s="58">
        <v>976</v>
      </c>
      <c r="G14" s="59">
        <v>8.4444444444444535</v>
      </c>
      <c r="H14" s="58">
        <v>1028</v>
      </c>
      <c r="I14" s="68">
        <v>5.2200614124872091</v>
      </c>
    </row>
    <row r="15" spans="1:17" s="47" customFormat="1" ht="12" customHeight="1">
      <c r="A15" s="52" t="s">
        <v>16</v>
      </c>
      <c r="B15" s="53">
        <v>1213</v>
      </c>
      <c r="C15" s="64">
        <v>-1.462225832656372</v>
      </c>
      <c r="D15" s="53">
        <v>1267</v>
      </c>
      <c r="E15" s="64">
        <v>6.5601345668629074</v>
      </c>
      <c r="F15" s="53">
        <v>897</v>
      </c>
      <c r="G15" s="64">
        <v>9.7919216646266793</v>
      </c>
      <c r="H15" s="69">
        <v>1963</v>
      </c>
      <c r="I15" s="65">
        <v>10.34288926363125</v>
      </c>
    </row>
    <row r="16" spans="1:17" s="47" customFormat="1" ht="12" customHeight="1">
      <c r="A16" s="57" t="s">
        <v>17</v>
      </c>
      <c r="B16" s="58">
        <v>986</v>
      </c>
      <c r="C16" s="59">
        <v>2.2821576763485396</v>
      </c>
      <c r="D16" s="58">
        <v>1585</v>
      </c>
      <c r="E16" s="59">
        <v>-0.50219711236660913</v>
      </c>
      <c r="F16" s="58">
        <v>841</v>
      </c>
      <c r="G16" s="59">
        <v>-4.1049030786773137</v>
      </c>
      <c r="H16" s="58">
        <v>1344</v>
      </c>
      <c r="I16" s="68">
        <v>14.188615123194559</v>
      </c>
    </row>
    <row r="17" spans="1:9" s="47" customFormat="1" ht="12" customHeight="1">
      <c r="A17" s="52" t="s">
        <v>18</v>
      </c>
      <c r="B17" s="53">
        <v>3270</v>
      </c>
      <c r="C17" s="64">
        <v>8.4217506631299788</v>
      </c>
      <c r="D17" s="53">
        <v>2971</v>
      </c>
      <c r="E17" s="64">
        <v>55.305802404600101</v>
      </c>
      <c r="F17" s="53">
        <v>2625</v>
      </c>
      <c r="G17" s="64">
        <v>45.995550611790883</v>
      </c>
      <c r="H17" s="69">
        <v>3040</v>
      </c>
      <c r="I17" s="65">
        <v>95.372750642673523</v>
      </c>
    </row>
    <row r="18" spans="1:9" s="47" customFormat="1" ht="12" customHeight="1">
      <c r="A18" s="57" t="s">
        <v>19</v>
      </c>
      <c r="B18" s="66">
        <v>1748</v>
      </c>
      <c r="C18" s="67">
        <v>-6.5740245857830004</v>
      </c>
      <c r="D18" s="58">
        <v>1498</v>
      </c>
      <c r="E18" s="59">
        <v>8.9454545454545453</v>
      </c>
      <c r="F18" s="58">
        <v>592</v>
      </c>
      <c r="G18" s="59">
        <v>-32.342857142857142</v>
      </c>
      <c r="H18" s="58">
        <v>984</v>
      </c>
      <c r="I18" s="68">
        <v>12.072892938496583</v>
      </c>
    </row>
    <row r="19" spans="1:9" s="47" customFormat="1" ht="12" customHeight="1">
      <c r="A19" s="52" t="s">
        <v>20</v>
      </c>
      <c r="B19" s="53">
        <v>1895</v>
      </c>
      <c r="C19" s="64">
        <v>25.082508250825075</v>
      </c>
      <c r="D19" s="53">
        <v>2515</v>
      </c>
      <c r="E19" s="64">
        <v>10.16206745510293</v>
      </c>
      <c r="F19" s="53">
        <v>1410</v>
      </c>
      <c r="G19" s="64">
        <v>16.721854304635752</v>
      </c>
      <c r="H19" s="69">
        <v>1904</v>
      </c>
      <c r="I19" s="65">
        <v>15.393939393939405</v>
      </c>
    </row>
    <row r="20" spans="1:9" s="47" customFormat="1" ht="12" customHeight="1">
      <c r="A20" s="57" t="s">
        <v>21</v>
      </c>
      <c r="B20" s="58">
        <v>2213</v>
      </c>
      <c r="C20" s="59">
        <v>3.5079513564078679</v>
      </c>
      <c r="D20" s="58">
        <v>3465</v>
      </c>
      <c r="E20" s="59">
        <v>19.937694704049846</v>
      </c>
      <c r="F20" s="58">
        <v>2211</v>
      </c>
      <c r="G20" s="59">
        <v>-5.9549128030625287</v>
      </c>
      <c r="H20" s="58">
        <v>2796</v>
      </c>
      <c r="I20" s="68">
        <v>43.311122501281396</v>
      </c>
    </row>
    <row r="21" spans="1:9" s="47" customFormat="1" ht="12" customHeight="1">
      <c r="A21" s="52" t="s">
        <v>22</v>
      </c>
      <c r="B21" s="53">
        <v>984</v>
      </c>
      <c r="C21" s="64">
        <v>-43.674871207784769</v>
      </c>
      <c r="D21" s="53">
        <v>799</v>
      </c>
      <c r="E21" s="64">
        <v>-33.637873754152828</v>
      </c>
      <c r="F21" s="53">
        <v>1001</v>
      </c>
      <c r="G21" s="64">
        <v>-35.252263906856406</v>
      </c>
      <c r="H21" s="69">
        <v>1065</v>
      </c>
      <c r="I21" s="65">
        <v>-28.234501347708896</v>
      </c>
    </row>
    <row r="22" spans="1:9" s="47" customFormat="1" ht="12" customHeight="1">
      <c r="A22" s="57" t="s">
        <v>23</v>
      </c>
      <c r="B22" s="58">
        <v>2327</v>
      </c>
      <c r="C22" s="59">
        <v>16.641604010025056</v>
      </c>
      <c r="D22" s="58">
        <v>1983</v>
      </c>
      <c r="E22" s="59">
        <v>14.359861591695511</v>
      </c>
      <c r="F22" s="58">
        <v>2264</v>
      </c>
      <c r="G22" s="59">
        <v>18.720503408495027</v>
      </c>
      <c r="H22" s="70">
        <v>2390</v>
      </c>
      <c r="I22" s="61">
        <v>18.492811105602371</v>
      </c>
    </row>
    <row r="23" spans="1:9" s="47" customFormat="1" ht="12" customHeight="1">
      <c r="A23" s="71" t="s">
        <v>24</v>
      </c>
      <c r="B23" s="72">
        <v>1846</v>
      </c>
      <c r="C23" s="73">
        <v>-9.554140127388532</v>
      </c>
      <c r="D23" s="72">
        <v>1634</v>
      </c>
      <c r="E23" s="73">
        <v>-14.58442237323575</v>
      </c>
      <c r="F23" s="72">
        <v>1664</v>
      </c>
      <c r="G23" s="73">
        <v>-12.925170068027214</v>
      </c>
      <c r="H23" s="72">
        <v>988</v>
      </c>
      <c r="I23" s="74">
        <v>-17.044500419815279</v>
      </c>
    </row>
    <row r="24" spans="1:9" s="47" customFormat="1" ht="12" customHeight="1">
      <c r="A24" s="75" t="s">
        <v>25</v>
      </c>
      <c r="B24" s="76"/>
      <c r="C24" s="77"/>
      <c r="D24" s="76"/>
      <c r="E24" s="77"/>
      <c r="F24" s="76"/>
      <c r="G24" s="77"/>
      <c r="H24" s="78"/>
      <c r="I24" s="79"/>
    </row>
    <row r="25" spans="1:9" s="47" customFormat="1" ht="12" customHeight="1">
      <c r="A25" s="52" t="s">
        <v>47</v>
      </c>
      <c r="B25" s="80">
        <v>5915</v>
      </c>
      <c r="C25" s="63">
        <v>-0.98761298962168897</v>
      </c>
      <c r="D25" s="53">
        <v>5748</v>
      </c>
      <c r="E25" s="64">
        <v>7.2788353863381783</v>
      </c>
      <c r="F25" s="53">
        <v>4881</v>
      </c>
      <c r="G25" s="64">
        <v>-0.32673065141923807</v>
      </c>
      <c r="H25" s="55">
        <v>4742</v>
      </c>
      <c r="I25" s="65">
        <v>-7.1106758080313419</v>
      </c>
    </row>
    <row r="26" spans="1:9" s="47" customFormat="1" ht="12" customHeight="1">
      <c r="A26" s="57" t="s">
        <v>26</v>
      </c>
      <c r="B26" s="58">
        <v>1040</v>
      </c>
      <c r="C26" s="59">
        <v>26.520681265206814</v>
      </c>
      <c r="D26" s="58">
        <v>1758</v>
      </c>
      <c r="E26" s="59">
        <v>-2.7116768123962354</v>
      </c>
      <c r="F26" s="58">
        <v>1283</v>
      </c>
      <c r="G26" s="59">
        <v>-3.1698113207547118</v>
      </c>
      <c r="H26" s="60">
        <v>1443</v>
      </c>
      <c r="I26" s="61">
        <v>4.7930283224400849</v>
      </c>
    </row>
    <row r="27" spans="1:9" s="47" customFormat="1" ht="12" customHeight="1">
      <c r="A27" s="52" t="s">
        <v>27</v>
      </c>
      <c r="B27" s="53">
        <v>3462</v>
      </c>
      <c r="C27" s="64">
        <v>-0.8022922636103158</v>
      </c>
      <c r="D27" s="53">
        <v>3918</v>
      </c>
      <c r="E27" s="64">
        <v>3.3500395673964567</v>
      </c>
      <c r="F27" s="55">
        <v>2603</v>
      </c>
      <c r="G27" s="64">
        <v>5.5127685447912356</v>
      </c>
      <c r="H27" s="53">
        <v>6146</v>
      </c>
      <c r="I27" s="81">
        <v>8.6633663366336719</v>
      </c>
    </row>
    <row r="28" spans="1:9" s="47" customFormat="1" ht="12" customHeight="1">
      <c r="A28" s="57" t="s">
        <v>28</v>
      </c>
      <c r="B28" s="60" t="s">
        <v>50</v>
      </c>
      <c r="C28" s="82" t="s">
        <v>49</v>
      </c>
      <c r="D28" s="58">
        <v>3743</v>
      </c>
      <c r="E28" s="59">
        <v>-13.034386617100369</v>
      </c>
      <c r="F28" s="58">
        <v>3389</v>
      </c>
      <c r="G28" s="59">
        <v>-9.9628055260361332</v>
      </c>
      <c r="H28" s="60">
        <v>4340</v>
      </c>
      <c r="I28" s="61">
        <v>-11.57294213528932</v>
      </c>
    </row>
    <row r="29" spans="1:9" s="47" customFormat="1" ht="12" customHeight="1">
      <c r="A29" s="52" t="s">
        <v>29</v>
      </c>
      <c r="B29" s="53">
        <v>2403</v>
      </c>
      <c r="C29" s="64">
        <v>0.45986622073579397</v>
      </c>
      <c r="D29" s="53">
        <v>1816</v>
      </c>
      <c r="E29" s="64">
        <v>14.864010120177106</v>
      </c>
      <c r="F29" s="53">
        <v>1594</v>
      </c>
      <c r="G29" s="64">
        <v>0.31466331025802319</v>
      </c>
      <c r="H29" s="53">
        <v>1435</v>
      </c>
      <c r="I29" s="81">
        <v>-7.0595854922279822</v>
      </c>
    </row>
    <row r="30" spans="1:9" s="47" customFormat="1" ht="12" customHeight="1">
      <c r="A30" s="57" t="s">
        <v>43</v>
      </c>
      <c r="B30" s="58">
        <v>5127</v>
      </c>
      <c r="C30" s="84">
        <v>7.1025694589513355</v>
      </c>
      <c r="D30" s="58">
        <v>1918</v>
      </c>
      <c r="E30" s="59">
        <v>-17.25625539257981</v>
      </c>
      <c r="F30" s="58">
        <v>2093</v>
      </c>
      <c r="G30" s="59">
        <v>-25.223294033583421</v>
      </c>
      <c r="H30" s="70">
        <v>2348</v>
      </c>
      <c r="I30" s="61">
        <v>-8.6381322957198474</v>
      </c>
    </row>
    <row r="31" spans="1:9" s="47" customFormat="1" ht="12" customHeight="1">
      <c r="A31" s="52" t="s">
        <v>30</v>
      </c>
      <c r="B31" s="69">
        <v>5372</v>
      </c>
      <c r="C31" s="63">
        <v>4.027885360185901</v>
      </c>
      <c r="D31" s="53">
        <v>4290</v>
      </c>
      <c r="E31" s="64">
        <v>2.5579727468324265</v>
      </c>
      <c r="F31" s="53">
        <v>4078</v>
      </c>
      <c r="G31" s="64">
        <v>0.2951303492375823</v>
      </c>
      <c r="H31" s="69">
        <v>4063</v>
      </c>
      <c r="I31" s="65">
        <v>5.8348528262568422</v>
      </c>
    </row>
    <row r="32" spans="1:9" s="47" customFormat="1" ht="12" customHeight="1">
      <c r="A32" s="57" t="s">
        <v>31</v>
      </c>
      <c r="B32" s="58">
        <v>1684</v>
      </c>
      <c r="C32" s="59">
        <v>-14.430894308943088</v>
      </c>
      <c r="D32" s="58">
        <v>1856</v>
      </c>
      <c r="E32" s="59">
        <v>-29.616989002654538</v>
      </c>
      <c r="F32" s="58">
        <v>1745</v>
      </c>
      <c r="G32" s="59">
        <v>3.9928486293206111</v>
      </c>
      <c r="H32" s="70">
        <v>2535</v>
      </c>
      <c r="I32" s="61">
        <v>13.068688670829619</v>
      </c>
    </row>
    <row r="33" spans="1:9" s="47" customFormat="1" ht="12" customHeight="1">
      <c r="A33" s="52" t="s">
        <v>32</v>
      </c>
      <c r="B33" s="53">
        <v>3121</v>
      </c>
      <c r="C33" s="64">
        <v>-38.95951496186192</v>
      </c>
      <c r="D33" s="53">
        <v>2323</v>
      </c>
      <c r="E33" s="64">
        <v>-44.465694477647624</v>
      </c>
      <c r="F33" s="53">
        <v>2070</v>
      </c>
      <c r="G33" s="63">
        <v>-47.408536585365859</v>
      </c>
      <c r="H33" s="55">
        <v>1692</v>
      </c>
      <c r="I33" s="81">
        <v>-55.787823360334464</v>
      </c>
    </row>
    <row r="34" spans="1:9" s="47" customFormat="1" ht="12" customHeight="1">
      <c r="A34" s="57" t="s">
        <v>46</v>
      </c>
      <c r="B34" s="70">
        <v>7111</v>
      </c>
      <c r="C34" s="84">
        <v>-5.4891015417331213</v>
      </c>
      <c r="D34" s="58">
        <v>7872</v>
      </c>
      <c r="E34" s="59">
        <v>-0.86890819795995</v>
      </c>
      <c r="F34" s="58">
        <v>6766</v>
      </c>
      <c r="G34" s="59">
        <v>0.89472114524307145</v>
      </c>
      <c r="H34" s="70">
        <v>7490</v>
      </c>
      <c r="I34" s="61">
        <v>-0.41217923148517688</v>
      </c>
    </row>
    <row r="35" spans="1:9" s="47" customFormat="1" ht="12" customHeight="1">
      <c r="A35" s="52" t="s">
        <v>33</v>
      </c>
      <c r="B35" s="53">
        <v>3831</v>
      </c>
      <c r="C35" s="64">
        <v>1.0817941952506516</v>
      </c>
      <c r="D35" s="53">
        <v>3261</v>
      </c>
      <c r="E35" s="64">
        <v>-6.0771889400921708</v>
      </c>
      <c r="F35" s="53">
        <v>2978</v>
      </c>
      <c r="G35" s="64">
        <v>1.4650766609880739</v>
      </c>
      <c r="H35" s="55">
        <v>2436</v>
      </c>
      <c r="I35" s="81">
        <v>6.7017082785808091</v>
      </c>
    </row>
    <row r="36" spans="1:9" s="47" customFormat="1" ht="12" customHeight="1">
      <c r="A36" s="57" t="s">
        <v>34</v>
      </c>
      <c r="B36" s="58">
        <v>4062</v>
      </c>
      <c r="C36" s="59">
        <v>1.1706102117061024</v>
      </c>
      <c r="D36" s="58">
        <v>3561</v>
      </c>
      <c r="E36" s="59">
        <v>-8.8092189500640234</v>
      </c>
      <c r="F36" s="58">
        <v>3323</v>
      </c>
      <c r="G36" s="59">
        <v>10.215588723051416</v>
      </c>
      <c r="H36" s="70">
        <v>3352</v>
      </c>
      <c r="I36" s="61">
        <v>-6.4209938581797914</v>
      </c>
    </row>
    <row r="37" spans="1:9" s="47" customFormat="1" ht="12" customHeight="1">
      <c r="A37" s="52" t="s">
        <v>35</v>
      </c>
      <c r="B37" s="53">
        <v>1123</v>
      </c>
      <c r="C37" s="64">
        <v>9.135082604470357</v>
      </c>
      <c r="D37" s="53">
        <v>1304</v>
      </c>
      <c r="E37" s="64">
        <v>0.92879256965945345</v>
      </c>
      <c r="F37" s="53" t="s">
        <v>50</v>
      </c>
      <c r="G37" s="85" t="s">
        <v>49</v>
      </c>
      <c r="H37" s="53">
        <v>1410</v>
      </c>
      <c r="I37" s="86">
        <v>0.78627591136526398</v>
      </c>
    </row>
    <row r="38" spans="1:9" s="47" customFormat="1" ht="12" customHeight="1">
      <c r="A38" s="57" t="s">
        <v>62</v>
      </c>
      <c r="B38" s="60">
        <v>1000</v>
      </c>
      <c r="C38" s="59">
        <v>-1.2833168805528095</v>
      </c>
      <c r="D38" s="60">
        <v>2227</v>
      </c>
      <c r="E38" s="84">
        <v>2.062328139321723</v>
      </c>
      <c r="F38" s="58">
        <v>1776</v>
      </c>
      <c r="G38" s="59">
        <v>6.538692261547685</v>
      </c>
      <c r="H38" s="60">
        <v>2366</v>
      </c>
      <c r="I38" s="61">
        <v>-7.0333988212180731</v>
      </c>
    </row>
    <row r="39" spans="1:9" s="47" customFormat="1" ht="12" customHeight="1">
      <c r="A39" s="52" t="s">
        <v>36</v>
      </c>
      <c r="B39" s="53">
        <v>1358</v>
      </c>
      <c r="C39" s="64">
        <v>7.2669826224328604</v>
      </c>
      <c r="D39" s="53">
        <v>1497</v>
      </c>
      <c r="E39" s="64">
        <v>-9.656004828002418</v>
      </c>
      <c r="F39" s="53">
        <v>952</v>
      </c>
      <c r="G39" s="64">
        <v>-12.580348943985308</v>
      </c>
      <c r="H39" s="55">
        <v>1287</v>
      </c>
      <c r="I39" s="86">
        <v>-27.164685908319186</v>
      </c>
    </row>
    <row r="40" spans="1:9" s="47" customFormat="1" ht="12" customHeight="1">
      <c r="A40" s="57" t="s">
        <v>37</v>
      </c>
      <c r="B40" s="58">
        <v>2550</v>
      </c>
      <c r="C40" s="59">
        <v>0.23584905660376521</v>
      </c>
      <c r="D40" s="58">
        <v>2268</v>
      </c>
      <c r="E40" s="59">
        <v>-17.226277372262778</v>
      </c>
      <c r="F40" s="58">
        <v>2478</v>
      </c>
      <c r="G40" s="59">
        <v>-11.119081779053086</v>
      </c>
      <c r="H40" s="70">
        <v>2184</v>
      </c>
      <c r="I40" s="61">
        <v>-9.752066115702485</v>
      </c>
    </row>
    <row r="41" spans="1:9" s="47" customFormat="1" ht="12" customHeight="1">
      <c r="A41" s="88" t="s">
        <v>51</v>
      </c>
      <c r="B41" s="89" t="s">
        <v>50</v>
      </c>
      <c r="C41" s="90" t="s">
        <v>49</v>
      </c>
      <c r="D41" s="72">
        <v>7509</v>
      </c>
      <c r="E41" s="73">
        <v>12.511237638597539</v>
      </c>
      <c r="F41" s="72">
        <v>6319</v>
      </c>
      <c r="G41" s="73">
        <v>4.8274717982747184</v>
      </c>
      <c r="H41" s="89">
        <v>7897</v>
      </c>
      <c r="I41" s="91">
        <v>17.6724780211593</v>
      </c>
    </row>
    <row r="42" spans="1:9" s="47" customFormat="1" ht="12" customHeight="1">
      <c r="A42" s="75" t="s">
        <v>38</v>
      </c>
      <c r="B42" s="92"/>
      <c r="C42" s="93"/>
      <c r="D42" s="92"/>
      <c r="E42" s="93"/>
      <c r="F42" s="92"/>
      <c r="G42" s="93"/>
      <c r="H42" s="94"/>
      <c r="I42" s="95"/>
    </row>
    <row r="43" spans="1:9" s="47" customFormat="1" ht="12" customHeight="1">
      <c r="A43" s="96" t="s">
        <v>39</v>
      </c>
      <c r="B43" s="97" t="s">
        <v>50</v>
      </c>
      <c r="C43" s="87" t="s">
        <v>49</v>
      </c>
      <c r="D43" s="53">
        <v>848</v>
      </c>
      <c r="E43" s="64">
        <v>2.2919179734619988</v>
      </c>
      <c r="F43" s="53">
        <v>943</v>
      </c>
      <c r="G43" s="64">
        <v>7.8947368421052655</v>
      </c>
      <c r="H43" s="55">
        <v>1258</v>
      </c>
      <c r="I43" s="64">
        <v>4.9207673060884138</v>
      </c>
    </row>
    <row r="44" spans="1:9" s="47" customFormat="1" ht="12" customHeight="1">
      <c r="A44" s="57" t="s">
        <v>40</v>
      </c>
      <c r="B44" s="58">
        <v>1290</v>
      </c>
      <c r="C44" s="59">
        <v>28.614157527417738</v>
      </c>
      <c r="D44" s="58">
        <v>1524</v>
      </c>
      <c r="E44" s="59">
        <v>30.256410256410259</v>
      </c>
      <c r="F44" s="58">
        <v>1290</v>
      </c>
      <c r="G44" s="59">
        <v>20.560747663551403</v>
      </c>
      <c r="H44" s="70">
        <v>2260</v>
      </c>
      <c r="I44" s="61">
        <v>10.405471421592583</v>
      </c>
    </row>
    <row r="45" spans="1:9" s="47" customFormat="1" ht="12" customHeight="1">
      <c r="A45" s="96" t="s">
        <v>63</v>
      </c>
      <c r="B45" s="53">
        <v>2635</v>
      </c>
      <c r="C45" s="64" t="s">
        <v>49</v>
      </c>
      <c r="D45" s="53">
        <v>2948</v>
      </c>
      <c r="E45" s="64">
        <v>-18.428334255672386</v>
      </c>
      <c r="F45" s="53">
        <v>2283</v>
      </c>
      <c r="G45" s="64">
        <v>-20.976116303219104</v>
      </c>
      <c r="H45" s="53">
        <v>1914</v>
      </c>
      <c r="I45" s="81">
        <v>-12.762078395624432</v>
      </c>
    </row>
    <row r="46" spans="1:9" s="47" customFormat="1" ht="12" customHeight="1">
      <c r="A46" s="57" t="s">
        <v>41</v>
      </c>
      <c r="B46" s="58">
        <v>1472</v>
      </c>
      <c r="C46" s="59">
        <v>10.097232610321605</v>
      </c>
      <c r="D46" s="58">
        <v>2377</v>
      </c>
      <c r="E46" s="59">
        <v>8.0454545454545556</v>
      </c>
      <c r="F46" s="58">
        <v>1263</v>
      </c>
      <c r="G46" s="59">
        <v>5.6020066889632014</v>
      </c>
      <c r="H46" s="70">
        <v>1361</v>
      </c>
      <c r="I46" s="61">
        <v>8.4462151394422378</v>
      </c>
    </row>
    <row r="47" spans="1:9" s="47" customFormat="1" ht="12" customHeight="1">
      <c r="A47" s="88" t="s">
        <v>42</v>
      </c>
      <c r="B47" s="72">
        <v>1013</v>
      </c>
      <c r="C47" s="73">
        <v>0.99700897308074854</v>
      </c>
      <c r="D47" s="72">
        <v>1438</v>
      </c>
      <c r="E47" s="73">
        <v>-2.903443619176227</v>
      </c>
      <c r="F47" s="72">
        <v>1548</v>
      </c>
      <c r="G47" s="73">
        <v>21.98581560283688</v>
      </c>
      <c r="H47" s="72">
        <v>1622</v>
      </c>
      <c r="I47" s="74">
        <v>21.044776119402986</v>
      </c>
    </row>
    <row r="48" spans="1:9" s="47" customFormat="1" ht="12" customHeight="1">
      <c r="A48" s="75" t="s">
        <v>52</v>
      </c>
      <c r="B48" s="92"/>
      <c r="C48" s="93"/>
      <c r="D48" s="92"/>
      <c r="E48" s="93"/>
      <c r="F48" s="92"/>
      <c r="G48" s="93"/>
      <c r="H48" s="94"/>
      <c r="I48" s="95"/>
    </row>
    <row r="49" spans="1:17" s="47" customFormat="1" ht="12" customHeight="1">
      <c r="A49" s="98" t="s">
        <v>64</v>
      </c>
      <c r="B49" s="55" t="s">
        <v>50</v>
      </c>
      <c r="C49" s="99" t="s">
        <v>49</v>
      </c>
      <c r="D49" s="53">
        <v>357</v>
      </c>
      <c r="E49" s="64">
        <v>16.286644951140072</v>
      </c>
      <c r="F49" s="80">
        <v>327</v>
      </c>
      <c r="G49" s="100">
        <v>3.1545741324921162</v>
      </c>
      <c r="H49" s="80">
        <v>364</v>
      </c>
      <c r="I49" s="86">
        <v>12.693498452012374</v>
      </c>
    </row>
    <row r="50" spans="1:17" s="47" customFormat="1" ht="12" customHeight="1">
      <c r="A50" s="57" t="s">
        <v>53</v>
      </c>
      <c r="B50" s="58">
        <v>15500</v>
      </c>
      <c r="C50" s="59">
        <v>14.746816701214094</v>
      </c>
      <c r="D50" s="58">
        <v>16458</v>
      </c>
      <c r="E50" s="59">
        <v>4.4687063602894428</v>
      </c>
      <c r="F50" s="58" t="s">
        <v>66</v>
      </c>
      <c r="G50" s="59" t="s">
        <v>50</v>
      </c>
      <c r="H50" s="70">
        <v>18662</v>
      </c>
      <c r="I50" s="61">
        <v>5.3219707658445747</v>
      </c>
    </row>
    <row r="51" spans="1:17" s="47" customFormat="1" ht="12" customHeight="1">
      <c r="A51" s="52" t="s">
        <v>54</v>
      </c>
      <c r="B51" s="80">
        <v>18000</v>
      </c>
      <c r="C51" s="64">
        <v>0</v>
      </c>
      <c r="D51" s="53" t="s">
        <v>50</v>
      </c>
      <c r="E51" s="85" t="s">
        <v>49</v>
      </c>
      <c r="F51" s="55">
        <v>19138</v>
      </c>
      <c r="G51" s="64">
        <v>-3.3434343434343483</v>
      </c>
      <c r="H51" s="80">
        <v>20362</v>
      </c>
      <c r="I51" s="64">
        <v>1.8405521656496893</v>
      </c>
    </row>
    <row r="52" spans="1:17" s="47" customFormat="1" ht="12" customHeight="1">
      <c r="A52" s="57" t="s">
        <v>58</v>
      </c>
      <c r="B52" s="58">
        <v>20683</v>
      </c>
      <c r="C52" s="59">
        <v>3.6741854636591409</v>
      </c>
      <c r="D52" s="58" t="s">
        <v>50</v>
      </c>
      <c r="E52" s="83" t="s">
        <v>49</v>
      </c>
      <c r="F52" s="60">
        <v>27788</v>
      </c>
      <c r="G52" s="59">
        <v>0.36116729268997894</v>
      </c>
      <c r="H52" s="70">
        <v>37000</v>
      </c>
      <c r="I52" s="61">
        <v>-0.40376850605652326</v>
      </c>
    </row>
    <row r="53" spans="1:17" s="47" customFormat="1" ht="12" customHeight="1">
      <c r="A53" s="71" t="s">
        <v>55</v>
      </c>
      <c r="B53" s="101">
        <v>11658</v>
      </c>
      <c r="C53" s="73">
        <v>5.6648237106861288</v>
      </c>
      <c r="D53" s="72">
        <v>11753</v>
      </c>
      <c r="E53" s="73">
        <v>-0.67607538240513909</v>
      </c>
      <c r="F53" s="101">
        <v>11850</v>
      </c>
      <c r="G53" s="102">
        <v>1.716738197424883</v>
      </c>
      <c r="H53" s="101">
        <v>13269</v>
      </c>
      <c r="I53" s="102">
        <v>-0.5620503597122295</v>
      </c>
    </row>
    <row r="54" spans="1:17" s="36" customFormat="1">
      <c r="A54" s="9"/>
      <c r="B54" s="35"/>
      <c r="C54" s="43"/>
      <c r="D54" s="10"/>
      <c r="E54" s="21"/>
      <c r="F54" s="35"/>
      <c r="G54" s="43"/>
      <c r="H54" s="45"/>
      <c r="I54" s="46"/>
      <c r="J54" s="10"/>
      <c r="K54" s="21"/>
      <c r="L54" s="10"/>
      <c r="M54" s="21"/>
      <c r="N54" s="10"/>
      <c r="O54" s="43"/>
      <c r="P54" s="10"/>
      <c r="Q54" s="21"/>
    </row>
    <row r="55" spans="1:17">
      <c r="A55" s="14" t="s">
        <v>44</v>
      </c>
      <c r="B55" s="10"/>
      <c r="C55" s="13"/>
      <c r="D55" s="10"/>
      <c r="E55" s="11"/>
      <c r="F55" s="12"/>
      <c r="G55" s="40"/>
      <c r="H55" s="10"/>
      <c r="I55" s="11"/>
      <c r="J55" s="10"/>
      <c r="K55" s="11"/>
      <c r="L55" s="10"/>
      <c r="M55" s="11"/>
      <c r="N55" s="10"/>
      <c r="O55" s="11"/>
      <c r="P55" s="10"/>
      <c r="Q55" s="11"/>
    </row>
    <row r="56" spans="1:17" s="56" customFormat="1" ht="30" customHeight="1">
      <c r="A56" s="111" t="s">
        <v>61</v>
      </c>
      <c r="B56" s="111"/>
      <c r="C56" s="111"/>
      <c r="D56" s="111"/>
      <c r="E56" s="111"/>
      <c r="F56" s="111"/>
      <c r="G56" s="111"/>
      <c r="H56" s="111"/>
      <c r="I56" s="111"/>
      <c r="J56" s="53"/>
      <c r="K56" s="54"/>
      <c r="L56" s="53"/>
      <c r="M56" s="54"/>
      <c r="N56" s="53"/>
      <c r="O56" s="54"/>
      <c r="P56" s="53"/>
      <c r="Q56" s="54"/>
    </row>
    <row r="57" spans="1:17">
      <c r="A57" s="29" t="s">
        <v>8</v>
      </c>
      <c r="B57" s="15"/>
      <c r="C57" s="16"/>
      <c r="D57" s="15"/>
      <c r="E57" s="16"/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</row>
    <row r="58" spans="1:17">
      <c r="A58" s="30" t="s">
        <v>9</v>
      </c>
      <c r="B58" s="15"/>
      <c r="C58" s="16"/>
      <c r="D58" s="15"/>
      <c r="E58" s="16"/>
      <c r="F58" s="15"/>
      <c r="G58" s="16"/>
      <c r="H58" s="15"/>
      <c r="I58" s="16"/>
      <c r="J58" s="15"/>
      <c r="K58" s="16"/>
      <c r="L58" s="15"/>
      <c r="M58" s="16"/>
      <c r="N58" s="15"/>
      <c r="O58" s="16"/>
      <c r="P58" s="15"/>
      <c r="Q58" s="16"/>
    </row>
    <row r="59" spans="1:17">
      <c r="A59" s="30" t="s">
        <v>67</v>
      </c>
      <c r="B59" s="15"/>
      <c r="C59" s="16"/>
      <c r="D59" s="15"/>
      <c r="E59" s="16"/>
      <c r="F59" s="15"/>
      <c r="G59" s="16"/>
      <c r="H59" s="15"/>
      <c r="I59" s="16"/>
      <c r="J59" s="15"/>
      <c r="K59" s="16"/>
      <c r="L59" s="15"/>
      <c r="M59" s="16"/>
      <c r="N59" s="15"/>
      <c r="O59" s="16"/>
      <c r="P59" s="15"/>
      <c r="Q59" s="16"/>
    </row>
    <row r="60" spans="1:17" ht="25.5" customHeight="1">
      <c r="A60" s="112" t="s">
        <v>48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</row>
    <row r="61" spans="1:17">
      <c r="A61" s="17" t="s">
        <v>10</v>
      </c>
      <c r="B61" s="18"/>
      <c r="C61" s="31"/>
      <c r="D61" s="32"/>
      <c r="E61" s="31"/>
      <c r="F61" s="32"/>
      <c r="G61" s="31"/>
      <c r="H61" s="33"/>
      <c r="I61" s="31"/>
      <c r="J61" s="32"/>
      <c r="K61" s="34"/>
      <c r="L61" s="32"/>
      <c r="M61" s="34"/>
      <c r="N61" s="32"/>
      <c r="O61" s="34"/>
      <c r="P61" s="32"/>
      <c r="Q61" s="34"/>
    </row>
    <row r="62" spans="1:17">
      <c r="A62" s="19" t="s">
        <v>11</v>
      </c>
      <c r="B62" s="15"/>
      <c r="C62" s="16"/>
      <c r="D62" s="15"/>
      <c r="E62" s="16"/>
      <c r="F62" s="15"/>
      <c r="G62" s="16"/>
      <c r="H62" s="15"/>
      <c r="I62" s="16"/>
      <c r="J62" s="15"/>
      <c r="K62" s="16"/>
      <c r="L62" s="15"/>
      <c r="M62" s="16"/>
      <c r="N62" s="15"/>
      <c r="O62" s="16"/>
      <c r="P62" s="15"/>
      <c r="Q62" s="16"/>
    </row>
    <row r="63" spans="1:17">
      <c r="A63" s="19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</row>
    <row r="64" spans="1:17">
      <c r="A64" s="20" t="str">
        <f>+Índice!A15</f>
        <v>Fecha de actualización: 7 de diciembre de 2021</v>
      </c>
      <c r="B64" s="15"/>
      <c r="C64" s="16"/>
      <c r="D64" s="15"/>
      <c r="E64" s="16"/>
      <c r="F64" s="15"/>
      <c r="G64" s="16"/>
      <c r="H64" s="15"/>
      <c r="I64" s="16"/>
      <c r="J64" s="15"/>
      <c r="K64" s="16"/>
      <c r="L64" s="15"/>
      <c r="M64" s="16"/>
      <c r="N64" s="15"/>
      <c r="O64" s="16"/>
      <c r="P64" s="15"/>
      <c r="Q64" s="16"/>
    </row>
    <row r="65" spans="1:17">
      <c r="A65" s="19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</row>
    <row r="66" spans="1:17">
      <c r="A66" s="19"/>
      <c r="B66" s="15"/>
      <c r="C66" s="16"/>
      <c r="D66" s="15"/>
      <c r="E66" s="16"/>
      <c r="F66" s="15"/>
      <c r="G66" s="16"/>
      <c r="H66" s="15"/>
      <c r="I66" s="16"/>
      <c r="J66" s="15"/>
      <c r="K66" s="16"/>
      <c r="L66" s="15"/>
      <c r="M66" s="16"/>
      <c r="N66" s="15"/>
      <c r="O66" s="16"/>
      <c r="P66" s="15"/>
      <c r="Q66" s="16"/>
    </row>
    <row r="67" spans="1:17">
      <c r="A67" s="19"/>
      <c r="B67" s="15"/>
      <c r="C67" s="16"/>
      <c r="D67" s="15"/>
      <c r="E67" s="16"/>
      <c r="F67" s="15"/>
      <c r="G67" s="16"/>
      <c r="H67" s="15"/>
      <c r="I67" s="16"/>
      <c r="J67" s="15"/>
      <c r="K67" s="16"/>
      <c r="L67" s="15"/>
      <c r="M67" s="16"/>
      <c r="N67" s="15"/>
      <c r="O67" s="16"/>
      <c r="P67" s="15"/>
      <c r="Q67" s="16"/>
    </row>
    <row r="68" spans="1:17">
      <c r="A68" s="19"/>
      <c r="B68" s="15"/>
      <c r="C68" s="16"/>
      <c r="D68" s="15"/>
      <c r="E68" s="16"/>
      <c r="F68" s="15"/>
      <c r="G68" s="16"/>
      <c r="H68" s="15"/>
      <c r="I68" s="16"/>
      <c r="J68" s="15"/>
      <c r="K68" s="16"/>
      <c r="L68" s="15"/>
      <c r="M68" s="16"/>
      <c r="N68" s="15"/>
      <c r="O68" s="16"/>
      <c r="P68" s="15"/>
      <c r="Q68" s="16"/>
    </row>
  </sheetData>
  <mergeCells count="8">
    <mergeCell ref="A4:Q5"/>
    <mergeCell ref="H9:I9"/>
    <mergeCell ref="A56:I56"/>
    <mergeCell ref="A60:Q60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</vt:lpstr>
      <vt:lpstr>Anexo 1</vt:lpstr>
    </vt:vector>
  </TitlesOfParts>
  <Company>DANE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ebhg42</cp:lastModifiedBy>
  <cp:lastPrinted>2018-10-02T21:35:14Z</cp:lastPrinted>
  <dcterms:created xsi:type="dcterms:W3CDTF">2007-01-25T17:17:56Z</dcterms:created>
  <dcterms:modified xsi:type="dcterms:W3CDTF">2021-12-07T14:49:51Z</dcterms:modified>
</cp:coreProperties>
</file>