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 activeTab="1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9" i="520"/>
  <c r="A11" i="519"/>
</calcChain>
</file>

<file path=xl/sharedStrings.xml><?xml version="1.0" encoding="utf-8"?>
<sst xmlns="http://schemas.openxmlformats.org/spreadsheetml/2006/main" count="365" uniqueCount="91">
  <si>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</si>
  <si>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</si>
  <si>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</si>
  <si>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</si>
  <si>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</si>
  <si>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</si>
  <si>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</si>
  <si>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</si>
  <si>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</si>
  <si>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</si>
  <si>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</si>
  <si>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</si>
  <si>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</si>
  <si>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</si>
  <si>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</si>
  <si>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</si>
  <si>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</si>
  <si>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</si>
  <si>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</si>
  <si>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</si>
  <si>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</si>
  <si>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</si>
  <si>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</si>
  <si>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</si>
  <si>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</si>
  <si>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</si>
  <si>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</si>
  <si>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</si>
  <si>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</si>
  <si>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</si>
  <si>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</si>
  <si>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</si>
  <si>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</si>
  <si>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</si>
  <si>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</si>
  <si>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</si>
  <si>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</si>
  <si>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</si>
  <si>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</si>
  <si>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</si>
  <si>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</si>
  <si>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</si>
  <si>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</si>
  <si>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</si>
  <si>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</si>
  <si>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</si>
  <si>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</si>
  <si>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</si>
  <si>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</si>
  <si>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</si>
  <si>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</si>
  <si>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</si>
  <si>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</si>
  <si>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</si>
  <si>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</si>
  <si>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</si>
  <si>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</si>
  <si>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</si>
  <si>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Fecha de actualización: 8 de noviembre de 2021</t>
  </si>
  <si>
    <t>Octubre de 2021</t>
  </si>
  <si>
    <t>Variación mensual. Octubre 2021</t>
  </si>
  <si>
    <t>Variación año corrido. Octubre 2021</t>
  </si>
  <si>
    <t>Variación anual. Octubre 2021</t>
  </si>
  <si>
    <t>-</t>
  </si>
  <si>
    <t>n.d.</t>
  </si>
  <si>
    <t>Limón Tahití</t>
  </si>
  <si>
    <t>Manzana roja importada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</si>
  <si>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</si>
  <si>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</si>
  <si>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</si>
  <si>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</si>
  <si>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</si>
  <si>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</si>
  <si>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</si>
  <si>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</si>
  <si>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</si>
  <si>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</si>
  <si>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</si>
  <si>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Carne de cerdo, lomo sin hueso</t>
  </si>
  <si>
    <t>Carne de res, bola de pierna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</si>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</sst>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5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0" borderId="0" xfId="0" applyFont="1"/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Continuous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167" fontId="25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 applyProtection="1">
      <alignment horizontal="right" vertical="center"/>
    </xf>
    <xf numFmtId="2" fontId="25" fillId="33" borderId="0" xfId="33" applyNumberFormat="1" applyFont="1" applyFill="1" applyBorder="1" applyAlignment="1">
      <alignment horizontal="right" vertical="center"/>
    </xf>
    <xf numFmtId="0" fontId="25" fillId="33" borderId="0" xfId="33" applyNumberFormat="1" applyFont="1" applyFill="1" applyBorder="1" applyAlignment="1">
      <alignment horizontal="right" vertical="center"/>
    </xf>
    <xf numFmtId="4" fontId="25" fillId="0" borderId="0" xfId="33" applyNumberFormat="1" applyFont="1" applyFill="1" applyBorder="1" applyAlignment="1">
      <alignment horizontal="center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5" fillId="0" borderId="2" xfId="33" applyNumberFormat="1" applyFont="1" applyFill="1" applyBorder="1" applyAlignment="1">
      <alignment horizontal="right" vertical="justify"/>
    </xf>
    <xf numFmtId="2" fontId="25" fillId="0" borderId="0" xfId="33" applyNumberFormat="1" applyFont="1" applyFill="1" applyBorder="1" applyAlignment="1">
      <alignment horizontal="center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76128" cy="114686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activeCell="N12" sqref="N12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4" ht="21.95" customHeight="1" x14ac:dyDescent="0.2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4" ht="21.95" customHeight="1" x14ac:dyDescent="0.2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N3" s="28"/>
    </row>
    <row r="4" spans="1:14" ht="21.95" customHeight="1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4" ht="21.95" customHeight="1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4" ht="36" customHeight="1" x14ac:dyDescent="0.25">
      <c r="A6" s="117" t="s">
        <v>53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</row>
    <row r="7" spans="1:14" ht="31.5" customHeight="1" x14ac:dyDescent="0.25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4" x14ac:dyDescent="0.25">
      <c r="A8" s="115" t="s">
        <v>59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</row>
    <row r="9" spans="1:14" ht="15" customHeight="1" x14ac:dyDescent="0.25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</row>
    <row r="10" spans="1:14" x14ac:dyDescent="0.25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Octubre 2021</v>
      </c>
    </row>
    <row r="12" spans="1:14" s="29" customFormat="1" ht="39" customHeight="1" x14ac:dyDescent="0.2">
      <c r="A12" s="114" t="str">
        <f>+"Anexo 2. "&amp;'Anexo 2'!A6&amp;" "&amp;'Anexo 2'!A7</f>
        <v>Anexo 2. Comportamiento de los precios mayoristas de los principales alimentos en las principales ocho ciudades. Variación año corrido. Octubre 2021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</row>
    <row r="13" spans="1:14" s="29" customFormat="1" ht="39" customHeight="1" x14ac:dyDescent="0.2">
      <c r="A13" s="114" t="str">
        <f>+"Anexo 3. "&amp;'Anexo 3'!A6&amp;" "&amp;'Anexo 3'!A7</f>
        <v>Anexo 3. Comportamiento de los precios mayoristas de los principales alimentos en las principales ocho ciudades. Variación anual. Octubre 2021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58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abSelected="1" topLeftCell="A60" zoomScale="115" zoomScaleNormal="115" workbookViewId="0">
      <selection activeCell="F63" sqref="F63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23" t="s">
        <v>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</row>
    <row r="5" spans="1:17" s="2" customFormat="1" ht="24" customHeight="1" x14ac:dyDescent="0.2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60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20" t="s">
        <v>1</v>
      </c>
      <c r="B9" s="122" t="s">
        <v>2</v>
      </c>
      <c r="C9" s="122"/>
      <c r="D9" s="122" t="s">
        <v>3</v>
      </c>
      <c r="E9" s="122"/>
      <c r="F9" s="122" t="s">
        <v>4</v>
      </c>
      <c r="G9" s="122"/>
      <c r="H9" s="124" t="s">
        <v>5</v>
      </c>
      <c r="I9" s="124"/>
      <c r="J9" s="122" t="s">
        <v>6</v>
      </c>
      <c r="K9" s="122"/>
      <c r="L9" s="122" t="s">
        <v>7</v>
      </c>
      <c r="M9" s="122"/>
      <c r="N9" s="122" t="s">
        <v>8</v>
      </c>
      <c r="O9" s="122"/>
      <c r="P9" s="122" t="s">
        <v>9</v>
      </c>
      <c r="Q9" s="122"/>
    </row>
    <row r="10" spans="1:17" x14ac:dyDescent="0.25">
      <c r="A10" s="121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0" customFormat="1" ht="12" customHeight="1" x14ac:dyDescent="0.2">
      <c r="A11" s="82" t="s">
        <v>19</v>
      </c>
      <c r="B11" s="98"/>
      <c r="C11" s="99"/>
      <c r="D11" s="98"/>
      <c r="E11" s="99"/>
      <c r="F11" s="98"/>
      <c r="G11" s="99"/>
      <c r="H11" s="100"/>
      <c r="I11" s="99"/>
      <c r="J11" s="98"/>
      <c r="K11" s="99"/>
      <c r="L11" s="98"/>
      <c r="M11" s="99"/>
      <c r="N11" s="98"/>
      <c r="O11" s="99"/>
      <c r="P11" s="98"/>
      <c r="Q11" s="99"/>
    </row>
    <row r="12" spans="1:17" s="70" customFormat="1" ht="12" customHeight="1" x14ac:dyDescent="0.2">
      <c r="A12" s="71" t="s">
        <v>20</v>
      </c>
      <c r="B12" s="74">
        <v>1957</v>
      </c>
      <c r="C12" s="75" t="s">
        <v>63</v>
      </c>
      <c r="D12" s="74">
        <v>1740</v>
      </c>
      <c r="E12" s="75">
        <v>-5.95</v>
      </c>
      <c r="F12" s="74">
        <v>975</v>
      </c>
      <c r="G12" s="75">
        <v>1.99</v>
      </c>
      <c r="H12" s="94">
        <v>2020</v>
      </c>
      <c r="I12" s="77" t="s">
        <v>63</v>
      </c>
      <c r="J12" s="74">
        <v>1403</v>
      </c>
      <c r="K12" s="75">
        <v>21.16</v>
      </c>
      <c r="L12" s="74">
        <v>1325</v>
      </c>
      <c r="M12" s="75">
        <v>1.84</v>
      </c>
      <c r="N12" s="74">
        <v>980</v>
      </c>
      <c r="O12" s="75">
        <v>24.84</v>
      </c>
      <c r="P12" s="74">
        <v>1383</v>
      </c>
      <c r="Q12" s="75">
        <v>5.81</v>
      </c>
    </row>
    <row r="13" spans="1:17" s="70" customFormat="1" ht="12" customHeight="1" x14ac:dyDescent="0.2">
      <c r="A13" s="9" t="s">
        <v>21</v>
      </c>
      <c r="B13" s="78">
        <v>7308</v>
      </c>
      <c r="C13" s="63">
        <v>-8.44</v>
      </c>
      <c r="D13" s="10">
        <v>3886</v>
      </c>
      <c r="E13" s="22">
        <v>-28.8</v>
      </c>
      <c r="F13" s="10">
        <v>2865</v>
      </c>
      <c r="G13" s="22">
        <v>-34.78</v>
      </c>
      <c r="H13" s="12" t="s">
        <v>64</v>
      </c>
      <c r="I13" s="81" t="s">
        <v>63</v>
      </c>
      <c r="J13" s="10">
        <v>2630</v>
      </c>
      <c r="K13" s="22">
        <v>-38.69</v>
      </c>
      <c r="L13" s="10">
        <v>4843</v>
      </c>
      <c r="M13" s="22">
        <v>-12.69</v>
      </c>
      <c r="N13" s="10">
        <v>2748</v>
      </c>
      <c r="O13" s="22">
        <v>-16.95</v>
      </c>
      <c r="P13" s="10">
        <v>3685</v>
      </c>
      <c r="Q13" s="22">
        <v>-9.59</v>
      </c>
    </row>
    <row r="14" spans="1:17" s="70" customFormat="1" ht="12" customHeight="1" x14ac:dyDescent="0.2">
      <c r="A14" s="71" t="s">
        <v>22</v>
      </c>
      <c r="B14" s="79">
        <v>1043</v>
      </c>
      <c r="C14" s="80">
        <v>16.41</v>
      </c>
      <c r="D14" s="74">
        <v>828</v>
      </c>
      <c r="E14" s="75">
        <v>16.46</v>
      </c>
      <c r="F14" s="74">
        <v>859</v>
      </c>
      <c r="G14" s="75">
        <v>23.78</v>
      </c>
      <c r="H14" s="74">
        <v>1190</v>
      </c>
      <c r="I14" s="75">
        <v>26.73</v>
      </c>
      <c r="J14" s="74">
        <v>900</v>
      </c>
      <c r="K14" s="75">
        <v>27.3</v>
      </c>
      <c r="L14" s="74">
        <v>822</v>
      </c>
      <c r="M14" s="75">
        <v>23.61</v>
      </c>
      <c r="N14" s="74">
        <v>977</v>
      </c>
      <c r="O14" s="75">
        <v>34.020000000000003</v>
      </c>
      <c r="P14" s="72">
        <v>957</v>
      </c>
      <c r="Q14" s="73">
        <v>22.85</v>
      </c>
    </row>
    <row r="15" spans="1:17" s="70" customFormat="1" ht="12" customHeight="1" x14ac:dyDescent="0.2">
      <c r="A15" s="9" t="s">
        <v>23</v>
      </c>
      <c r="B15" s="10">
        <v>1231</v>
      </c>
      <c r="C15" s="22">
        <v>2.58</v>
      </c>
      <c r="D15" s="10">
        <v>1189</v>
      </c>
      <c r="E15" s="22">
        <v>-19.34</v>
      </c>
      <c r="F15" s="10">
        <v>849</v>
      </c>
      <c r="G15" s="22">
        <v>0.47</v>
      </c>
      <c r="H15" s="52">
        <v>1555</v>
      </c>
      <c r="I15" s="63">
        <v>7.61</v>
      </c>
      <c r="J15" s="10">
        <v>817</v>
      </c>
      <c r="K15" s="22">
        <v>-20.91</v>
      </c>
      <c r="L15" s="10">
        <v>927</v>
      </c>
      <c r="M15" s="22">
        <v>12.09</v>
      </c>
      <c r="N15" s="10">
        <v>1779</v>
      </c>
      <c r="O15" s="22">
        <v>-2.15</v>
      </c>
      <c r="P15" s="65">
        <v>1250</v>
      </c>
      <c r="Q15" s="67">
        <v>0.08</v>
      </c>
    </row>
    <row r="16" spans="1:17" s="70" customFormat="1" ht="12" customHeight="1" x14ac:dyDescent="0.2">
      <c r="A16" s="71" t="s">
        <v>24</v>
      </c>
      <c r="B16" s="74">
        <v>964</v>
      </c>
      <c r="C16" s="75">
        <v>9.3000000000000007</v>
      </c>
      <c r="D16" s="74">
        <v>1593</v>
      </c>
      <c r="E16" s="75">
        <v>-17.84</v>
      </c>
      <c r="F16" s="74">
        <v>831</v>
      </c>
      <c r="G16" s="75">
        <v>-23.06</v>
      </c>
      <c r="H16" s="74">
        <v>784</v>
      </c>
      <c r="I16" s="75">
        <v>-18.5</v>
      </c>
      <c r="J16" s="74">
        <v>877</v>
      </c>
      <c r="K16" s="75">
        <v>-33.1</v>
      </c>
      <c r="L16" s="74">
        <v>1075</v>
      </c>
      <c r="M16" s="75">
        <v>-5.45</v>
      </c>
      <c r="N16" s="74">
        <v>1177</v>
      </c>
      <c r="O16" s="75">
        <v>11.88</v>
      </c>
      <c r="P16" s="94" t="s">
        <v>64</v>
      </c>
      <c r="Q16" s="77" t="s">
        <v>63</v>
      </c>
    </row>
    <row r="17" spans="1:17" s="70" customFormat="1" ht="12" customHeight="1" x14ac:dyDescent="0.2">
      <c r="A17" s="9" t="s">
        <v>25</v>
      </c>
      <c r="B17" s="10">
        <v>3016</v>
      </c>
      <c r="C17" s="22">
        <v>14.81</v>
      </c>
      <c r="D17" s="10">
        <v>1913</v>
      </c>
      <c r="E17" s="22">
        <v>-5.72</v>
      </c>
      <c r="F17" s="10">
        <v>2333</v>
      </c>
      <c r="G17" s="22">
        <v>13.64</v>
      </c>
      <c r="H17" s="52">
        <v>3114</v>
      </c>
      <c r="I17" s="63">
        <v>31.17</v>
      </c>
      <c r="J17" s="10">
        <v>1798</v>
      </c>
      <c r="K17" s="22">
        <v>-5.81</v>
      </c>
      <c r="L17" s="10">
        <v>2572</v>
      </c>
      <c r="M17" s="22">
        <v>20.64</v>
      </c>
      <c r="N17" s="10">
        <v>1556</v>
      </c>
      <c r="O17" s="22">
        <v>-7.22</v>
      </c>
      <c r="P17" s="10">
        <v>2287</v>
      </c>
      <c r="Q17" s="22">
        <v>-4.1100000000000003</v>
      </c>
    </row>
    <row r="18" spans="1:17" s="70" customFormat="1" ht="12" customHeight="1" x14ac:dyDescent="0.2">
      <c r="A18" s="71" t="s">
        <v>26</v>
      </c>
      <c r="B18" s="79">
        <v>1871</v>
      </c>
      <c r="C18" s="80">
        <v>-11.41</v>
      </c>
      <c r="D18" s="74">
        <v>1375</v>
      </c>
      <c r="E18" s="75">
        <v>-36.96</v>
      </c>
      <c r="F18" s="74">
        <v>1626</v>
      </c>
      <c r="G18" s="75">
        <v>21.98</v>
      </c>
      <c r="H18" s="74">
        <v>1645</v>
      </c>
      <c r="I18" s="75">
        <v>-23.95</v>
      </c>
      <c r="J18" s="74">
        <v>875</v>
      </c>
      <c r="K18" s="75">
        <v>-38.85</v>
      </c>
      <c r="L18" s="74">
        <v>1461</v>
      </c>
      <c r="M18" s="75">
        <v>11.36</v>
      </c>
      <c r="N18" s="74">
        <v>878</v>
      </c>
      <c r="O18" s="75">
        <v>-18.93</v>
      </c>
      <c r="P18" s="72">
        <v>1865</v>
      </c>
      <c r="Q18" s="73">
        <v>-15.95</v>
      </c>
    </row>
    <row r="19" spans="1:17" s="70" customFormat="1" ht="12" customHeight="1" x14ac:dyDescent="0.2">
      <c r="A19" s="9" t="s">
        <v>27</v>
      </c>
      <c r="B19" s="10">
        <v>1515</v>
      </c>
      <c r="C19" s="22">
        <v>24.38</v>
      </c>
      <c r="D19" s="10">
        <v>2283</v>
      </c>
      <c r="E19" s="22">
        <v>13.24</v>
      </c>
      <c r="F19" s="10">
        <v>1124</v>
      </c>
      <c r="G19" s="22">
        <v>20.86</v>
      </c>
      <c r="H19" s="52">
        <v>1530</v>
      </c>
      <c r="I19" s="63">
        <v>4.08</v>
      </c>
      <c r="J19" s="10">
        <v>1208</v>
      </c>
      <c r="K19" s="22">
        <v>55.67</v>
      </c>
      <c r="L19" s="10">
        <v>1376</v>
      </c>
      <c r="M19" s="22">
        <v>21.34</v>
      </c>
      <c r="N19" s="10">
        <v>1650</v>
      </c>
      <c r="O19" s="22">
        <v>39.479999999999997</v>
      </c>
      <c r="P19" s="65">
        <v>1413</v>
      </c>
      <c r="Q19" s="67">
        <v>37.18</v>
      </c>
    </row>
    <row r="20" spans="1:17" s="70" customFormat="1" ht="12" customHeight="1" x14ac:dyDescent="0.2">
      <c r="A20" s="71" t="s">
        <v>28</v>
      </c>
      <c r="B20" s="74">
        <v>2138</v>
      </c>
      <c r="C20" s="75">
        <v>-4.38</v>
      </c>
      <c r="D20" s="74">
        <v>2889</v>
      </c>
      <c r="E20" s="75">
        <v>-1.53</v>
      </c>
      <c r="F20" s="74">
        <v>3032</v>
      </c>
      <c r="G20" s="75">
        <v>-9.76</v>
      </c>
      <c r="H20" s="74">
        <v>3161</v>
      </c>
      <c r="I20" s="75">
        <v>-2.29</v>
      </c>
      <c r="J20" s="74">
        <v>2351</v>
      </c>
      <c r="K20" s="75">
        <v>7.06</v>
      </c>
      <c r="L20" s="74">
        <v>2794</v>
      </c>
      <c r="M20" s="75">
        <v>-9.58</v>
      </c>
      <c r="N20" s="74">
        <v>1951</v>
      </c>
      <c r="O20" s="75">
        <v>-0.61</v>
      </c>
      <c r="P20" s="76">
        <v>2383</v>
      </c>
      <c r="Q20" s="73">
        <v>7.78</v>
      </c>
    </row>
    <row r="21" spans="1:17" s="70" customFormat="1" ht="12" customHeight="1" x14ac:dyDescent="0.2">
      <c r="A21" s="9" t="s">
        <v>29</v>
      </c>
      <c r="B21" s="10">
        <v>1747</v>
      </c>
      <c r="C21" s="22">
        <v>-2.94</v>
      </c>
      <c r="D21" s="10">
        <v>1204</v>
      </c>
      <c r="E21" s="22">
        <v>-13.44</v>
      </c>
      <c r="F21" s="10">
        <v>1403</v>
      </c>
      <c r="G21" s="22">
        <v>-6.28</v>
      </c>
      <c r="H21" s="52">
        <v>1573</v>
      </c>
      <c r="I21" s="63">
        <v>6.57</v>
      </c>
      <c r="J21" s="10">
        <v>1546</v>
      </c>
      <c r="K21" s="22">
        <v>-2.58</v>
      </c>
      <c r="L21" s="10">
        <v>1096</v>
      </c>
      <c r="M21" s="22">
        <v>6.3</v>
      </c>
      <c r="N21" s="10">
        <v>1484</v>
      </c>
      <c r="O21" s="22">
        <v>182.67</v>
      </c>
      <c r="P21" s="10">
        <v>1829</v>
      </c>
      <c r="Q21" s="22">
        <v>0.11</v>
      </c>
    </row>
    <row r="22" spans="1:17" s="70" customFormat="1" ht="12" customHeight="1" x14ac:dyDescent="0.2">
      <c r="A22" s="71" t="s">
        <v>30</v>
      </c>
      <c r="B22" s="74">
        <v>1995</v>
      </c>
      <c r="C22" s="75">
        <v>8.3699999999999992</v>
      </c>
      <c r="D22" s="74">
        <v>1734</v>
      </c>
      <c r="E22" s="75">
        <v>-4.25</v>
      </c>
      <c r="F22" s="74">
        <v>1673</v>
      </c>
      <c r="G22" s="75">
        <v>9.42</v>
      </c>
      <c r="H22" s="76">
        <v>2591</v>
      </c>
      <c r="I22" s="73">
        <v>8.59</v>
      </c>
      <c r="J22" s="74">
        <v>1907</v>
      </c>
      <c r="K22" s="75">
        <v>8.7799999999999994</v>
      </c>
      <c r="L22" s="74">
        <v>1630</v>
      </c>
      <c r="M22" s="75">
        <v>9.91</v>
      </c>
      <c r="N22" s="74">
        <v>2017</v>
      </c>
      <c r="O22" s="75">
        <v>30.55</v>
      </c>
      <c r="P22" s="79">
        <v>1908</v>
      </c>
      <c r="Q22" s="80">
        <v>3.47</v>
      </c>
    </row>
    <row r="23" spans="1:17" s="70" customFormat="1" ht="12" customHeight="1" x14ac:dyDescent="0.2">
      <c r="A23" s="109" t="s">
        <v>31</v>
      </c>
      <c r="B23" s="88">
        <v>2041</v>
      </c>
      <c r="C23" s="89">
        <v>-5.86</v>
      </c>
      <c r="D23" s="88">
        <v>1913</v>
      </c>
      <c r="E23" s="89">
        <v>-14.52</v>
      </c>
      <c r="F23" s="88">
        <v>1832</v>
      </c>
      <c r="G23" s="89">
        <v>-5.52</v>
      </c>
      <c r="H23" s="88">
        <v>1795</v>
      </c>
      <c r="I23" s="89">
        <v>-5.03</v>
      </c>
      <c r="J23" s="88">
        <v>1911</v>
      </c>
      <c r="K23" s="89">
        <v>-6.78</v>
      </c>
      <c r="L23" s="88">
        <v>1545</v>
      </c>
      <c r="M23" s="89">
        <v>-16.399999999999999</v>
      </c>
      <c r="N23" s="88">
        <v>1191</v>
      </c>
      <c r="O23" s="89">
        <v>-2.62</v>
      </c>
      <c r="P23" s="110">
        <v>2117</v>
      </c>
      <c r="Q23" s="91">
        <v>-8</v>
      </c>
    </row>
    <row r="24" spans="1:17" s="70" customFormat="1" ht="12" customHeight="1" x14ac:dyDescent="0.2">
      <c r="A24" s="82" t="s">
        <v>32</v>
      </c>
      <c r="B24" s="95"/>
      <c r="C24" s="96"/>
      <c r="D24" s="95"/>
      <c r="E24" s="96"/>
      <c r="F24" s="95"/>
      <c r="G24" s="96"/>
      <c r="H24" s="97"/>
      <c r="I24" s="96"/>
      <c r="J24" s="95"/>
      <c r="K24" s="96"/>
      <c r="L24" s="95"/>
      <c r="M24" s="96"/>
      <c r="N24" s="95"/>
      <c r="O24" s="96"/>
      <c r="P24" s="95"/>
      <c r="Q24" s="96"/>
    </row>
    <row r="25" spans="1:17" s="70" customFormat="1" ht="12" customHeight="1" x14ac:dyDescent="0.2">
      <c r="A25" s="9" t="s">
        <v>55</v>
      </c>
      <c r="B25" s="65">
        <v>5974</v>
      </c>
      <c r="C25" s="63">
        <v>21.45</v>
      </c>
      <c r="D25" s="10">
        <v>5358</v>
      </c>
      <c r="E25" s="22">
        <v>1.81</v>
      </c>
      <c r="F25" s="10">
        <v>5149</v>
      </c>
      <c r="G25" s="22">
        <v>10.71</v>
      </c>
      <c r="H25" s="12" t="s">
        <v>64</v>
      </c>
      <c r="I25" s="63" t="s">
        <v>63</v>
      </c>
      <c r="J25" s="10">
        <v>4897</v>
      </c>
      <c r="K25" s="22">
        <v>5.63</v>
      </c>
      <c r="L25" s="12" t="s">
        <v>64</v>
      </c>
      <c r="M25" s="81" t="s">
        <v>63</v>
      </c>
      <c r="N25" s="52">
        <v>5105</v>
      </c>
      <c r="O25" s="63">
        <v>19.559999999999999</v>
      </c>
      <c r="P25" s="10">
        <v>5083</v>
      </c>
      <c r="Q25" s="22">
        <v>14.38</v>
      </c>
    </row>
    <row r="26" spans="1:17" s="70" customFormat="1" ht="12" customHeight="1" x14ac:dyDescent="0.2">
      <c r="A26" s="71" t="s">
        <v>33</v>
      </c>
      <c r="B26" s="74">
        <v>822</v>
      </c>
      <c r="C26" s="75">
        <v>-18.29</v>
      </c>
      <c r="D26" s="74">
        <v>1807</v>
      </c>
      <c r="E26" s="75">
        <v>1.98</v>
      </c>
      <c r="F26" s="74">
        <v>1782</v>
      </c>
      <c r="G26" s="75">
        <v>3.85</v>
      </c>
      <c r="H26" s="94" t="s">
        <v>64</v>
      </c>
      <c r="I26" s="83" t="s">
        <v>63</v>
      </c>
      <c r="J26" s="74">
        <v>1325</v>
      </c>
      <c r="K26" s="75">
        <v>0.61</v>
      </c>
      <c r="L26" s="74">
        <v>1942</v>
      </c>
      <c r="M26" s="75">
        <v>2.16</v>
      </c>
      <c r="N26" s="74">
        <v>1377</v>
      </c>
      <c r="O26" s="75">
        <v>11.23</v>
      </c>
      <c r="P26" s="74">
        <v>1154</v>
      </c>
      <c r="Q26" s="75">
        <v>2.85</v>
      </c>
    </row>
    <row r="27" spans="1:17" s="70" customFormat="1" ht="12" customHeight="1" x14ac:dyDescent="0.2">
      <c r="A27" s="9" t="s">
        <v>34</v>
      </c>
      <c r="B27" s="10">
        <v>3490</v>
      </c>
      <c r="C27" s="22">
        <v>-0.51</v>
      </c>
      <c r="D27" s="10">
        <v>3791</v>
      </c>
      <c r="E27" s="22">
        <v>0.24</v>
      </c>
      <c r="F27" s="12" t="s">
        <v>64</v>
      </c>
      <c r="G27" s="84" t="s">
        <v>63</v>
      </c>
      <c r="H27" s="10">
        <v>4091</v>
      </c>
      <c r="I27" s="22">
        <v>-1.35</v>
      </c>
      <c r="J27" s="10">
        <v>2467</v>
      </c>
      <c r="K27" s="22">
        <v>0.56999999999999995</v>
      </c>
      <c r="L27" s="12" t="s">
        <v>64</v>
      </c>
      <c r="M27" s="84" t="s">
        <v>63</v>
      </c>
      <c r="N27" s="10">
        <v>5656</v>
      </c>
      <c r="O27" s="22">
        <v>5.03</v>
      </c>
      <c r="P27" s="10">
        <v>2944</v>
      </c>
      <c r="Q27" s="22">
        <v>3.52</v>
      </c>
    </row>
    <row r="28" spans="1:17" s="70" customFormat="1" ht="12" customHeight="1" x14ac:dyDescent="0.2">
      <c r="A28" s="71" t="s">
        <v>35</v>
      </c>
      <c r="B28" s="94" t="s">
        <v>64</v>
      </c>
      <c r="C28" s="83" t="s">
        <v>63</v>
      </c>
      <c r="D28" s="74">
        <v>4304</v>
      </c>
      <c r="E28" s="75">
        <v>5.08</v>
      </c>
      <c r="F28" s="74">
        <v>4899</v>
      </c>
      <c r="G28" s="75">
        <v>-1.25</v>
      </c>
      <c r="H28" s="94" t="s">
        <v>64</v>
      </c>
      <c r="I28" s="83" t="s">
        <v>63</v>
      </c>
      <c r="J28" s="74">
        <v>3764</v>
      </c>
      <c r="K28" s="75">
        <v>-2.59</v>
      </c>
      <c r="L28" s="74">
        <v>4385</v>
      </c>
      <c r="M28" s="75">
        <v>-13.22</v>
      </c>
      <c r="N28" s="74">
        <v>4908</v>
      </c>
      <c r="O28" s="75">
        <v>25.62</v>
      </c>
      <c r="P28" s="74">
        <v>4417</v>
      </c>
      <c r="Q28" s="75">
        <v>5.75</v>
      </c>
    </row>
    <row r="29" spans="1:17" s="70" customFormat="1" ht="12" customHeight="1" x14ac:dyDescent="0.2">
      <c r="A29" s="9" t="s">
        <v>36</v>
      </c>
      <c r="B29" s="10">
        <v>2392</v>
      </c>
      <c r="C29" s="22">
        <v>12.14</v>
      </c>
      <c r="D29" s="10">
        <v>1581</v>
      </c>
      <c r="E29" s="22">
        <v>-17.96</v>
      </c>
      <c r="F29" s="10">
        <v>935</v>
      </c>
      <c r="G29" s="22">
        <v>-15.84</v>
      </c>
      <c r="H29" s="10">
        <v>2529</v>
      </c>
      <c r="I29" s="22">
        <v>15.37</v>
      </c>
      <c r="J29" s="10">
        <v>1589</v>
      </c>
      <c r="K29" s="22">
        <v>27.43</v>
      </c>
      <c r="L29" s="10">
        <v>1431</v>
      </c>
      <c r="M29" s="22">
        <v>-15.92</v>
      </c>
      <c r="N29" s="10">
        <v>1544</v>
      </c>
      <c r="O29" s="22">
        <v>12.62</v>
      </c>
      <c r="P29" s="10">
        <v>1504</v>
      </c>
      <c r="Q29" s="22">
        <v>15.07</v>
      </c>
    </row>
    <row r="30" spans="1:17" s="70" customFormat="1" ht="12" customHeight="1" x14ac:dyDescent="0.2">
      <c r="A30" s="71" t="s">
        <v>65</v>
      </c>
      <c r="B30" s="74">
        <v>2745</v>
      </c>
      <c r="C30" s="75">
        <v>58.21</v>
      </c>
      <c r="D30" s="74">
        <v>2856</v>
      </c>
      <c r="E30" s="75">
        <v>33.65</v>
      </c>
      <c r="F30" s="74">
        <v>2444</v>
      </c>
      <c r="G30" s="75">
        <v>65.58</v>
      </c>
      <c r="H30" s="76">
        <v>3088</v>
      </c>
      <c r="I30" s="73">
        <v>65.13</v>
      </c>
      <c r="J30" s="74">
        <v>2438</v>
      </c>
      <c r="K30" s="75">
        <v>31.43</v>
      </c>
      <c r="L30" s="74">
        <v>2049</v>
      </c>
      <c r="M30" s="75">
        <v>42.79</v>
      </c>
      <c r="N30" s="74">
        <v>3046</v>
      </c>
      <c r="O30" s="75">
        <v>45.81</v>
      </c>
      <c r="P30" s="74">
        <v>2521</v>
      </c>
      <c r="Q30" s="75">
        <v>20.8</v>
      </c>
    </row>
    <row r="31" spans="1:17" s="70" customFormat="1" ht="12" customHeight="1" x14ac:dyDescent="0.2">
      <c r="A31" s="9" t="s">
        <v>37</v>
      </c>
      <c r="B31" s="52">
        <v>5164</v>
      </c>
      <c r="C31" s="63">
        <v>26.26</v>
      </c>
      <c r="D31" s="10">
        <v>4183</v>
      </c>
      <c r="E31" s="22">
        <v>20.37</v>
      </c>
      <c r="F31" s="10">
        <v>4226</v>
      </c>
      <c r="G31" s="22">
        <v>25.36</v>
      </c>
      <c r="H31" s="52">
        <v>4888</v>
      </c>
      <c r="I31" s="63">
        <v>19.600000000000001</v>
      </c>
      <c r="J31" s="10">
        <v>4066</v>
      </c>
      <c r="K31" s="22">
        <v>21.41</v>
      </c>
      <c r="L31" s="52">
        <v>3917</v>
      </c>
      <c r="M31" s="63">
        <v>7.05</v>
      </c>
      <c r="N31" s="52">
        <v>3839</v>
      </c>
      <c r="O31" s="63">
        <v>32.93</v>
      </c>
      <c r="P31" s="10">
        <v>4086</v>
      </c>
      <c r="Q31" s="22">
        <v>44.89</v>
      </c>
    </row>
    <row r="32" spans="1:17" s="70" customFormat="1" ht="12" customHeight="1" x14ac:dyDescent="0.2">
      <c r="A32" s="71" t="s">
        <v>38</v>
      </c>
      <c r="B32" s="74">
        <v>1968</v>
      </c>
      <c r="C32" s="75">
        <v>-15.9</v>
      </c>
      <c r="D32" s="74">
        <v>2637</v>
      </c>
      <c r="E32" s="75">
        <v>-17.05</v>
      </c>
      <c r="F32" s="74">
        <v>1417</v>
      </c>
      <c r="G32" s="75">
        <v>-35.47</v>
      </c>
      <c r="H32" s="76">
        <v>2400</v>
      </c>
      <c r="I32" s="73">
        <v>-15.4</v>
      </c>
      <c r="J32" s="74">
        <v>1678</v>
      </c>
      <c r="K32" s="75">
        <v>1.08</v>
      </c>
      <c r="L32" s="74">
        <v>2135</v>
      </c>
      <c r="M32" s="75">
        <v>-12.25</v>
      </c>
      <c r="N32" s="74">
        <v>2242</v>
      </c>
      <c r="O32" s="75">
        <v>17.260000000000002</v>
      </c>
      <c r="P32" s="74">
        <v>1546</v>
      </c>
      <c r="Q32" s="75">
        <v>5.0999999999999996</v>
      </c>
    </row>
    <row r="33" spans="1:17" s="70" customFormat="1" ht="12" customHeight="1" x14ac:dyDescent="0.2">
      <c r="A33" s="9" t="s">
        <v>39</v>
      </c>
      <c r="B33" s="10">
        <v>5113</v>
      </c>
      <c r="C33" s="22">
        <v>1.41</v>
      </c>
      <c r="D33" s="10">
        <v>4183</v>
      </c>
      <c r="E33" s="22">
        <v>-42.34</v>
      </c>
      <c r="F33" s="10">
        <v>4100</v>
      </c>
      <c r="G33" s="63">
        <v>-33.869999999999997</v>
      </c>
      <c r="H33" s="12" t="s">
        <v>64</v>
      </c>
      <c r="I33" s="84" t="s">
        <v>63</v>
      </c>
      <c r="J33" s="10">
        <v>3936</v>
      </c>
      <c r="K33" s="22">
        <v>-33.76</v>
      </c>
      <c r="L33" s="12" t="s">
        <v>64</v>
      </c>
      <c r="M33" s="81" t="s">
        <v>63</v>
      </c>
      <c r="N33" s="10">
        <v>3827</v>
      </c>
      <c r="O33" s="22">
        <v>-36.590000000000003</v>
      </c>
      <c r="P33" s="10">
        <v>3586</v>
      </c>
      <c r="Q33" s="104" t="s">
        <v>63</v>
      </c>
    </row>
    <row r="34" spans="1:17" s="70" customFormat="1" ht="12" customHeight="1" x14ac:dyDescent="0.2">
      <c r="A34" s="71" t="s">
        <v>66</v>
      </c>
      <c r="B34" s="76">
        <v>7057</v>
      </c>
      <c r="C34" s="73">
        <v>-2.73</v>
      </c>
      <c r="D34" s="74">
        <v>7472</v>
      </c>
      <c r="E34" s="75">
        <v>-3.3</v>
      </c>
      <c r="F34" s="74">
        <v>6998</v>
      </c>
      <c r="G34" s="75">
        <v>-1.23</v>
      </c>
      <c r="H34" s="76">
        <v>7887</v>
      </c>
      <c r="I34" s="73">
        <v>-4.87</v>
      </c>
      <c r="J34" s="74">
        <v>6538</v>
      </c>
      <c r="K34" s="75">
        <v>-4.9800000000000004</v>
      </c>
      <c r="L34" s="74">
        <v>7495</v>
      </c>
      <c r="M34" s="75">
        <v>-7.13</v>
      </c>
      <c r="N34" s="74">
        <v>6757</v>
      </c>
      <c r="O34" s="75">
        <v>-2.64</v>
      </c>
      <c r="P34" s="74">
        <v>6656</v>
      </c>
      <c r="Q34" s="75">
        <v>0.14000000000000001</v>
      </c>
    </row>
    <row r="35" spans="1:17" s="70" customFormat="1" ht="12" customHeight="1" x14ac:dyDescent="0.2">
      <c r="A35" s="9" t="s">
        <v>40</v>
      </c>
      <c r="B35" s="10">
        <v>3790</v>
      </c>
      <c r="C35" s="22">
        <v>34.78</v>
      </c>
      <c r="D35" s="10">
        <v>3472</v>
      </c>
      <c r="E35" s="22">
        <v>23.78</v>
      </c>
      <c r="F35" s="10">
        <v>3237</v>
      </c>
      <c r="G35" s="22">
        <v>40.74</v>
      </c>
      <c r="H35" s="12" t="s">
        <v>64</v>
      </c>
      <c r="I35" s="84" t="s">
        <v>63</v>
      </c>
      <c r="J35" s="10">
        <v>2935</v>
      </c>
      <c r="K35" s="22">
        <v>14.87</v>
      </c>
      <c r="L35" s="10">
        <v>3326</v>
      </c>
      <c r="M35" s="22">
        <v>5.12</v>
      </c>
      <c r="N35" s="10">
        <v>2283</v>
      </c>
      <c r="O35" s="22">
        <v>3.35</v>
      </c>
      <c r="P35" s="10">
        <v>2988</v>
      </c>
      <c r="Q35" s="22">
        <v>22.56</v>
      </c>
    </row>
    <row r="36" spans="1:17" s="70" customFormat="1" ht="12" customHeight="1" x14ac:dyDescent="0.2">
      <c r="A36" s="71" t="s">
        <v>41</v>
      </c>
      <c r="B36" s="74">
        <v>4015</v>
      </c>
      <c r="C36" s="75">
        <v>2.35</v>
      </c>
      <c r="D36" s="74">
        <v>3905</v>
      </c>
      <c r="E36" s="75">
        <v>0.41</v>
      </c>
      <c r="F36" s="74">
        <v>2846</v>
      </c>
      <c r="G36" s="75">
        <v>2.23</v>
      </c>
      <c r="H36" s="76">
        <v>3325</v>
      </c>
      <c r="I36" s="73">
        <v>1.74</v>
      </c>
      <c r="J36" s="74">
        <v>3015</v>
      </c>
      <c r="K36" s="75">
        <v>-7.12</v>
      </c>
      <c r="L36" s="74">
        <v>2354</v>
      </c>
      <c r="M36" s="75">
        <v>3.2</v>
      </c>
      <c r="N36" s="74">
        <v>3582</v>
      </c>
      <c r="O36" s="75">
        <v>41.75</v>
      </c>
      <c r="P36" s="74">
        <v>4275</v>
      </c>
      <c r="Q36" s="75">
        <v>20.05</v>
      </c>
    </row>
    <row r="37" spans="1:17" s="70" customFormat="1" ht="12" customHeight="1" x14ac:dyDescent="0.2">
      <c r="A37" s="9" t="s">
        <v>42</v>
      </c>
      <c r="B37" s="10">
        <v>1029</v>
      </c>
      <c r="C37" s="22">
        <v>-15.1</v>
      </c>
      <c r="D37" s="10">
        <v>1292</v>
      </c>
      <c r="E37" s="22">
        <v>9.4</v>
      </c>
      <c r="F37" s="10">
        <v>594</v>
      </c>
      <c r="G37" s="63">
        <v>-6.46</v>
      </c>
      <c r="H37" s="10">
        <v>1200</v>
      </c>
      <c r="I37" s="67">
        <v>16.62</v>
      </c>
      <c r="J37" s="12" t="s">
        <v>64</v>
      </c>
      <c r="K37" s="84" t="s">
        <v>63</v>
      </c>
      <c r="L37" s="12" t="s">
        <v>64</v>
      </c>
      <c r="M37" s="84" t="s">
        <v>63</v>
      </c>
      <c r="N37" s="10">
        <v>1399</v>
      </c>
      <c r="O37" s="22">
        <v>-3.52</v>
      </c>
      <c r="P37" s="10">
        <v>923</v>
      </c>
      <c r="Q37" s="22">
        <v>2.56</v>
      </c>
    </row>
    <row r="38" spans="1:17" s="70" customFormat="1" ht="12" customHeight="1" x14ac:dyDescent="0.2">
      <c r="A38" s="71" t="s">
        <v>67</v>
      </c>
      <c r="B38" s="94" t="s">
        <v>64</v>
      </c>
      <c r="C38" s="83" t="s">
        <v>63</v>
      </c>
      <c r="D38" s="94" t="s">
        <v>64</v>
      </c>
      <c r="E38" s="75" t="s">
        <v>63</v>
      </c>
      <c r="F38" s="74">
        <v>1689</v>
      </c>
      <c r="G38" s="75">
        <v>12.83</v>
      </c>
      <c r="H38" s="94" t="s">
        <v>64</v>
      </c>
      <c r="I38" s="83" t="s">
        <v>63</v>
      </c>
      <c r="J38" s="74">
        <v>1667</v>
      </c>
      <c r="K38" s="75">
        <v>23.85</v>
      </c>
      <c r="L38" s="74">
        <v>1715</v>
      </c>
      <c r="M38" s="75">
        <v>7.19</v>
      </c>
      <c r="N38" s="74">
        <v>2545</v>
      </c>
      <c r="O38" s="75">
        <v>30.18</v>
      </c>
      <c r="P38" s="74">
        <v>1725</v>
      </c>
      <c r="Q38" s="75">
        <v>31.58</v>
      </c>
    </row>
    <row r="39" spans="1:17" s="70" customFormat="1" ht="12" customHeight="1" x14ac:dyDescent="0.2">
      <c r="A39" s="9" t="s">
        <v>43</v>
      </c>
      <c r="B39" s="10">
        <v>1266</v>
      </c>
      <c r="C39" s="22">
        <v>0.16</v>
      </c>
      <c r="D39" s="10">
        <v>1657</v>
      </c>
      <c r="E39" s="22">
        <v>6.63</v>
      </c>
      <c r="F39" s="10">
        <v>1438</v>
      </c>
      <c r="G39" s="22">
        <v>1.41</v>
      </c>
      <c r="H39" s="12" t="s">
        <v>64</v>
      </c>
      <c r="I39" s="84" t="s">
        <v>63</v>
      </c>
      <c r="J39" s="10">
        <v>1545</v>
      </c>
      <c r="K39" s="22">
        <v>14.11</v>
      </c>
      <c r="L39" s="10">
        <v>1747</v>
      </c>
      <c r="M39" s="22">
        <v>4.05</v>
      </c>
      <c r="N39" s="65">
        <v>1767</v>
      </c>
      <c r="O39" s="57">
        <v>29.45</v>
      </c>
      <c r="P39" s="65">
        <v>2008</v>
      </c>
      <c r="Q39" s="57">
        <v>25.03</v>
      </c>
    </row>
    <row r="40" spans="1:17" s="70" customFormat="1" ht="12" customHeight="1" x14ac:dyDescent="0.2">
      <c r="A40" s="71" t="s">
        <v>44</v>
      </c>
      <c r="B40" s="74">
        <v>2544</v>
      </c>
      <c r="C40" s="75">
        <v>18.989999999999998</v>
      </c>
      <c r="D40" s="74">
        <v>2740</v>
      </c>
      <c r="E40" s="75">
        <v>0.37</v>
      </c>
      <c r="F40" s="74">
        <v>2528</v>
      </c>
      <c r="G40" s="75">
        <v>15.28</v>
      </c>
      <c r="H40" s="76">
        <v>2828</v>
      </c>
      <c r="I40" s="73">
        <v>9.57</v>
      </c>
      <c r="J40" s="74">
        <v>2788</v>
      </c>
      <c r="K40" s="75">
        <v>14.12</v>
      </c>
      <c r="L40" s="74">
        <v>2950</v>
      </c>
      <c r="M40" s="75">
        <v>-7.64</v>
      </c>
      <c r="N40" s="74">
        <v>2420</v>
      </c>
      <c r="O40" s="75">
        <v>20.58</v>
      </c>
      <c r="P40" s="74">
        <v>2517</v>
      </c>
      <c r="Q40" s="75">
        <v>10.35</v>
      </c>
    </row>
    <row r="41" spans="1:17" s="70" customFormat="1" ht="12" customHeight="1" x14ac:dyDescent="0.2">
      <c r="A41" s="85" t="s">
        <v>68</v>
      </c>
      <c r="B41" s="111" t="s">
        <v>64</v>
      </c>
      <c r="C41" s="87" t="s">
        <v>63</v>
      </c>
      <c r="D41" s="88">
        <v>6674</v>
      </c>
      <c r="E41" s="89">
        <v>4.9000000000000004</v>
      </c>
      <c r="F41" s="88">
        <v>6801</v>
      </c>
      <c r="G41" s="89">
        <v>3.59</v>
      </c>
      <c r="H41" s="111">
        <v>7071</v>
      </c>
      <c r="I41" s="112">
        <v>7.17</v>
      </c>
      <c r="J41" s="88">
        <v>6028</v>
      </c>
      <c r="K41" s="89">
        <v>3.11</v>
      </c>
      <c r="L41" s="111" t="s">
        <v>64</v>
      </c>
      <c r="M41" s="87" t="s">
        <v>63</v>
      </c>
      <c r="N41" s="88">
        <v>6711</v>
      </c>
      <c r="O41" s="89">
        <v>9.91</v>
      </c>
      <c r="P41" s="88">
        <v>6244</v>
      </c>
      <c r="Q41" s="89">
        <v>2.83</v>
      </c>
    </row>
    <row r="42" spans="1:17" s="70" customFormat="1" ht="12" customHeight="1" x14ac:dyDescent="0.2">
      <c r="A42" s="82" t="s">
        <v>45</v>
      </c>
      <c r="B42" s="98"/>
      <c r="C42" s="99"/>
      <c r="D42" s="98"/>
      <c r="E42" s="99"/>
      <c r="F42" s="98"/>
      <c r="G42" s="99"/>
      <c r="H42" s="100"/>
      <c r="I42" s="99"/>
      <c r="J42" s="98"/>
      <c r="K42" s="99"/>
      <c r="L42" s="98"/>
      <c r="M42" s="99"/>
      <c r="N42" s="98"/>
      <c r="O42" s="99"/>
      <c r="P42" s="98"/>
      <c r="Q42" s="99"/>
    </row>
    <row r="43" spans="1:17" s="70" customFormat="1" ht="12" customHeight="1" x14ac:dyDescent="0.2">
      <c r="A43" s="90" t="s">
        <v>46</v>
      </c>
      <c r="B43" s="113" t="s">
        <v>64</v>
      </c>
      <c r="C43" s="84" t="s">
        <v>63</v>
      </c>
      <c r="D43" s="10">
        <v>829</v>
      </c>
      <c r="E43" s="22">
        <v>-15.49</v>
      </c>
      <c r="F43" s="10">
        <v>893</v>
      </c>
      <c r="G43" s="22">
        <v>-4.7</v>
      </c>
      <c r="H43" s="12" t="s">
        <v>64</v>
      </c>
      <c r="I43" s="84" t="s">
        <v>63</v>
      </c>
      <c r="J43" s="10">
        <v>874</v>
      </c>
      <c r="K43" s="22">
        <v>-8</v>
      </c>
      <c r="L43" s="10">
        <v>1002</v>
      </c>
      <c r="M43" s="22">
        <v>-1.76</v>
      </c>
      <c r="N43" s="10">
        <v>1199</v>
      </c>
      <c r="O43" s="22">
        <v>-6.91</v>
      </c>
      <c r="P43" s="10">
        <v>1266</v>
      </c>
      <c r="Q43" s="22">
        <v>12.04</v>
      </c>
    </row>
    <row r="44" spans="1:17" s="70" customFormat="1" ht="12" customHeight="1" x14ac:dyDescent="0.2">
      <c r="A44" s="71" t="s">
        <v>47</v>
      </c>
      <c r="B44" s="74">
        <v>1003</v>
      </c>
      <c r="C44" s="75">
        <v>10.46</v>
      </c>
      <c r="D44" s="74">
        <v>1170</v>
      </c>
      <c r="E44" s="75">
        <v>9.86</v>
      </c>
      <c r="F44" s="74">
        <v>1001</v>
      </c>
      <c r="G44" s="75">
        <v>8.69</v>
      </c>
      <c r="H44" s="76">
        <v>1079</v>
      </c>
      <c r="I44" s="73">
        <v>17.41</v>
      </c>
      <c r="J44" s="74">
        <v>1070</v>
      </c>
      <c r="K44" s="75">
        <v>6.57</v>
      </c>
      <c r="L44" s="74">
        <v>967</v>
      </c>
      <c r="M44" s="75">
        <v>17.5</v>
      </c>
      <c r="N44" s="74">
        <v>2047</v>
      </c>
      <c r="O44" s="75">
        <v>36.28</v>
      </c>
      <c r="P44" s="74">
        <v>977</v>
      </c>
      <c r="Q44" s="75">
        <v>15.35</v>
      </c>
    </row>
    <row r="45" spans="1:17" s="70" customFormat="1" ht="12" customHeight="1" x14ac:dyDescent="0.2">
      <c r="A45" s="90" t="s">
        <v>48</v>
      </c>
      <c r="B45" s="10">
        <v>3519</v>
      </c>
      <c r="C45" s="22">
        <v>-6.48</v>
      </c>
      <c r="D45" s="10">
        <v>3614</v>
      </c>
      <c r="E45" s="22">
        <v>-8.85</v>
      </c>
      <c r="F45" s="10">
        <v>2731</v>
      </c>
      <c r="G45" s="22">
        <v>2.06</v>
      </c>
      <c r="H45" s="10">
        <v>3457</v>
      </c>
      <c r="I45" s="22">
        <v>-3.3</v>
      </c>
      <c r="J45" s="10">
        <v>2889</v>
      </c>
      <c r="K45" s="22">
        <v>13.83</v>
      </c>
      <c r="L45" s="10">
        <v>2879</v>
      </c>
      <c r="M45" s="22">
        <v>9.8000000000000007</v>
      </c>
      <c r="N45" s="10">
        <v>2194</v>
      </c>
      <c r="O45" s="22">
        <v>-23.47</v>
      </c>
      <c r="P45" s="10">
        <v>3227</v>
      </c>
      <c r="Q45" s="22">
        <v>-8.2200000000000006</v>
      </c>
    </row>
    <row r="46" spans="1:17" s="70" customFormat="1" ht="12" customHeight="1" x14ac:dyDescent="0.2">
      <c r="A46" s="71" t="s">
        <v>49</v>
      </c>
      <c r="B46" s="74">
        <v>1337</v>
      </c>
      <c r="C46" s="75">
        <v>-23.25</v>
      </c>
      <c r="D46" s="74">
        <v>2200</v>
      </c>
      <c r="E46" s="75">
        <v>-2.57</v>
      </c>
      <c r="F46" s="74">
        <v>2384</v>
      </c>
      <c r="G46" s="75">
        <v>5.72</v>
      </c>
      <c r="H46" s="76">
        <v>1255</v>
      </c>
      <c r="I46" s="73">
        <v>-17.97</v>
      </c>
      <c r="J46" s="74">
        <v>1196</v>
      </c>
      <c r="K46" s="75">
        <v>13.04</v>
      </c>
      <c r="L46" s="74">
        <v>2350</v>
      </c>
      <c r="M46" s="75">
        <v>2.75</v>
      </c>
      <c r="N46" s="74">
        <v>1255</v>
      </c>
      <c r="O46" s="75">
        <v>13.99</v>
      </c>
      <c r="P46" s="74">
        <v>1096</v>
      </c>
      <c r="Q46" s="75">
        <v>21.78</v>
      </c>
    </row>
    <row r="47" spans="1:17" s="70" customFormat="1" ht="12" customHeight="1" x14ac:dyDescent="0.2">
      <c r="A47" s="85" t="s">
        <v>50</v>
      </c>
      <c r="B47" s="88">
        <v>1003</v>
      </c>
      <c r="C47" s="89">
        <v>12.32</v>
      </c>
      <c r="D47" s="88">
        <v>1481</v>
      </c>
      <c r="E47" s="89">
        <v>10.6</v>
      </c>
      <c r="F47" s="88">
        <v>1476</v>
      </c>
      <c r="G47" s="89">
        <v>11.99</v>
      </c>
      <c r="H47" s="88">
        <v>899</v>
      </c>
      <c r="I47" s="89">
        <v>19.71</v>
      </c>
      <c r="J47" s="88">
        <v>1269</v>
      </c>
      <c r="K47" s="91">
        <v>26.77</v>
      </c>
      <c r="L47" s="88">
        <v>1754</v>
      </c>
      <c r="M47" s="89">
        <v>1.21</v>
      </c>
      <c r="N47" s="111" t="s">
        <v>64</v>
      </c>
      <c r="O47" s="87" t="s">
        <v>63</v>
      </c>
      <c r="P47" s="88">
        <v>1415</v>
      </c>
      <c r="Q47" s="89">
        <v>39.270000000000003</v>
      </c>
    </row>
    <row r="48" spans="1:17" s="70" customFormat="1" ht="12" customHeight="1" x14ac:dyDescent="0.2">
      <c r="A48" s="82" t="s">
        <v>69</v>
      </c>
      <c r="B48" s="98"/>
      <c r="C48" s="99"/>
      <c r="D48" s="98"/>
      <c r="E48" s="99"/>
      <c r="F48" s="98"/>
      <c r="G48" s="99"/>
      <c r="H48" s="100"/>
      <c r="I48" s="99"/>
      <c r="J48" s="98"/>
      <c r="K48" s="99"/>
      <c r="L48" s="98"/>
      <c r="M48" s="99"/>
      <c r="N48" s="98"/>
      <c r="O48" s="99"/>
      <c r="P48" s="98"/>
      <c r="Q48" s="99"/>
    </row>
    <row r="49" spans="1:17" s="70" customFormat="1" ht="12" customHeight="1" x14ac:dyDescent="0.2">
      <c r="A49" s="90" t="s">
        <v>70</v>
      </c>
      <c r="B49" s="10">
        <v>2258</v>
      </c>
      <c r="C49" s="63">
        <v>0.27</v>
      </c>
      <c r="D49" s="10">
        <v>2043</v>
      </c>
      <c r="E49" s="22">
        <v>-4.4000000000000004</v>
      </c>
      <c r="F49" s="10">
        <v>2605</v>
      </c>
      <c r="G49" s="22">
        <v>-3.16</v>
      </c>
      <c r="H49" s="10">
        <v>2363</v>
      </c>
      <c r="I49" s="22">
        <v>-0.25</v>
      </c>
      <c r="J49" s="10">
        <v>2334</v>
      </c>
      <c r="K49" s="22">
        <v>-4.54</v>
      </c>
      <c r="L49" s="10">
        <v>2369</v>
      </c>
      <c r="M49" s="22">
        <v>-2.19</v>
      </c>
      <c r="N49" s="10">
        <v>2478</v>
      </c>
      <c r="O49" s="22">
        <v>-0.88</v>
      </c>
      <c r="P49" s="10">
        <v>2432</v>
      </c>
      <c r="Q49" s="22">
        <v>-3.11</v>
      </c>
    </row>
    <row r="50" spans="1:17" s="70" customFormat="1" ht="12" customHeight="1" x14ac:dyDescent="0.2">
      <c r="A50" s="71" t="s">
        <v>71</v>
      </c>
      <c r="B50" s="94" t="s">
        <v>64</v>
      </c>
      <c r="C50" s="83" t="s">
        <v>63</v>
      </c>
      <c r="D50" s="74">
        <v>4280</v>
      </c>
      <c r="E50" s="75">
        <v>8</v>
      </c>
      <c r="F50" s="74">
        <v>3789</v>
      </c>
      <c r="G50" s="75">
        <v>-0.34</v>
      </c>
      <c r="H50" s="76">
        <v>3187</v>
      </c>
      <c r="I50" s="75">
        <v>16.61</v>
      </c>
      <c r="J50" s="74">
        <v>3707</v>
      </c>
      <c r="K50" s="75">
        <v>12.1</v>
      </c>
      <c r="L50" s="74">
        <v>3214</v>
      </c>
      <c r="M50" s="75">
        <v>-2.1</v>
      </c>
      <c r="N50" s="74">
        <v>3215</v>
      </c>
      <c r="O50" s="75">
        <v>-1.02</v>
      </c>
      <c r="P50" s="74">
        <v>3395</v>
      </c>
      <c r="Q50" s="75">
        <v>23.32</v>
      </c>
    </row>
    <row r="51" spans="1:17" s="70" customFormat="1" ht="12" customHeight="1" x14ac:dyDescent="0.2">
      <c r="A51" s="90" t="s">
        <v>72</v>
      </c>
      <c r="B51" s="10">
        <v>6173</v>
      </c>
      <c r="C51" s="63">
        <v>1.03</v>
      </c>
      <c r="D51" s="10">
        <v>7800</v>
      </c>
      <c r="E51" s="22">
        <v>-3.14</v>
      </c>
      <c r="F51" s="12" t="s">
        <v>64</v>
      </c>
      <c r="G51" s="84" t="s">
        <v>63</v>
      </c>
      <c r="H51" s="10">
        <v>6387</v>
      </c>
      <c r="I51" s="22">
        <v>0.13</v>
      </c>
      <c r="J51" s="10">
        <v>5700</v>
      </c>
      <c r="K51" s="22">
        <v>6.2</v>
      </c>
      <c r="L51" s="12" t="s">
        <v>64</v>
      </c>
      <c r="M51" s="84" t="s">
        <v>63</v>
      </c>
      <c r="N51" s="10">
        <v>8569</v>
      </c>
      <c r="O51" s="22">
        <v>11.94</v>
      </c>
      <c r="P51" s="10">
        <v>7362</v>
      </c>
      <c r="Q51" s="22">
        <v>19.940000000000001</v>
      </c>
    </row>
    <row r="52" spans="1:17" s="70" customFormat="1" ht="12" customHeight="1" x14ac:dyDescent="0.2">
      <c r="A52" s="71" t="s">
        <v>73</v>
      </c>
      <c r="B52" s="94" t="s">
        <v>64</v>
      </c>
      <c r="C52" s="83" t="s">
        <v>63</v>
      </c>
      <c r="D52" s="74">
        <v>6412</v>
      </c>
      <c r="E52" s="75">
        <v>5.29</v>
      </c>
      <c r="F52" s="74">
        <v>5080</v>
      </c>
      <c r="G52" s="73">
        <v>2.52</v>
      </c>
      <c r="H52" s="94" t="s">
        <v>64</v>
      </c>
      <c r="I52" s="83" t="s">
        <v>63</v>
      </c>
      <c r="J52" s="94" t="s">
        <v>64</v>
      </c>
      <c r="K52" s="83" t="s">
        <v>63</v>
      </c>
      <c r="L52" s="74">
        <v>5212</v>
      </c>
      <c r="M52" s="75">
        <v>13.8</v>
      </c>
      <c r="N52" s="74">
        <v>5465</v>
      </c>
      <c r="O52" s="75">
        <v>29.63</v>
      </c>
      <c r="P52" s="74">
        <v>5333</v>
      </c>
      <c r="Q52" s="75">
        <v>30.39</v>
      </c>
    </row>
    <row r="53" spans="1:17" s="70" customFormat="1" ht="12" customHeight="1" x14ac:dyDescent="0.2">
      <c r="A53" s="90" t="s">
        <v>74</v>
      </c>
      <c r="B53" s="10">
        <v>5251</v>
      </c>
      <c r="C53" s="63">
        <v>0.85</v>
      </c>
      <c r="D53" s="10">
        <v>5470</v>
      </c>
      <c r="E53" s="22">
        <v>-5.56</v>
      </c>
      <c r="F53" s="10">
        <v>5703</v>
      </c>
      <c r="G53" s="22">
        <v>11.39</v>
      </c>
      <c r="H53" s="10">
        <v>5367</v>
      </c>
      <c r="I53" s="22">
        <v>-0.61</v>
      </c>
      <c r="J53" s="10">
        <v>4333</v>
      </c>
      <c r="K53" s="22">
        <v>0</v>
      </c>
      <c r="L53" s="10">
        <v>5371</v>
      </c>
      <c r="M53" s="22">
        <v>5.48</v>
      </c>
      <c r="N53" s="10">
        <v>5520</v>
      </c>
      <c r="O53" s="22">
        <v>-2.82</v>
      </c>
      <c r="P53" s="10">
        <v>5651</v>
      </c>
      <c r="Q53" s="22">
        <v>12.84</v>
      </c>
    </row>
    <row r="54" spans="1:17" s="70" customFormat="1" ht="12" customHeight="1" x14ac:dyDescent="0.2">
      <c r="A54" s="71" t="s">
        <v>75</v>
      </c>
      <c r="B54" s="74">
        <v>2144</v>
      </c>
      <c r="C54" s="75">
        <v>6.56</v>
      </c>
      <c r="D54" s="79">
        <v>2139</v>
      </c>
      <c r="E54" s="102">
        <v>8.08</v>
      </c>
      <c r="F54" s="94" t="s">
        <v>64</v>
      </c>
      <c r="G54" s="83" t="s">
        <v>63</v>
      </c>
      <c r="H54" s="76">
        <v>2701</v>
      </c>
      <c r="I54" s="73">
        <v>7.0000000000000007E-2</v>
      </c>
      <c r="J54" s="74">
        <v>1923</v>
      </c>
      <c r="K54" s="75">
        <v>0.68</v>
      </c>
      <c r="L54" s="79">
        <v>2202</v>
      </c>
      <c r="M54" s="103">
        <v>-2.35</v>
      </c>
      <c r="N54" s="74">
        <v>2163</v>
      </c>
      <c r="O54" s="75">
        <v>5.26</v>
      </c>
      <c r="P54" s="74">
        <v>2108</v>
      </c>
      <c r="Q54" s="75">
        <v>11.01</v>
      </c>
    </row>
    <row r="55" spans="1:17" s="70" customFormat="1" ht="12" customHeight="1" x14ac:dyDescent="0.2">
      <c r="A55" s="92" t="s">
        <v>76</v>
      </c>
      <c r="B55" s="12" t="s">
        <v>64</v>
      </c>
      <c r="C55" s="93" t="s">
        <v>63</v>
      </c>
      <c r="D55" s="10">
        <v>307</v>
      </c>
      <c r="E55" s="22">
        <v>6.97</v>
      </c>
      <c r="F55" s="65">
        <v>306</v>
      </c>
      <c r="G55" s="67">
        <v>3.73</v>
      </c>
      <c r="H55" s="65">
        <v>322</v>
      </c>
      <c r="I55" s="67">
        <v>9.15</v>
      </c>
      <c r="J55" s="10">
        <v>317</v>
      </c>
      <c r="K55" s="22">
        <v>0.32</v>
      </c>
      <c r="L55" s="10">
        <v>306</v>
      </c>
      <c r="M55" s="22">
        <v>4.79</v>
      </c>
      <c r="N55" s="10">
        <v>323</v>
      </c>
      <c r="O55" s="63">
        <v>0</v>
      </c>
      <c r="P55" s="10">
        <v>321</v>
      </c>
      <c r="Q55" s="22">
        <v>-0.31</v>
      </c>
    </row>
    <row r="56" spans="1:17" s="70" customFormat="1" ht="12" customHeight="1" x14ac:dyDescent="0.2">
      <c r="A56" s="71" t="s">
        <v>77</v>
      </c>
      <c r="B56" s="74">
        <v>13508</v>
      </c>
      <c r="C56" s="75">
        <v>8.94</v>
      </c>
      <c r="D56" s="74">
        <v>15754</v>
      </c>
      <c r="E56" s="75">
        <v>4.37</v>
      </c>
      <c r="F56" s="74">
        <v>15000</v>
      </c>
      <c r="G56" s="75">
        <v>13.64</v>
      </c>
      <c r="H56" s="76">
        <v>13920</v>
      </c>
      <c r="I56" s="73">
        <v>15.12</v>
      </c>
      <c r="J56" s="74">
        <v>15208</v>
      </c>
      <c r="K56" s="75">
        <v>2.2400000000000002</v>
      </c>
      <c r="L56" s="74">
        <v>17000</v>
      </c>
      <c r="M56" s="75">
        <v>7.94</v>
      </c>
      <c r="N56" s="74">
        <v>17719</v>
      </c>
      <c r="O56" s="75">
        <v>12.45</v>
      </c>
      <c r="P56" s="94" t="s">
        <v>64</v>
      </c>
      <c r="Q56" s="83" t="s">
        <v>63</v>
      </c>
    </row>
    <row r="57" spans="1:17" s="70" customFormat="1" ht="12" customHeight="1" x14ac:dyDescent="0.2">
      <c r="A57" s="9" t="s">
        <v>78</v>
      </c>
      <c r="B57" s="65">
        <v>18000</v>
      </c>
      <c r="C57" s="57">
        <v>-0.04</v>
      </c>
      <c r="D57" s="10">
        <v>18125</v>
      </c>
      <c r="E57" s="22">
        <v>2.23</v>
      </c>
      <c r="F57" s="12" t="s">
        <v>64</v>
      </c>
      <c r="G57" s="84" t="s">
        <v>63</v>
      </c>
      <c r="H57" s="65">
        <v>20750</v>
      </c>
      <c r="I57" s="57">
        <v>5.0599999999999996</v>
      </c>
      <c r="J57" s="10">
        <v>19800</v>
      </c>
      <c r="K57" s="22">
        <v>3.16</v>
      </c>
      <c r="L57" s="10">
        <v>18063</v>
      </c>
      <c r="M57" s="22">
        <v>-0.34</v>
      </c>
      <c r="N57" s="10">
        <v>19994</v>
      </c>
      <c r="O57" s="22">
        <v>1.36</v>
      </c>
      <c r="P57" s="10">
        <v>20000</v>
      </c>
      <c r="Q57" s="22">
        <v>0</v>
      </c>
    </row>
    <row r="58" spans="1:17" s="70" customFormat="1" ht="12" customHeight="1" x14ac:dyDescent="0.2">
      <c r="A58" s="71" t="s">
        <v>79</v>
      </c>
      <c r="B58" s="74">
        <v>18775</v>
      </c>
      <c r="C58" s="75">
        <v>1.56</v>
      </c>
      <c r="D58" s="74">
        <v>19688</v>
      </c>
      <c r="E58" s="75">
        <v>0.05</v>
      </c>
      <c r="F58" s="94" t="s">
        <v>64</v>
      </c>
      <c r="G58" s="75" t="s">
        <v>63</v>
      </c>
      <c r="H58" s="76">
        <v>22030</v>
      </c>
      <c r="I58" s="73">
        <v>2.2000000000000002</v>
      </c>
      <c r="J58" s="79">
        <v>22644</v>
      </c>
      <c r="K58" s="103">
        <v>0.42</v>
      </c>
      <c r="L58" s="74">
        <v>19917</v>
      </c>
      <c r="M58" s="75">
        <v>9.6300000000000008</v>
      </c>
      <c r="N58" s="74">
        <v>25850</v>
      </c>
      <c r="O58" s="75">
        <v>1.49</v>
      </c>
      <c r="P58" s="74">
        <v>22500</v>
      </c>
      <c r="Q58" s="75">
        <v>0.75</v>
      </c>
    </row>
    <row r="59" spans="1:17" s="70" customFormat="1" ht="12" customHeight="1" x14ac:dyDescent="0.2">
      <c r="A59" s="9" t="s">
        <v>80</v>
      </c>
      <c r="B59" s="65">
        <v>11033</v>
      </c>
      <c r="C59" s="57">
        <v>-1.43</v>
      </c>
      <c r="D59" s="10">
        <v>11833</v>
      </c>
      <c r="E59" s="22">
        <v>-2.67</v>
      </c>
      <c r="F59" s="65">
        <v>13047</v>
      </c>
      <c r="G59" s="13">
        <v>0.9</v>
      </c>
      <c r="H59" s="65">
        <v>12045</v>
      </c>
      <c r="I59" s="57">
        <v>1.65</v>
      </c>
      <c r="J59" s="10">
        <v>11650</v>
      </c>
      <c r="K59" s="22">
        <v>0.75</v>
      </c>
      <c r="L59" s="10">
        <v>11190</v>
      </c>
      <c r="M59" s="22">
        <v>3.68</v>
      </c>
      <c r="N59" s="10">
        <v>13344</v>
      </c>
      <c r="O59" s="22">
        <v>0.37</v>
      </c>
      <c r="P59" s="12" t="s">
        <v>64</v>
      </c>
      <c r="Q59" s="81" t="s">
        <v>63</v>
      </c>
    </row>
    <row r="60" spans="1:17" s="70" customFormat="1" ht="12" customHeight="1" x14ac:dyDescent="0.2">
      <c r="A60" s="71" t="s">
        <v>81</v>
      </c>
      <c r="B60" s="74">
        <v>8254</v>
      </c>
      <c r="C60" s="75">
        <v>8.81</v>
      </c>
      <c r="D60" s="94" t="s">
        <v>64</v>
      </c>
      <c r="E60" s="77" t="s">
        <v>63</v>
      </c>
      <c r="F60" s="74">
        <v>8379</v>
      </c>
      <c r="G60" s="75">
        <v>6.12</v>
      </c>
      <c r="H60" s="76">
        <v>7244</v>
      </c>
      <c r="I60" s="73">
        <v>-1.02</v>
      </c>
      <c r="J60" s="76">
        <v>9444</v>
      </c>
      <c r="K60" s="73">
        <v>1.38</v>
      </c>
      <c r="L60" s="94" t="s">
        <v>64</v>
      </c>
      <c r="M60" s="75" t="s">
        <v>63</v>
      </c>
      <c r="N60" s="74">
        <v>8005</v>
      </c>
      <c r="O60" s="75">
        <v>2.2599999999999998</v>
      </c>
      <c r="P60" s="74">
        <v>8027</v>
      </c>
      <c r="Q60" s="75">
        <v>7.34</v>
      </c>
    </row>
    <row r="61" spans="1:17" s="70" customFormat="1" ht="12" customHeight="1" x14ac:dyDescent="0.2">
      <c r="A61" s="9" t="s">
        <v>82</v>
      </c>
      <c r="B61" s="52">
        <v>2901</v>
      </c>
      <c r="C61" s="63">
        <v>-1.26</v>
      </c>
      <c r="D61" s="10">
        <v>3019</v>
      </c>
      <c r="E61" s="22">
        <v>0.37</v>
      </c>
      <c r="F61" s="52">
        <v>3038</v>
      </c>
      <c r="G61" s="63">
        <v>-2.2200000000000002</v>
      </c>
      <c r="H61" s="10">
        <v>2809</v>
      </c>
      <c r="I61" s="22">
        <v>-2.4</v>
      </c>
      <c r="J61" s="10">
        <v>2850</v>
      </c>
      <c r="K61" s="22">
        <v>-0.87</v>
      </c>
      <c r="L61" s="12" t="s">
        <v>64</v>
      </c>
      <c r="M61" s="84" t="s">
        <v>63</v>
      </c>
      <c r="N61" s="10">
        <v>2918</v>
      </c>
      <c r="O61" s="22">
        <v>-3.35</v>
      </c>
      <c r="P61" s="12" t="s">
        <v>64</v>
      </c>
      <c r="Q61" s="84" t="s">
        <v>63</v>
      </c>
    </row>
    <row r="62" spans="1:17" s="70" customFormat="1" ht="12" customHeight="1" x14ac:dyDescent="0.2">
      <c r="A62" s="71" t="s">
        <v>83</v>
      </c>
      <c r="B62" s="74">
        <v>8785</v>
      </c>
      <c r="C62" s="75">
        <v>0.87</v>
      </c>
      <c r="D62" s="74">
        <v>11263</v>
      </c>
      <c r="E62" s="75">
        <v>2.29</v>
      </c>
      <c r="F62" s="74">
        <v>11950</v>
      </c>
      <c r="G62" s="75">
        <v>4.5199999999999996</v>
      </c>
      <c r="H62" s="76">
        <v>8617</v>
      </c>
      <c r="I62" s="73">
        <v>0.08</v>
      </c>
      <c r="J62" s="76">
        <v>12421</v>
      </c>
      <c r="K62" s="73">
        <v>0.79</v>
      </c>
      <c r="L62" s="74">
        <v>11513</v>
      </c>
      <c r="M62" s="75">
        <v>1.01</v>
      </c>
      <c r="N62" s="79">
        <v>9477</v>
      </c>
      <c r="O62" s="80">
        <v>1.61</v>
      </c>
      <c r="P62" s="74">
        <v>10536</v>
      </c>
      <c r="Q62" s="75">
        <v>5.0599999999999996</v>
      </c>
    </row>
    <row r="63" spans="1:17" s="70" customFormat="1" ht="12" customHeight="1" x14ac:dyDescent="0.2">
      <c r="A63" s="9" t="s">
        <v>84</v>
      </c>
      <c r="B63" s="52">
        <v>2129</v>
      </c>
      <c r="C63" s="63">
        <v>5.92</v>
      </c>
      <c r="D63" s="10">
        <v>2408</v>
      </c>
      <c r="E63" s="22">
        <v>11.02</v>
      </c>
      <c r="F63" s="52">
        <v>3059</v>
      </c>
      <c r="G63" s="63">
        <v>8.24</v>
      </c>
      <c r="H63" s="65">
        <v>2173</v>
      </c>
      <c r="I63" s="67">
        <v>3.23</v>
      </c>
      <c r="J63" s="10">
        <v>3473</v>
      </c>
      <c r="K63" s="22">
        <v>1.46</v>
      </c>
      <c r="L63" s="10">
        <v>2523</v>
      </c>
      <c r="M63" s="22">
        <v>2.27</v>
      </c>
      <c r="N63" s="10">
        <v>3059</v>
      </c>
      <c r="O63" s="63">
        <v>3.55</v>
      </c>
      <c r="P63" s="10">
        <v>3163</v>
      </c>
      <c r="Q63" s="22">
        <v>0</v>
      </c>
    </row>
    <row r="64" spans="1:17" s="70" customFormat="1" ht="12" customHeight="1" x14ac:dyDescent="0.2">
      <c r="A64" s="71" t="s">
        <v>85</v>
      </c>
      <c r="B64" s="74">
        <v>2715</v>
      </c>
      <c r="C64" s="75">
        <v>0.52</v>
      </c>
      <c r="D64" s="74">
        <v>3492</v>
      </c>
      <c r="E64" s="75">
        <v>1.69</v>
      </c>
      <c r="F64" s="74">
        <v>3099</v>
      </c>
      <c r="G64" s="75">
        <v>1.71</v>
      </c>
      <c r="H64" s="79">
        <v>3456</v>
      </c>
      <c r="I64" s="73">
        <v>-1.45</v>
      </c>
      <c r="J64" s="76">
        <v>4069</v>
      </c>
      <c r="K64" s="73">
        <v>-1.02</v>
      </c>
      <c r="L64" s="79">
        <v>2943</v>
      </c>
      <c r="M64" s="80">
        <v>4.18</v>
      </c>
      <c r="N64" s="94" t="s">
        <v>64</v>
      </c>
      <c r="O64" s="83" t="s">
        <v>63</v>
      </c>
      <c r="P64" s="74">
        <v>3617</v>
      </c>
      <c r="Q64" s="75">
        <v>-0.03</v>
      </c>
    </row>
    <row r="65" spans="1:17" s="70" customFormat="1" ht="12" customHeight="1" x14ac:dyDescent="0.2">
      <c r="A65" s="9" t="s">
        <v>86</v>
      </c>
      <c r="B65" s="52">
        <v>25857</v>
      </c>
      <c r="C65" s="63">
        <v>0.7</v>
      </c>
      <c r="D65" s="10">
        <v>24241</v>
      </c>
      <c r="E65" s="22">
        <v>1.1200000000000001</v>
      </c>
      <c r="F65" s="52">
        <v>25375</v>
      </c>
      <c r="G65" s="63">
        <v>7.0000000000000007E-2</v>
      </c>
      <c r="H65" s="12" t="s">
        <v>64</v>
      </c>
      <c r="I65" s="84" t="s">
        <v>63</v>
      </c>
      <c r="J65" s="10">
        <v>22896</v>
      </c>
      <c r="K65" s="22">
        <v>-1.45</v>
      </c>
      <c r="L65" s="10">
        <v>24350</v>
      </c>
      <c r="M65" s="22">
        <v>-0.51</v>
      </c>
      <c r="N65" s="10">
        <v>25486</v>
      </c>
      <c r="O65" s="22">
        <v>-0.73</v>
      </c>
      <c r="P65" s="10">
        <v>25491</v>
      </c>
      <c r="Q65" s="22">
        <v>0.05</v>
      </c>
    </row>
    <row r="66" spans="1:17" s="70" customFormat="1" ht="12" customHeight="1" x14ac:dyDescent="0.2">
      <c r="A66" s="71" t="s">
        <v>87</v>
      </c>
      <c r="B66" s="74">
        <v>14163</v>
      </c>
      <c r="C66" s="75">
        <v>2.2000000000000002</v>
      </c>
      <c r="D66" s="74">
        <v>11123</v>
      </c>
      <c r="E66" s="75">
        <v>0.21</v>
      </c>
      <c r="F66" s="74">
        <v>13228</v>
      </c>
      <c r="G66" s="75">
        <v>0.31</v>
      </c>
      <c r="H66" s="94" t="s">
        <v>64</v>
      </c>
      <c r="I66" s="83" t="s">
        <v>63</v>
      </c>
      <c r="J66" s="76">
        <v>19300</v>
      </c>
      <c r="K66" s="73">
        <v>-0.43</v>
      </c>
      <c r="L66" s="94" t="s">
        <v>64</v>
      </c>
      <c r="M66" s="83" t="s">
        <v>63</v>
      </c>
      <c r="N66" s="79">
        <v>11615</v>
      </c>
      <c r="O66" s="80">
        <v>1</v>
      </c>
      <c r="P66" s="74">
        <v>18890</v>
      </c>
      <c r="Q66" s="75">
        <v>1.44</v>
      </c>
    </row>
    <row r="67" spans="1:17" s="70" customFormat="1" ht="12" customHeight="1" x14ac:dyDescent="0.2">
      <c r="A67" s="9" t="s">
        <v>88</v>
      </c>
      <c r="B67" s="52">
        <v>4207</v>
      </c>
      <c r="C67" s="63">
        <v>1.96</v>
      </c>
      <c r="D67" s="10">
        <v>3140</v>
      </c>
      <c r="E67" s="22">
        <v>-7.59</v>
      </c>
      <c r="F67" s="65">
        <v>4069</v>
      </c>
      <c r="G67" s="67">
        <v>1.62</v>
      </c>
      <c r="H67" s="65">
        <v>2429</v>
      </c>
      <c r="I67" s="67">
        <v>-3.07</v>
      </c>
      <c r="J67" s="10">
        <v>4323</v>
      </c>
      <c r="K67" s="22">
        <v>-1.19</v>
      </c>
      <c r="L67" s="10">
        <v>3178</v>
      </c>
      <c r="M67" s="22">
        <v>3.05</v>
      </c>
      <c r="N67" s="10">
        <v>3406</v>
      </c>
      <c r="O67" s="22">
        <v>-2.4900000000000002</v>
      </c>
      <c r="P67" s="10">
        <v>4000</v>
      </c>
      <c r="Q67" s="22">
        <v>0</v>
      </c>
    </row>
    <row r="68" spans="1:17" s="70" customFormat="1" ht="12" customHeight="1" x14ac:dyDescent="0.2">
      <c r="A68" s="71" t="s">
        <v>89</v>
      </c>
      <c r="B68" s="74">
        <v>5895</v>
      </c>
      <c r="C68" s="75">
        <v>0.91</v>
      </c>
      <c r="D68" s="74">
        <v>5851</v>
      </c>
      <c r="E68" s="75">
        <v>1.74</v>
      </c>
      <c r="F68" s="74">
        <v>6227</v>
      </c>
      <c r="G68" s="75">
        <v>0</v>
      </c>
      <c r="H68" s="79">
        <v>4633</v>
      </c>
      <c r="I68" s="73">
        <v>1.4</v>
      </c>
      <c r="J68" s="76">
        <v>6337</v>
      </c>
      <c r="K68" s="73">
        <v>1.39</v>
      </c>
      <c r="L68" s="79">
        <v>3279</v>
      </c>
      <c r="M68" s="80">
        <v>-1.41</v>
      </c>
      <c r="N68" s="74">
        <v>6203</v>
      </c>
      <c r="O68" s="75">
        <v>1.42</v>
      </c>
      <c r="P68" s="74">
        <v>6269</v>
      </c>
      <c r="Q68" s="75">
        <v>0.18</v>
      </c>
    </row>
    <row r="69" spans="1:17" s="70" customFormat="1" ht="12" customHeight="1" x14ac:dyDescent="0.2">
      <c r="A69" s="109" t="s">
        <v>90</v>
      </c>
      <c r="B69" s="110">
        <v>11535</v>
      </c>
      <c r="C69" s="91">
        <v>-1.86</v>
      </c>
      <c r="D69" s="88">
        <v>10701</v>
      </c>
      <c r="E69" s="89">
        <v>-0.98</v>
      </c>
      <c r="F69" s="110">
        <v>8576</v>
      </c>
      <c r="G69" s="91">
        <v>0</v>
      </c>
      <c r="H69" s="86">
        <v>11130</v>
      </c>
      <c r="I69" s="112">
        <v>0.59</v>
      </c>
      <c r="J69" s="88">
        <v>12176</v>
      </c>
      <c r="K69" s="89">
        <v>-1.1299999999999999</v>
      </c>
      <c r="L69" s="88">
        <v>8333</v>
      </c>
      <c r="M69" s="89">
        <v>0</v>
      </c>
      <c r="N69" s="88">
        <v>10400</v>
      </c>
      <c r="O69" s="91">
        <v>-1.37</v>
      </c>
      <c r="P69" s="88">
        <v>8265</v>
      </c>
      <c r="Q69" s="89">
        <v>0.16</v>
      </c>
    </row>
    <row r="70" spans="1:17" s="6" customFormat="1" ht="12" customHeight="1" x14ac:dyDescent="0.2">
      <c r="A70" s="71"/>
      <c r="B70" s="76"/>
      <c r="C70" s="73"/>
      <c r="D70" s="74"/>
      <c r="E70" s="75"/>
      <c r="F70" s="76"/>
      <c r="G70" s="73"/>
      <c r="H70" s="79"/>
      <c r="I70" s="80"/>
      <c r="J70" s="74"/>
      <c r="K70" s="75"/>
      <c r="L70" s="74"/>
      <c r="M70" s="75"/>
      <c r="N70" s="74"/>
      <c r="O70" s="73"/>
      <c r="P70" s="74"/>
      <c r="Q70" s="75"/>
    </row>
    <row r="71" spans="1:17" s="53" customFormat="1" x14ac:dyDescent="0.25">
      <c r="A71" s="9"/>
      <c r="B71" s="52"/>
      <c r="C71" s="63"/>
      <c r="D71" s="10"/>
      <c r="E71" s="22"/>
      <c r="F71" s="52"/>
      <c r="G71" s="63"/>
      <c r="H71" s="65"/>
      <c r="I71" s="67"/>
      <c r="J71" s="10"/>
      <c r="K71" s="22"/>
      <c r="L71" s="10"/>
      <c r="M71" s="22"/>
      <c r="N71" s="10"/>
      <c r="O71" s="63"/>
      <c r="P71" s="10"/>
      <c r="Q71" s="22"/>
    </row>
    <row r="72" spans="1:17" x14ac:dyDescent="0.25">
      <c r="A72" s="14" t="s">
        <v>52</v>
      </c>
      <c r="B72" s="10"/>
      <c r="C72" s="13"/>
      <c r="D72" s="10"/>
      <c r="E72" s="11"/>
      <c r="F72" s="12"/>
      <c r="G72" s="57"/>
      <c r="H72" s="10"/>
      <c r="I72" s="11"/>
      <c r="J72" s="10"/>
      <c r="K72" s="11"/>
      <c r="L72" s="10"/>
      <c r="M72" s="11"/>
      <c r="N72" s="10"/>
      <c r="O72" s="11"/>
      <c r="P72" s="10"/>
      <c r="Q72" s="11"/>
    </row>
    <row r="73" spans="1:17" x14ac:dyDescent="0.25">
      <c r="A73" s="34" t="s">
        <v>12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35" t="s">
        <v>13</v>
      </c>
      <c r="B74" s="15"/>
      <c r="C74" s="16"/>
      <c r="D74" s="15"/>
      <c r="E74" s="16"/>
      <c r="F74" s="15"/>
      <c r="G74" s="16"/>
      <c r="H74" s="15"/>
      <c r="I74" s="16"/>
      <c r="J74" s="15"/>
      <c r="K74" s="16"/>
      <c r="L74" s="15"/>
      <c r="M74" s="16"/>
      <c r="N74" s="15"/>
      <c r="O74" s="16"/>
      <c r="P74" s="15"/>
      <c r="Q74" s="16"/>
    </row>
    <row r="75" spans="1:17" ht="25.5" customHeight="1" x14ac:dyDescent="0.25">
      <c r="A75" s="118" t="s">
        <v>57</v>
      </c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</row>
    <row r="76" spans="1:17" x14ac:dyDescent="0.25">
      <c r="A76" s="17" t="s">
        <v>15</v>
      </c>
      <c r="B76" s="18"/>
      <c r="C76" s="36"/>
      <c r="D76" s="37"/>
      <c r="E76" s="36"/>
      <c r="F76" s="37"/>
      <c r="G76" s="36"/>
      <c r="H76" s="38"/>
      <c r="I76" s="36"/>
      <c r="J76" s="37"/>
      <c r="K76" s="39"/>
      <c r="L76" s="37"/>
      <c r="M76" s="39"/>
      <c r="N76" s="37"/>
      <c r="O76" s="39"/>
      <c r="P76" s="37"/>
      <c r="Q76" s="39"/>
    </row>
    <row r="77" spans="1:17" x14ac:dyDescent="0.25">
      <c r="A77" s="19" t="s">
        <v>16</v>
      </c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19"/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20" t="str">
        <f>+Índice!A15</f>
        <v>Fecha de actualización: 8 de noviembre de 2021</v>
      </c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  <row r="83" spans="1:17" x14ac:dyDescent="0.25">
      <c r="A83" s="19"/>
      <c r="B83" s="15"/>
      <c r="C83" s="16"/>
      <c r="D83" s="15"/>
      <c r="E83" s="16"/>
      <c r="F83" s="15"/>
      <c r="G83" s="16"/>
      <c r="H83" s="15"/>
      <c r="I83" s="16"/>
      <c r="J83" s="15"/>
      <c r="K83" s="16"/>
      <c r="L83" s="15"/>
      <c r="M83" s="16"/>
      <c r="N83" s="15"/>
      <c r="O83" s="16"/>
      <c r="P83" s="15"/>
      <c r="Q83" s="16"/>
    </row>
  </sheetData>
  <mergeCells count="11">
    <mergeCell ref="A4:Q5"/>
    <mergeCell ref="H9:I9"/>
    <mergeCell ref="J9:K9"/>
    <mergeCell ref="L9:M9"/>
    <mergeCell ref="N9:O9"/>
    <mergeCell ref="P9:Q9"/>
    <mergeCell ref="A75:Q75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21" zoomScaleNormal="100" workbookViewId="0">
      <selection activeCell="C45" sqref="C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3" t="s">
        <v>0</v>
      </c>
      <c r="B4" s="123"/>
      <c r="C4" s="123"/>
      <c r="D4" s="123"/>
      <c r="E4" s="123"/>
      <c r="F4" s="123"/>
      <c r="G4" s="123"/>
      <c r="H4" s="123"/>
      <c r="I4" s="123"/>
    </row>
    <row r="5" spans="1:9" s="2" customFormat="1" ht="24" customHeight="1" x14ac:dyDescent="0.2">
      <c r="A5" s="123"/>
      <c r="B5" s="123"/>
      <c r="C5" s="123"/>
      <c r="D5" s="123"/>
      <c r="E5" s="123"/>
      <c r="F5" s="123"/>
      <c r="G5" s="123"/>
      <c r="H5" s="123"/>
      <c r="I5" s="123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61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105" t="s">
        <v>63</v>
      </c>
      <c r="C11" s="40">
        <v>99.999999999999972</v>
      </c>
      <c r="D11" s="40">
        <v>77.272727272727224</v>
      </c>
      <c r="E11" s="105" t="s">
        <v>63</v>
      </c>
      <c r="F11" s="40">
        <v>118.53582554517135</v>
      </c>
      <c r="G11" s="40">
        <v>64.392059553349839</v>
      </c>
      <c r="H11" s="40">
        <v>45.83333333333335</v>
      </c>
      <c r="I11" s="40">
        <v>60.81395348837215</v>
      </c>
    </row>
    <row r="12" spans="1:9" ht="12" customHeight="1" x14ac:dyDescent="0.25">
      <c r="A12" s="41" t="s">
        <v>21</v>
      </c>
      <c r="B12" s="42">
        <v>13.267203967761954</v>
      </c>
      <c r="C12" s="42">
        <v>-5.0574150989494138</v>
      </c>
      <c r="D12" s="42">
        <v>-24.466121803321904</v>
      </c>
      <c r="E12" s="106" t="s">
        <v>63</v>
      </c>
      <c r="F12" s="42">
        <v>-19.176398279041194</v>
      </c>
      <c r="G12" s="42">
        <v>10.596026490066235</v>
      </c>
      <c r="H12" s="42">
        <v>-24.463991203958223</v>
      </c>
      <c r="I12" s="107" t="s">
        <v>63</v>
      </c>
    </row>
    <row r="13" spans="1:9" ht="12" customHeight="1" x14ac:dyDescent="0.25">
      <c r="A13" s="2" t="s">
        <v>22</v>
      </c>
      <c r="B13" s="40">
        <v>-25.28653295128942</v>
      </c>
      <c r="C13" s="40">
        <v>-30.653266331658301</v>
      </c>
      <c r="D13" s="40">
        <v>-26.075731497418253</v>
      </c>
      <c r="E13" s="40">
        <v>-15.060670949321908</v>
      </c>
      <c r="F13" s="40">
        <v>-30.394431554524338</v>
      </c>
      <c r="G13" s="40">
        <v>-37.395277989337373</v>
      </c>
      <c r="H13" s="40">
        <v>-33.80758807588078</v>
      </c>
      <c r="I13" s="40">
        <v>-33.587786259541986</v>
      </c>
    </row>
    <row r="14" spans="1:9" ht="12" customHeight="1" x14ac:dyDescent="0.25">
      <c r="A14" s="41" t="s">
        <v>23</v>
      </c>
      <c r="B14" s="68">
        <v>-29.777524244152865</v>
      </c>
      <c r="C14" s="42">
        <v>-38.805970149253724</v>
      </c>
      <c r="D14" s="42">
        <v>-44.870129870129873</v>
      </c>
      <c r="E14" s="106" t="s">
        <v>63</v>
      </c>
      <c r="F14" s="107" t="s">
        <v>63</v>
      </c>
      <c r="G14" s="42">
        <v>-24.939271255060724</v>
      </c>
      <c r="H14" s="42">
        <v>-30.778210116731543</v>
      </c>
      <c r="I14" s="42">
        <v>21.477162293488838</v>
      </c>
    </row>
    <row r="15" spans="1:9" ht="12" customHeight="1" x14ac:dyDescent="0.25">
      <c r="A15" s="2" t="s">
        <v>24</v>
      </c>
      <c r="B15" s="40">
        <v>32.782369146005472</v>
      </c>
      <c r="C15" s="40">
        <v>5.1485148514851309</v>
      </c>
      <c r="D15" s="40">
        <v>15.256588072122113</v>
      </c>
      <c r="E15" s="40">
        <v>5.945945945945974</v>
      </c>
      <c r="F15" s="40">
        <v>9.4881398252184557</v>
      </c>
      <c r="G15" s="40">
        <v>10.710607621009306</v>
      </c>
      <c r="H15" s="40">
        <v>9.5903165735568443</v>
      </c>
      <c r="I15" s="108" t="s">
        <v>63</v>
      </c>
    </row>
    <row r="16" spans="1:9" ht="12" customHeight="1" x14ac:dyDescent="0.25">
      <c r="A16" s="41" t="s">
        <v>25</v>
      </c>
      <c r="B16" s="42">
        <v>-16.592920353982301</v>
      </c>
      <c r="C16" s="42">
        <v>-28.298350824587725</v>
      </c>
      <c r="D16" s="42">
        <v>-9.6436870642912389</v>
      </c>
      <c r="E16" s="42">
        <v>5.0607287449393024</v>
      </c>
      <c r="F16" s="42">
        <v>-10.769230769230798</v>
      </c>
      <c r="G16" s="42">
        <v>-8.697195598154039</v>
      </c>
      <c r="H16" s="42">
        <v>-9.4822571262361599</v>
      </c>
      <c r="I16" s="42">
        <v>5.6351039260969626</v>
      </c>
    </row>
    <row r="17" spans="1:9" ht="12" customHeight="1" x14ac:dyDescent="0.25">
      <c r="A17" s="2" t="s">
        <v>26</v>
      </c>
      <c r="B17" s="40">
        <v>-0.79533404029691335</v>
      </c>
      <c r="C17" s="40">
        <v>-27.821522309711266</v>
      </c>
      <c r="D17" s="40">
        <v>-8.3943661971830998</v>
      </c>
      <c r="E17" s="40">
        <v>-6.3745019920318562</v>
      </c>
      <c r="F17" s="40">
        <v>-24.892703862660969</v>
      </c>
      <c r="G17" s="40">
        <v>-12.671846981470402</v>
      </c>
      <c r="H17" s="40">
        <v>-29.477911646586364</v>
      </c>
      <c r="I17" s="40">
        <v>8.8098016336056304</v>
      </c>
    </row>
    <row r="18" spans="1:9" ht="12" customHeight="1" x14ac:dyDescent="0.25">
      <c r="A18" s="41" t="s">
        <v>27</v>
      </c>
      <c r="B18" s="42">
        <v>71.574178935447307</v>
      </c>
      <c r="C18" s="42">
        <v>61.001410437235478</v>
      </c>
      <c r="D18" s="42">
        <v>65.781710914454266</v>
      </c>
      <c r="E18" s="107" t="s">
        <v>63</v>
      </c>
      <c r="F18" s="42">
        <v>72.079772079772113</v>
      </c>
      <c r="G18" s="42">
        <v>64.790419161676667</v>
      </c>
      <c r="H18" s="42">
        <v>134.70839260312948</v>
      </c>
      <c r="I18" s="42">
        <v>46.122026887280221</v>
      </c>
    </row>
    <row r="19" spans="1:9" ht="12" customHeight="1" x14ac:dyDescent="0.25">
      <c r="A19" s="2" t="s">
        <v>28</v>
      </c>
      <c r="B19" s="40">
        <v>17.926089354660778</v>
      </c>
      <c r="C19" s="40">
        <v>-21.237731733914934</v>
      </c>
      <c r="D19" s="40">
        <v>93.367346938775512</v>
      </c>
      <c r="E19" s="40">
        <v>35.143223599828886</v>
      </c>
      <c r="F19" s="40">
        <v>16.156126482213452</v>
      </c>
      <c r="G19" s="40">
        <v>72.150338878619834</v>
      </c>
      <c r="H19" s="40">
        <v>-0.10240655401944077</v>
      </c>
      <c r="I19" s="40">
        <v>-13.345454545454549</v>
      </c>
    </row>
    <row r="20" spans="1:9" ht="12" customHeight="1" x14ac:dyDescent="0.25">
      <c r="A20" s="41" t="s">
        <v>29</v>
      </c>
      <c r="B20" s="42">
        <v>67.658349328214967</v>
      </c>
      <c r="C20" s="42">
        <v>53.571428571428605</v>
      </c>
      <c r="D20" s="42">
        <v>33.874045801526734</v>
      </c>
      <c r="E20" s="42">
        <v>54.518664047151312</v>
      </c>
      <c r="F20" s="42">
        <v>56.954314720812228</v>
      </c>
      <c r="G20" s="42">
        <v>0.73529411764707842</v>
      </c>
      <c r="H20" s="42">
        <v>170.30965391621135</v>
      </c>
      <c r="I20" s="42">
        <v>40.26073619631898</v>
      </c>
    </row>
    <row r="21" spans="1:9" ht="12" customHeight="1" x14ac:dyDescent="0.25">
      <c r="A21" s="2" t="s">
        <v>30</v>
      </c>
      <c r="B21" s="40">
        <v>-11.135857461024512</v>
      </c>
      <c r="C21" s="40">
        <v>-13.169754631947905</v>
      </c>
      <c r="D21" s="40">
        <v>-8.8779956427015314</v>
      </c>
      <c r="E21" s="40">
        <v>-11.810755616065338</v>
      </c>
      <c r="F21" s="43">
        <v>-10.004719207173185</v>
      </c>
      <c r="G21" s="43">
        <v>-20.950533462657607</v>
      </c>
      <c r="H21" s="40">
        <v>-15.32325776658271</v>
      </c>
      <c r="I21" s="40">
        <v>-15.575221238938031</v>
      </c>
    </row>
    <row r="22" spans="1:9" ht="12" customHeight="1" x14ac:dyDescent="0.25">
      <c r="A22" s="44" t="s">
        <v>31</v>
      </c>
      <c r="B22" s="45">
        <v>40.46799724707499</v>
      </c>
      <c r="C22" s="45">
        <v>44.704992435703495</v>
      </c>
      <c r="D22" s="45">
        <v>53.562447611064542</v>
      </c>
      <c r="E22" s="45">
        <v>41.449960598896716</v>
      </c>
      <c r="F22" s="45">
        <v>38.981818181818163</v>
      </c>
      <c r="G22" s="45">
        <v>22.327790973871696</v>
      </c>
      <c r="H22" s="45">
        <v>28.202368137782564</v>
      </c>
      <c r="I22" s="69">
        <v>46.606648199445956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08" t="s">
        <v>63</v>
      </c>
      <c r="C24" s="40">
        <v>-12.565274151436023</v>
      </c>
      <c r="D24" s="105" t="s">
        <v>63</v>
      </c>
      <c r="E24" s="105" t="s">
        <v>63</v>
      </c>
      <c r="F24" s="105" t="s">
        <v>63</v>
      </c>
      <c r="G24" s="108" t="s">
        <v>63</v>
      </c>
      <c r="H24" s="40">
        <v>-7.8020588766479886</v>
      </c>
      <c r="I24" s="43">
        <v>-11.753472222222195</v>
      </c>
    </row>
    <row r="25" spans="1:9" ht="12" customHeight="1" x14ac:dyDescent="0.25">
      <c r="A25" s="41" t="s">
        <v>33</v>
      </c>
      <c r="B25" s="42">
        <v>6.0645161290322713</v>
      </c>
      <c r="C25" s="42">
        <v>-0.1105583195135651</v>
      </c>
      <c r="D25" s="42">
        <v>21.389645776566791</v>
      </c>
      <c r="E25" s="106" t="s">
        <v>63</v>
      </c>
      <c r="F25" s="42">
        <v>10.693400167084377</v>
      </c>
      <c r="G25" s="42">
        <v>1.5690376569037934</v>
      </c>
      <c r="H25" s="42">
        <v>-19.426565242832073</v>
      </c>
      <c r="I25" s="42">
        <v>-8.1941129673826616</v>
      </c>
    </row>
    <row r="26" spans="1:9" ht="12" customHeight="1" x14ac:dyDescent="0.25">
      <c r="A26" s="2" t="s">
        <v>34</v>
      </c>
      <c r="B26" s="43">
        <v>-16.427203065134123</v>
      </c>
      <c r="C26" s="40">
        <v>-7.4688796680497553</v>
      </c>
      <c r="D26" s="105" t="s">
        <v>63</v>
      </c>
      <c r="E26" s="40">
        <v>-16.967728841079733</v>
      </c>
      <c r="F26" s="40">
        <v>-6.4112291350530759</v>
      </c>
      <c r="G26" s="105" t="s">
        <v>63</v>
      </c>
      <c r="H26" s="40">
        <v>-24.576610214695272</v>
      </c>
      <c r="I26" s="43">
        <v>-22.280887011615601</v>
      </c>
    </row>
    <row r="27" spans="1:9" ht="12" customHeight="1" x14ac:dyDescent="0.25">
      <c r="A27" s="41" t="s">
        <v>35</v>
      </c>
      <c r="B27" s="106" t="s">
        <v>63</v>
      </c>
      <c r="C27" s="42">
        <v>48.516218081435447</v>
      </c>
      <c r="D27" s="42">
        <v>34.958677685950377</v>
      </c>
      <c r="E27" s="107" t="s">
        <v>63</v>
      </c>
      <c r="F27" s="48">
        <v>28.464163822525634</v>
      </c>
      <c r="G27" s="42">
        <v>23.521126760563348</v>
      </c>
      <c r="H27" s="42">
        <v>58.016741790083671</v>
      </c>
      <c r="I27" s="42">
        <v>27.291066282420683</v>
      </c>
    </row>
    <row r="28" spans="1:9" ht="12" customHeight="1" x14ac:dyDescent="0.25">
      <c r="A28" s="2" t="s">
        <v>36</v>
      </c>
      <c r="B28" s="40">
        <v>18.123456790123459</v>
      </c>
      <c r="C28" s="40">
        <v>25.178147268408591</v>
      </c>
      <c r="D28" s="40">
        <v>-22.599337748344382</v>
      </c>
      <c r="E28" s="40">
        <v>16.009174311926611</v>
      </c>
      <c r="F28" s="43">
        <v>26.111111111111128</v>
      </c>
      <c r="G28" s="40">
        <v>-24.445617740232294</v>
      </c>
      <c r="H28" s="40">
        <v>25.324675324675262</v>
      </c>
      <c r="I28" s="40">
        <v>25.020781379883637</v>
      </c>
    </row>
    <row r="29" spans="1:9" ht="12" customHeight="1" x14ac:dyDescent="0.25">
      <c r="A29" s="41" t="s">
        <v>51</v>
      </c>
      <c r="B29" s="107" t="s">
        <v>63</v>
      </c>
      <c r="C29" s="42">
        <v>86.035313001605147</v>
      </c>
      <c r="D29" s="42">
        <v>53.613341568869764</v>
      </c>
      <c r="E29" s="42">
        <v>16.745159602302472</v>
      </c>
      <c r="F29" s="107" t="s">
        <v>63</v>
      </c>
      <c r="G29" s="48">
        <v>39.435414884516739</v>
      </c>
      <c r="H29" s="42">
        <v>62.864385297845374</v>
      </c>
      <c r="I29" s="42">
        <v>50.655542312276516</v>
      </c>
    </row>
    <row r="30" spans="1:9" ht="12" customHeight="1" x14ac:dyDescent="0.25">
      <c r="A30" s="2" t="s">
        <v>37</v>
      </c>
      <c r="B30" s="40">
        <v>65.089514066496051</v>
      </c>
      <c r="C30" s="40">
        <v>114.18330773169481</v>
      </c>
      <c r="D30" s="40">
        <v>90.2746510580821</v>
      </c>
      <c r="E30" s="40">
        <v>50.678175092478384</v>
      </c>
      <c r="F30" s="40">
        <v>113.55042016806718</v>
      </c>
      <c r="G30" s="40">
        <v>33.731649026971631</v>
      </c>
      <c r="H30" s="40">
        <v>98.500517063081759</v>
      </c>
      <c r="I30" s="40">
        <v>101.47928994082842</v>
      </c>
    </row>
    <row r="31" spans="1:9" ht="12" customHeight="1" x14ac:dyDescent="0.25">
      <c r="A31" s="41" t="s">
        <v>38</v>
      </c>
      <c r="B31" s="42">
        <v>4.237288135593209</v>
      </c>
      <c r="C31" s="42">
        <v>97.380239520958028</v>
      </c>
      <c r="D31" s="48">
        <v>-13.280293757649931</v>
      </c>
      <c r="E31" s="48">
        <v>2.4327784891165383</v>
      </c>
      <c r="F31" s="107" t="s">
        <v>63</v>
      </c>
      <c r="G31" s="48">
        <v>53.707703383729324</v>
      </c>
      <c r="H31" s="42">
        <v>-21.222768798313407</v>
      </c>
      <c r="I31" s="42">
        <v>-8.9517078916372057</v>
      </c>
    </row>
    <row r="32" spans="1:9" ht="12" customHeight="1" x14ac:dyDescent="0.25">
      <c r="A32" s="2" t="s">
        <v>39</v>
      </c>
      <c r="B32" s="108" t="s">
        <v>63</v>
      </c>
      <c r="C32" s="40">
        <v>91.704857928505959</v>
      </c>
      <c r="D32" s="40">
        <v>105.10255127563788</v>
      </c>
      <c r="E32" s="108" t="s">
        <v>63</v>
      </c>
      <c r="F32" s="40">
        <v>107.48550342646288</v>
      </c>
      <c r="G32" s="108" t="s">
        <v>63</v>
      </c>
      <c r="H32" s="40">
        <v>132.36187006678804</v>
      </c>
      <c r="I32" s="105" t="s">
        <v>63</v>
      </c>
    </row>
    <row r="33" spans="1:9" ht="12" customHeight="1" x14ac:dyDescent="0.25">
      <c r="A33" s="41" t="s">
        <v>54</v>
      </c>
      <c r="B33" s="42">
        <v>20.095770151636081</v>
      </c>
      <c r="C33" s="42">
        <v>29.079973992197683</v>
      </c>
      <c r="D33" s="42">
        <v>33.006922167820399</v>
      </c>
      <c r="E33" s="42">
        <v>27.554715792788521</v>
      </c>
      <c r="F33" s="42">
        <v>11.136890951276124</v>
      </c>
      <c r="G33" s="42">
        <v>25.418223160630205</v>
      </c>
      <c r="H33" s="42">
        <v>35.513513513513509</v>
      </c>
      <c r="I33" s="42">
        <v>16.827586206896527</v>
      </c>
    </row>
    <row r="34" spans="1:9" ht="12" customHeight="1" x14ac:dyDescent="0.25">
      <c r="A34" s="2" t="s">
        <v>40</v>
      </c>
      <c r="B34" s="40">
        <v>66.666666666666657</v>
      </c>
      <c r="C34" s="40">
        <v>81.305483028720644</v>
      </c>
      <c r="D34" s="40">
        <v>95.471014492753653</v>
      </c>
      <c r="E34" s="105" t="s">
        <v>63</v>
      </c>
      <c r="F34" s="40">
        <v>38.378123526638362</v>
      </c>
      <c r="G34" s="40">
        <v>66.884094330155605</v>
      </c>
      <c r="H34" s="40">
        <v>40.492307692307669</v>
      </c>
      <c r="I34" s="40">
        <v>29.800173761946148</v>
      </c>
    </row>
    <row r="35" spans="1:9" ht="12" customHeight="1" x14ac:dyDescent="0.25">
      <c r="A35" s="41" t="s">
        <v>41</v>
      </c>
      <c r="B35" s="42">
        <v>32.377184305967653</v>
      </c>
      <c r="C35" s="42">
        <v>91.986234021632313</v>
      </c>
      <c r="D35" s="42">
        <v>40.891089108910904</v>
      </c>
      <c r="E35" s="42">
        <v>35.548308194048104</v>
      </c>
      <c r="F35" s="42">
        <v>49.257425742574277</v>
      </c>
      <c r="G35" s="42">
        <v>51.285347043701805</v>
      </c>
      <c r="H35" s="42">
        <v>101.80281690140851</v>
      </c>
      <c r="I35" s="42">
        <v>36.146496815286653</v>
      </c>
    </row>
    <row r="36" spans="1:9" ht="12" customHeight="1" x14ac:dyDescent="0.25">
      <c r="A36" s="2" t="s">
        <v>42</v>
      </c>
      <c r="B36" s="40">
        <v>-14.250000000000018</v>
      </c>
      <c r="C36" s="40">
        <v>12.347826086956504</v>
      </c>
      <c r="D36" s="40">
        <v>-12.903225806451646</v>
      </c>
      <c r="E36" s="105" t="s">
        <v>63</v>
      </c>
      <c r="F36" s="108" t="s">
        <v>63</v>
      </c>
      <c r="G36" s="105" t="s">
        <v>63</v>
      </c>
      <c r="H36" s="40">
        <v>20.603448275862046</v>
      </c>
      <c r="I36" s="40">
        <v>20.653594771241867</v>
      </c>
    </row>
    <row r="37" spans="1:9" ht="12" customHeight="1" x14ac:dyDescent="0.25">
      <c r="A37" s="41" t="s">
        <v>56</v>
      </c>
      <c r="B37" s="106" t="s">
        <v>63</v>
      </c>
      <c r="C37" s="107" t="s">
        <v>63</v>
      </c>
      <c r="D37" s="42">
        <v>74.483471074380162</v>
      </c>
      <c r="E37" s="107" t="s">
        <v>63</v>
      </c>
      <c r="F37" s="42">
        <v>51.27041742286751</v>
      </c>
      <c r="G37" s="42">
        <v>25.825385179750548</v>
      </c>
      <c r="H37" s="42">
        <v>58.764815970056162</v>
      </c>
      <c r="I37" s="42">
        <v>55.405405405405418</v>
      </c>
    </row>
    <row r="38" spans="1:9" ht="12" customHeight="1" x14ac:dyDescent="0.25">
      <c r="A38" s="2" t="s">
        <v>43</v>
      </c>
      <c r="B38" s="40">
        <v>-12.989690721649483</v>
      </c>
      <c r="C38" s="40">
        <v>15.073529411764719</v>
      </c>
      <c r="D38" s="40">
        <v>-20.638297872340448</v>
      </c>
      <c r="E38" s="105" t="s">
        <v>63</v>
      </c>
      <c r="F38" s="40" t="s">
        <v>63</v>
      </c>
      <c r="G38" s="40">
        <v>-11.420863309352514</v>
      </c>
      <c r="H38" s="105" t="s">
        <v>63</v>
      </c>
      <c r="I38" s="105" t="s">
        <v>63</v>
      </c>
    </row>
    <row r="39" spans="1:9" ht="12" customHeight="1" x14ac:dyDescent="0.25">
      <c r="A39" s="44" t="s">
        <v>44</v>
      </c>
      <c r="B39" s="45">
        <v>27.327327327327321</v>
      </c>
      <c r="C39" s="45">
        <v>77.691309987029797</v>
      </c>
      <c r="D39" s="45">
        <v>54.05240706886039</v>
      </c>
      <c r="E39" s="45">
        <v>13.574297188755025</v>
      </c>
      <c r="F39" s="45">
        <v>56.278026905829613</v>
      </c>
      <c r="G39" s="49">
        <v>29.613356766256583</v>
      </c>
      <c r="H39" s="45">
        <v>28.245892951775332</v>
      </c>
      <c r="I39" s="45">
        <v>31.093749999999922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08" t="s">
        <v>63</v>
      </c>
      <c r="C41" s="40">
        <v>-31.374172185430449</v>
      </c>
      <c r="D41" s="40">
        <v>-26.25928984310486</v>
      </c>
      <c r="E41" s="108" t="s">
        <v>63</v>
      </c>
      <c r="F41" s="40">
        <v>-32.142857142857117</v>
      </c>
      <c r="G41" s="40">
        <v>-24.205748865355538</v>
      </c>
      <c r="H41" s="40">
        <v>-46.377459749552777</v>
      </c>
      <c r="I41" s="43">
        <v>-2.6153846153846083</v>
      </c>
    </row>
    <row r="42" spans="1:9" ht="12" customHeight="1" x14ac:dyDescent="0.25">
      <c r="A42" s="41" t="s">
        <v>47</v>
      </c>
      <c r="B42" s="42">
        <v>103.44827586206891</v>
      </c>
      <c r="C42" s="42">
        <v>63.636363636363669</v>
      </c>
      <c r="D42" s="42">
        <v>80.360360360360389</v>
      </c>
      <c r="E42" s="42">
        <v>69.387755102040828</v>
      </c>
      <c r="F42" s="42">
        <v>80.743243243243242</v>
      </c>
      <c r="G42" s="42">
        <v>83.491461100569282</v>
      </c>
      <c r="H42" s="42">
        <v>55.745164960182095</v>
      </c>
      <c r="I42" s="42">
        <v>91.568627450980401</v>
      </c>
    </row>
    <row r="43" spans="1:9" ht="12" customHeight="1" x14ac:dyDescent="0.25">
      <c r="A43" s="2" t="s">
        <v>48</v>
      </c>
      <c r="B43" s="40">
        <v>101.94003527336859</v>
      </c>
      <c r="C43" s="40">
        <v>72.013326987149043</v>
      </c>
      <c r="D43" s="40">
        <v>91.514726507713931</v>
      </c>
      <c r="E43" s="40">
        <v>85.560923242082637</v>
      </c>
      <c r="F43" s="40">
        <v>85.787781350482348</v>
      </c>
      <c r="G43" s="40">
        <v>99.791811242192921</v>
      </c>
      <c r="H43" s="40">
        <v>27.558139534883708</v>
      </c>
      <c r="I43" s="40">
        <v>72.106666666666698</v>
      </c>
    </row>
    <row r="44" spans="1:9" ht="12" customHeight="1" x14ac:dyDescent="0.25">
      <c r="A44" s="41" t="s">
        <v>49</v>
      </c>
      <c r="B44" s="42">
        <v>55.646100116414488</v>
      </c>
      <c r="C44" s="42">
        <v>39.593908629441607</v>
      </c>
      <c r="D44" s="42">
        <v>63.175906913073177</v>
      </c>
      <c r="E44" s="42">
        <v>56.483790523690772</v>
      </c>
      <c r="F44" s="42">
        <v>-5.6782334384857913</v>
      </c>
      <c r="G44" s="42">
        <v>57.506702412868663</v>
      </c>
      <c r="H44" s="42">
        <v>-3.0888030888030604</v>
      </c>
      <c r="I44" s="42">
        <v>-3.859649122806974</v>
      </c>
    </row>
    <row r="45" spans="1:9" ht="12" customHeight="1" x14ac:dyDescent="0.25">
      <c r="A45" s="50" t="s">
        <v>50</v>
      </c>
      <c r="B45" s="51">
        <v>60.995184590690243</v>
      </c>
      <c r="C45" s="51">
        <v>49.144008056394718</v>
      </c>
      <c r="D45" s="51">
        <v>49.241658240647126</v>
      </c>
      <c r="E45" s="51">
        <v>77.667984189723342</v>
      </c>
      <c r="F45" s="51">
        <v>101.10935023771792</v>
      </c>
      <c r="G45" s="51">
        <v>64.54033771106937</v>
      </c>
      <c r="H45" s="51">
        <v>41.74147217235187</v>
      </c>
      <c r="I45" s="51">
        <v>113.10240963855422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8 de noviembre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25" workbookViewId="0">
      <selection activeCell="C45" sqref="C45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3" t="s">
        <v>0</v>
      </c>
      <c r="B4" s="123"/>
      <c r="C4" s="123"/>
      <c r="D4" s="123"/>
      <c r="E4" s="123"/>
      <c r="F4" s="123"/>
      <c r="G4" s="123"/>
      <c r="H4" s="123"/>
      <c r="I4" s="123"/>
    </row>
    <row r="5" spans="1:9" s="2" customFormat="1" ht="27.75" customHeight="1" x14ac:dyDescent="0.2">
      <c r="A5" s="123"/>
      <c r="B5" s="123"/>
      <c r="C5" s="123"/>
      <c r="D5" s="123"/>
      <c r="E5" s="123"/>
      <c r="F5" s="123"/>
      <c r="G5" s="123"/>
      <c r="H5" s="123"/>
      <c r="I5" s="123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62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105" t="s">
        <v>63</v>
      </c>
      <c r="C11" s="40">
        <v>86.495176848874578</v>
      </c>
      <c r="D11" s="40">
        <v>61.691542288557159</v>
      </c>
      <c r="E11" s="105" t="s">
        <v>63</v>
      </c>
      <c r="F11" s="40">
        <v>100.42857142857144</v>
      </c>
      <c r="G11" s="40">
        <v>47.550111358574568</v>
      </c>
      <c r="H11" s="40">
        <v>50.769230769230766</v>
      </c>
      <c r="I11" s="40">
        <v>60.254924681344193</v>
      </c>
    </row>
    <row r="12" spans="1:9" ht="12" customHeight="1" x14ac:dyDescent="0.25">
      <c r="A12" s="41" t="s">
        <v>21</v>
      </c>
      <c r="B12" s="42">
        <v>27.073552425665113</v>
      </c>
      <c r="C12" s="42">
        <v>36.975678533662325</v>
      </c>
      <c r="D12" s="42">
        <v>9.3094238840137233</v>
      </c>
      <c r="E12" s="106" t="s">
        <v>63</v>
      </c>
      <c r="F12" s="42">
        <v>12.441214194100002</v>
      </c>
      <c r="G12" s="42">
        <v>89.179687500000028</v>
      </c>
      <c r="H12" s="42">
        <v>11.255060728744915</v>
      </c>
      <c r="I12" s="107" t="s">
        <v>63</v>
      </c>
    </row>
    <row r="13" spans="1:9" ht="12" customHeight="1" x14ac:dyDescent="0.25">
      <c r="A13" s="2" t="s">
        <v>22</v>
      </c>
      <c r="B13" s="40">
        <v>-33.903675538656543</v>
      </c>
      <c r="C13" s="40">
        <v>-34.128878281622931</v>
      </c>
      <c r="D13" s="40">
        <v>-32.995319812792509</v>
      </c>
      <c r="E13" s="40">
        <v>-22.677063027940214</v>
      </c>
      <c r="F13" s="40">
        <v>-32.533733133433273</v>
      </c>
      <c r="G13" s="40">
        <v>-34.028892455858738</v>
      </c>
      <c r="H13" s="40">
        <v>-41.601912731619862</v>
      </c>
      <c r="I13" s="40">
        <v>-33.217027215631546</v>
      </c>
    </row>
    <row r="14" spans="1:9" ht="12" customHeight="1" x14ac:dyDescent="0.25">
      <c r="A14" s="41" t="s">
        <v>23</v>
      </c>
      <c r="B14" s="68">
        <v>31.657754010695214</v>
      </c>
      <c r="C14" s="42">
        <v>1.5371477369769737</v>
      </c>
      <c r="D14" s="42">
        <v>34.976152623211433</v>
      </c>
      <c r="E14" s="106" t="s">
        <v>63</v>
      </c>
      <c r="F14" s="107" t="s">
        <v>63</v>
      </c>
      <c r="G14" s="42">
        <v>2.7716186252771724</v>
      </c>
      <c r="H14" s="42">
        <v>3.2501450957631794</v>
      </c>
      <c r="I14" s="42">
        <v>72.176308539944898</v>
      </c>
    </row>
    <row r="15" spans="1:9" ht="12" customHeight="1" x14ac:dyDescent="0.25">
      <c r="A15" s="2" t="s">
        <v>24</v>
      </c>
      <c r="B15" s="40">
        <v>6.4017660044149993</v>
      </c>
      <c r="C15" s="40">
        <v>45.612431444241295</v>
      </c>
      <c r="D15" s="40">
        <v>-1.0714285714285232</v>
      </c>
      <c r="E15" s="40">
        <v>-3.4482758620689391</v>
      </c>
      <c r="F15" s="40">
        <v>-31.269592476489048</v>
      </c>
      <c r="G15" s="40">
        <v>17.358078602620132</v>
      </c>
      <c r="H15" s="40">
        <v>45.488257107540186</v>
      </c>
      <c r="I15" s="108" t="s">
        <v>63</v>
      </c>
    </row>
    <row r="16" spans="1:9" ht="12" customHeight="1" x14ac:dyDescent="0.25">
      <c r="A16" s="41" t="s">
        <v>25</v>
      </c>
      <c r="B16" s="42">
        <v>-30.904925544100802</v>
      </c>
      <c r="C16" s="42">
        <v>-32.474408753971076</v>
      </c>
      <c r="D16" s="42">
        <v>-38.589102395367206</v>
      </c>
      <c r="E16" s="42">
        <v>-23.788546255506581</v>
      </c>
      <c r="F16" s="42">
        <v>-41.566460838479045</v>
      </c>
      <c r="G16" s="42">
        <v>-29.398847104035109</v>
      </c>
      <c r="H16" s="42">
        <v>-42.85714285714284</v>
      </c>
      <c r="I16" s="42">
        <v>-12.341893445764708</v>
      </c>
    </row>
    <row r="17" spans="1:9" ht="12" customHeight="1" x14ac:dyDescent="0.25">
      <c r="A17" s="2" t="s">
        <v>26</v>
      </c>
      <c r="B17" s="40">
        <v>-18.652173913043455</v>
      </c>
      <c r="C17" s="40">
        <v>-27.859391395592848</v>
      </c>
      <c r="D17" s="40">
        <v>-5.6844547563805197</v>
      </c>
      <c r="E17" s="40">
        <v>-26.23318385650223</v>
      </c>
      <c r="F17" s="40">
        <v>-13.622902270483761</v>
      </c>
      <c r="G17" s="40">
        <v>-6.1053984575835329</v>
      </c>
      <c r="H17" s="40">
        <v>-13.326752221125393</v>
      </c>
      <c r="I17" s="40">
        <v>10.289769367238332</v>
      </c>
    </row>
    <row r="18" spans="1:9" ht="12" customHeight="1" x14ac:dyDescent="0.25">
      <c r="A18" s="41" t="s">
        <v>27</v>
      </c>
      <c r="B18" s="42">
        <v>5.2083333333333259</v>
      </c>
      <c r="C18" s="42">
        <v>4.869085898024772</v>
      </c>
      <c r="D18" s="42">
        <v>-6.7993366500829318</v>
      </c>
      <c r="E18" s="107" t="s">
        <v>63</v>
      </c>
      <c r="F18" s="42">
        <v>0</v>
      </c>
      <c r="G18" s="42">
        <v>-4.9067035245335067</v>
      </c>
      <c r="H18" s="42">
        <v>3.5131744040150625</v>
      </c>
      <c r="I18" s="42">
        <v>-7.0394736842105292</v>
      </c>
    </row>
    <row r="19" spans="1:9" ht="12" customHeight="1" x14ac:dyDescent="0.25">
      <c r="A19" s="2" t="s">
        <v>28</v>
      </c>
      <c r="B19" s="40">
        <v>15.692640692640691</v>
      </c>
      <c r="C19" s="40">
        <v>-9.2080452545568843</v>
      </c>
      <c r="D19" s="40">
        <v>-6.1881188118811821</v>
      </c>
      <c r="E19" s="40">
        <v>-3.1556372549020217</v>
      </c>
      <c r="F19" s="40">
        <v>3.0688294607628341</v>
      </c>
      <c r="G19" s="40">
        <v>-7.7583360845163485</v>
      </c>
      <c r="H19" s="40">
        <v>-28.456178951228438</v>
      </c>
      <c r="I19" s="40">
        <v>-13.092633114514939</v>
      </c>
    </row>
    <row r="20" spans="1:9" ht="12" customHeight="1" x14ac:dyDescent="0.25">
      <c r="A20" s="41" t="s">
        <v>29</v>
      </c>
      <c r="B20" s="42">
        <v>-10.364289379168801</v>
      </c>
      <c r="C20" s="42">
        <v>-30.56516724336792</v>
      </c>
      <c r="D20" s="42">
        <v>-36.227272727272705</v>
      </c>
      <c r="E20" s="42">
        <v>-11.678832116788296</v>
      </c>
      <c r="F20" s="42">
        <v>-21.04187946884575</v>
      </c>
      <c r="G20" s="42">
        <v>-42.041248016922253</v>
      </c>
      <c r="H20" s="42">
        <v>1.9230769230769384</v>
      </c>
      <c r="I20" s="101">
        <v>-7.063008130081327</v>
      </c>
    </row>
    <row r="21" spans="1:9" ht="12" customHeight="1" x14ac:dyDescent="0.25">
      <c r="A21" s="2" t="s">
        <v>30</v>
      </c>
      <c r="B21" s="40">
        <v>2.6234567901234351</v>
      </c>
      <c r="C21" s="40">
        <v>-1.0273972602739545</v>
      </c>
      <c r="D21" s="40">
        <v>6.4249363867684428</v>
      </c>
      <c r="E21" s="40">
        <v>17.34601449275366</v>
      </c>
      <c r="F21" s="40">
        <v>15.296251511487302</v>
      </c>
      <c r="G21" s="43">
        <v>2.5157232704402732</v>
      </c>
      <c r="H21" s="40">
        <v>14.01921989824757</v>
      </c>
      <c r="I21" s="40">
        <v>12.500000000000021</v>
      </c>
    </row>
    <row r="22" spans="1:9" ht="12" customHeight="1" x14ac:dyDescent="0.25">
      <c r="A22" s="44" t="s">
        <v>31</v>
      </c>
      <c r="B22" s="45">
        <v>31.338481338481337</v>
      </c>
      <c r="C22" s="45">
        <v>26.772697150430758</v>
      </c>
      <c r="D22" s="45">
        <v>28.291316526610654</v>
      </c>
      <c r="E22" s="45">
        <v>34.456928838951264</v>
      </c>
      <c r="F22" s="45">
        <v>25.9723137771918</v>
      </c>
      <c r="G22" s="45">
        <v>52.066929133858238</v>
      </c>
      <c r="H22" s="45">
        <v>116.5454545454545</v>
      </c>
      <c r="I22" s="69">
        <v>36.934023285899073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08" t="s">
        <v>63</v>
      </c>
      <c r="C24" s="40">
        <v>-9.0939938920936658</v>
      </c>
      <c r="D24" s="105" t="s">
        <v>63</v>
      </c>
      <c r="E24" s="105" t="s">
        <v>63</v>
      </c>
      <c r="F24" s="105" t="s">
        <v>63</v>
      </c>
      <c r="G24" s="108" t="s">
        <v>63</v>
      </c>
      <c r="H24" s="40">
        <v>1.0290916287354346</v>
      </c>
      <c r="I24" s="43">
        <v>2.459181616609607</v>
      </c>
    </row>
    <row r="25" spans="1:9" ht="12" customHeight="1" x14ac:dyDescent="0.25">
      <c r="A25" s="41" t="s">
        <v>33</v>
      </c>
      <c r="B25" s="42">
        <v>54.22138836772983</v>
      </c>
      <c r="C25" s="42">
        <v>1.4598540145985162</v>
      </c>
      <c r="D25" s="42">
        <v>24.441340782122921</v>
      </c>
      <c r="E25" s="106" t="s">
        <v>63</v>
      </c>
      <c r="F25" s="42">
        <v>20.564149226569594</v>
      </c>
      <c r="G25" s="42">
        <v>0.25813113061436965</v>
      </c>
      <c r="H25" s="42">
        <v>-4.5738045738045745</v>
      </c>
      <c r="I25" s="42">
        <v>-4.3910521955260906</v>
      </c>
    </row>
    <row r="26" spans="1:9" ht="12" customHeight="1" x14ac:dyDescent="0.25">
      <c r="A26" s="2" t="s">
        <v>34</v>
      </c>
      <c r="B26" s="43">
        <v>-11.623195745758441</v>
      </c>
      <c r="C26" s="40">
        <v>-12.528841716658945</v>
      </c>
      <c r="D26" s="105" t="s">
        <v>63</v>
      </c>
      <c r="E26" s="40">
        <v>-18.098098098098049</v>
      </c>
      <c r="F26" s="40">
        <v>-2.7591643673629984</v>
      </c>
      <c r="G26" s="105" t="s">
        <v>63</v>
      </c>
      <c r="H26" s="40">
        <v>-14.445620934805603</v>
      </c>
      <c r="I26" s="43">
        <v>-7.9999999999999627</v>
      </c>
    </row>
    <row r="27" spans="1:9" ht="12" customHeight="1" x14ac:dyDescent="0.25">
      <c r="A27" s="41" t="s">
        <v>35</v>
      </c>
      <c r="B27" s="106" t="s">
        <v>63</v>
      </c>
      <c r="C27" s="42">
        <v>24.034582132564818</v>
      </c>
      <c r="D27" s="42">
        <v>20.338983050847425</v>
      </c>
      <c r="E27" s="107" t="s">
        <v>63</v>
      </c>
      <c r="F27" s="48">
        <v>7.5121393887461085</v>
      </c>
      <c r="G27" s="42">
        <v>5.9690671822135943</v>
      </c>
      <c r="H27" s="42">
        <v>31.61705551086078</v>
      </c>
      <c r="I27" s="42">
        <v>18.513549771934468</v>
      </c>
    </row>
    <row r="28" spans="1:9" ht="12" customHeight="1" x14ac:dyDescent="0.25">
      <c r="A28" s="2" t="s">
        <v>36</v>
      </c>
      <c r="B28" s="40">
        <v>28.326180257510746</v>
      </c>
      <c r="C28" s="40">
        <v>11.181434599156127</v>
      </c>
      <c r="D28" s="40">
        <v>-20.221843003412985</v>
      </c>
      <c r="E28" s="40">
        <v>23.546653639472392</v>
      </c>
      <c r="F28" s="43">
        <v>33.305369127516784</v>
      </c>
      <c r="G28" s="40">
        <v>-1.6494845360824573</v>
      </c>
      <c r="H28" s="40">
        <v>39.602169981916745</v>
      </c>
      <c r="I28" s="40">
        <v>27.134404057480999</v>
      </c>
    </row>
    <row r="29" spans="1:9" ht="12" customHeight="1" x14ac:dyDescent="0.25">
      <c r="A29" s="41" t="s">
        <v>51</v>
      </c>
      <c r="B29" s="107" t="s">
        <v>63</v>
      </c>
      <c r="C29" s="42">
        <v>70.566593083149385</v>
      </c>
      <c r="D29" s="42">
        <v>83.813747228381487</v>
      </c>
      <c r="E29" s="42">
        <v>97.084805653710248</v>
      </c>
      <c r="F29" s="107" t="s">
        <v>63</v>
      </c>
      <c r="G29" s="48">
        <v>42.482517482517522</v>
      </c>
      <c r="H29" s="42">
        <v>52.70350564468211</v>
      </c>
      <c r="I29" s="42">
        <v>77.445016378100135</v>
      </c>
    </row>
    <row r="30" spans="1:9" ht="12" customHeight="1" x14ac:dyDescent="0.25">
      <c r="A30" s="2" t="s">
        <v>37</v>
      </c>
      <c r="B30" s="40">
        <v>82.087447108603556</v>
      </c>
      <c r="C30" s="40">
        <v>131.10497237569061</v>
      </c>
      <c r="D30" s="40">
        <v>128.18574514038895</v>
      </c>
      <c r="E30" s="40">
        <v>63.205342237061714</v>
      </c>
      <c r="F30" s="40">
        <v>137.36135434909517</v>
      </c>
      <c r="G30" s="40">
        <v>45.23544679273266</v>
      </c>
      <c r="H30" s="40">
        <v>140.99183929692413</v>
      </c>
      <c r="I30" s="40">
        <v>101.87747035573125</v>
      </c>
    </row>
    <row r="31" spans="1:9" ht="12" customHeight="1" x14ac:dyDescent="0.25">
      <c r="A31" s="41" t="s">
        <v>38</v>
      </c>
      <c r="B31" s="42">
        <v>-1.7473789316026056</v>
      </c>
      <c r="C31" s="42">
        <v>-16.072565245066862</v>
      </c>
      <c r="D31" s="48">
        <v>-13.702801461632141</v>
      </c>
      <c r="E31" s="48">
        <v>-4.3824701195218863</v>
      </c>
      <c r="F31" s="107" t="s">
        <v>63</v>
      </c>
      <c r="G31" s="48">
        <v>8.5409252669039546</v>
      </c>
      <c r="H31" s="42">
        <v>-7.2019867549668604</v>
      </c>
      <c r="I31" s="42">
        <v>9.8791755508173651</v>
      </c>
    </row>
    <row r="32" spans="1:9" ht="12" customHeight="1" x14ac:dyDescent="0.25">
      <c r="A32" s="2" t="s">
        <v>39</v>
      </c>
      <c r="B32" s="108" t="s">
        <v>63</v>
      </c>
      <c r="C32" s="40">
        <v>-35.863232137381182</v>
      </c>
      <c r="D32" s="40">
        <v>-15.620498044865172</v>
      </c>
      <c r="E32" s="108" t="s">
        <v>63</v>
      </c>
      <c r="F32" s="40">
        <v>-27.097610668642336</v>
      </c>
      <c r="G32" s="108" t="s">
        <v>63</v>
      </c>
      <c r="H32" s="40">
        <v>-24.591133004926135</v>
      </c>
      <c r="I32" s="105" t="s">
        <v>63</v>
      </c>
    </row>
    <row r="33" spans="1:9" ht="12" customHeight="1" x14ac:dyDescent="0.25">
      <c r="A33" s="41" t="s">
        <v>54</v>
      </c>
      <c r="B33" s="42">
        <v>19.751710966099001</v>
      </c>
      <c r="C33" s="42">
        <v>23.633815973844019</v>
      </c>
      <c r="D33" s="42">
        <v>33.029381965552204</v>
      </c>
      <c r="E33" s="42">
        <v>25.928804601274692</v>
      </c>
      <c r="F33" s="42">
        <v>8.8636363636363846</v>
      </c>
      <c r="G33" s="42">
        <v>22.260924635845502</v>
      </c>
      <c r="H33" s="42">
        <v>19.570747217806051</v>
      </c>
      <c r="I33" s="42">
        <v>13.595976529756882</v>
      </c>
    </row>
    <row r="34" spans="1:9" ht="12" customHeight="1" x14ac:dyDescent="0.25">
      <c r="A34" s="2" t="s">
        <v>40</v>
      </c>
      <c r="B34" s="40">
        <v>33.733239237826361</v>
      </c>
      <c r="C34" s="40">
        <v>69.779951100244546</v>
      </c>
      <c r="D34" s="40">
        <v>50.488145048814538</v>
      </c>
      <c r="E34" s="105" t="s">
        <v>63</v>
      </c>
      <c r="F34" s="40">
        <v>21.481788079470189</v>
      </c>
      <c r="G34" s="40">
        <v>32.036522429535566</v>
      </c>
      <c r="H34" s="40">
        <v>44.402277039848158</v>
      </c>
      <c r="I34" s="40">
        <v>23.064250411861622</v>
      </c>
    </row>
    <row r="35" spans="1:9" ht="12" customHeight="1" x14ac:dyDescent="0.25">
      <c r="A35" s="41" t="s">
        <v>41</v>
      </c>
      <c r="B35" s="42">
        <v>34.012016021361767</v>
      </c>
      <c r="C35" s="42">
        <v>70.822397200350025</v>
      </c>
      <c r="D35" s="42">
        <v>41.170634920634932</v>
      </c>
      <c r="E35" s="42">
        <v>42.39828693790151</v>
      </c>
      <c r="F35" s="42">
        <v>28.79111490815891</v>
      </c>
      <c r="G35" s="42">
        <v>64.156206415620659</v>
      </c>
      <c r="H35" s="42">
        <v>85.595854922279855</v>
      </c>
      <c r="I35" s="42">
        <v>47.109428768066117</v>
      </c>
    </row>
    <row r="36" spans="1:9" ht="12" customHeight="1" x14ac:dyDescent="0.25">
      <c r="A36" s="2" t="s">
        <v>42</v>
      </c>
      <c r="B36" s="40">
        <v>-10.287707061900642</v>
      </c>
      <c r="C36" s="40">
        <v>22.232734153263944</v>
      </c>
      <c r="D36" s="40">
        <v>-11.34328358208958</v>
      </c>
      <c r="E36" s="105" t="s">
        <v>63</v>
      </c>
      <c r="F36" s="108" t="s">
        <v>63</v>
      </c>
      <c r="G36" s="105" t="s">
        <v>63</v>
      </c>
      <c r="H36" s="40">
        <v>26.149684400360673</v>
      </c>
      <c r="I36" s="40">
        <v>18.030690537084439</v>
      </c>
    </row>
    <row r="37" spans="1:9" ht="12" customHeight="1" x14ac:dyDescent="0.25">
      <c r="A37" s="41" t="s">
        <v>56</v>
      </c>
      <c r="B37" s="106" t="s">
        <v>63</v>
      </c>
      <c r="C37" s="107" t="s">
        <v>63</v>
      </c>
      <c r="D37" s="42">
        <v>23.194748358862149</v>
      </c>
      <c r="E37" s="107" t="s">
        <v>63</v>
      </c>
      <c r="F37" s="42">
        <v>32.934609250398708</v>
      </c>
      <c r="G37" s="42">
        <v>-2.2792022792022859</v>
      </c>
      <c r="H37" s="42">
        <v>28.535353535353526</v>
      </c>
      <c r="I37" s="42">
        <v>30.979498861047826</v>
      </c>
    </row>
    <row r="38" spans="1:9" ht="12" customHeight="1" x14ac:dyDescent="0.25">
      <c r="A38" s="2" t="s">
        <v>43</v>
      </c>
      <c r="B38" s="40">
        <v>-27.863247863247864</v>
      </c>
      <c r="C38" s="40">
        <v>-16.160714285714285</v>
      </c>
      <c r="D38" s="40">
        <v>-29.289099526066376</v>
      </c>
      <c r="E38" s="105" t="s">
        <v>63</v>
      </c>
      <c r="F38" s="40" t="s">
        <v>63</v>
      </c>
      <c r="G38" s="40">
        <v>-27.891654465592964</v>
      </c>
      <c r="H38" s="105" t="s">
        <v>63</v>
      </c>
      <c r="I38" s="105" t="s">
        <v>63</v>
      </c>
    </row>
    <row r="39" spans="1:9" ht="12" customHeight="1" x14ac:dyDescent="0.25">
      <c r="A39" s="44" t="s">
        <v>44</v>
      </c>
      <c r="B39" s="45">
        <v>80.042462845010647</v>
      </c>
      <c r="C39" s="45">
        <v>80.144641683103174</v>
      </c>
      <c r="D39" s="45">
        <v>77.7777777777777</v>
      </c>
      <c r="E39" s="45">
        <v>75.652173913043484</v>
      </c>
      <c r="F39" s="45">
        <v>113.47626339969375</v>
      </c>
      <c r="G39" s="49">
        <v>44.11333659013188</v>
      </c>
      <c r="H39" s="45">
        <v>99.013157894736906</v>
      </c>
      <c r="I39" s="45">
        <v>54.322501532801894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08" t="s">
        <v>63</v>
      </c>
      <c r="C41" s="40">
        <v>-50.566487775790094</v>
      </c>
      <c r="D41" s="40">
        <v>-22.616984402079709</v>
      </c>
      <c r="E41" s="108" t="s">
        <v>63</v>
      </c>
      <c r="F41" s="40">
        <v>-43.97435897435895</v>
      </c>
      <c r="G41" s="40">
        <v>-19.775820656525234</v>
      </c>
      <c r="H41" s="40">
        <v>-40.525793650793652</v>
      </c>
      <c r="I41" s="43">
        <v>-8.2608695652173871</v>
      </c>
    </row>
    <row r="42" spans="1:9" ht="12" customHeight="1" x14ac:dyDescent="0.25">
      <c r="A42" s="41" t="s">
        <v>47</v>
      </c>
      <c r="B42" s="42">
        <v>120.92511013215858</v>
      </c>
      <c r="C42" s="42">
        <v>57.469717362045799</v>
      </c>
      <c r="D42" s="42">
        <v>71.111111111111143</v>
      </c>
      <c r="E42" s="42">
        <v>134.0563991323211</v>
      </c>
      <c r="F42" s="42">
        <v>67.974882260596559</v>
      </c>
      <c r="G42" s="42">
        <v>96.945010183299402</v>
      </c>
      <c r="H42" s="42">
        <v>68.80394574599265</v>
      </c>
      <c r="I42" s="42">
        <v>133.17422434367541</v>
      </c>
    </row>
    <row r="43" spans="1:9" ht="12" customHeight="1" x14ac:dyDescent="0.25">
      <c r="A43" s="2" t="s">
        <v>48</v>
      </c>
      <c r="B43" s="40">
        <v>109.45121951219505</v>
      </c>
      <c r="C43" s="40">
        <v>92.234042553191543</v>
      </c>
      <c r="D43" s="40">
        <v>157.88479697828146</v>
      </c>
      <c r="E43" s="40">
        <v>107.75240384615378</v>
      </c>
      <c r="F43" s="40">
        <v>190.64386317907451</v>
      </c>
      <c r="G43" s="40">
        <v>141.93277310924373</v>
      </c>
      <c r="H43" s="40">
        <v>50.790378006872828</v>
      </c>
      <c r="I43" s="40">
        <v>121.33058984910843</v>
      </c>
    </row>
    <row r="44" spans="1:9" ht="12" customHeight="1" x14ac:dyDescent="0.25">
      <c r="A44" s="41" t="s">
        <v>49</v>
      </c>
      <c r="B44" s="42">
        <v>-8.6124401913875381</v>
      </c>
      <c r="C44" s="42">
        <v>12.936344969199176</v>
      </c>
      <c r="D44" s="42">
        <v>27.965646806226463</v>
      </c>
      <c r="E44" s="42">
        <v>20.210727969348639</v>
      </c>
      <c r="F44" s="42">
        <v>-1.2386457473162582</v>
      </c>
      <c r="G44" s="42">
        <v>34.055904164289807</v>
      </c>
      <c r="H44" s="42">
        <v>-4.7076689445709636</v>
      </c>
      <c r="I44" s="42">
        <v>-10.894308943089403</v>
      </c>
    </row>
    <row r="45" spans="1:9" ht="12" customHeight="1" x14ac:dyDescent="0.25">
      <c r="A45" s="50" t="s">
        <v>50</v>
      </c>
      <c r="B45" s="51">
        <v>59.713375796178369</v>
      </c>
      <c r="C45" s="51">
        <v>27.124463519313259</v>
      </c>
      <c r="D45" s="51">
        <v>64.18242491657395</v>
      </c>
      <c r="E45" s="51">
        <v>78.727634194831026</v>
      </c>
      <c r="F45" s="51">
        <v>90.254872563718138</v>
      </c>
      <c r="G45" s="51">
        <v>48.141891891891845</v>
      </c>
      <c r="H45" s="51">
        <v>94.458128078817722</v>
      </c>
      <c r="I45" s="51">
        <v>108.08823529411762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8 de noviembre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2021-11-05T00:04:06Z</dcterms:modified>
</cp:coreProperties>
</file>