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1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83" i="520"/>
  <c r="A11" i="519"/>
</calcChain>
</file>

<file path=xl/sharedStrings.xml><?xml version="1.0" encoding="utf-8"?>
<sst xmlns="http://schemas.openxmlformats.org/spreadsheetml/2006/main" count="374" uniqueCount="95">
  <si>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</si>
  <si>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</si>
  <si>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</si>
  <si>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</si>
  <si>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</si>
  <si>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</si>
  <si>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</si>
  <si>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</si>
  <si>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</si>
  <si>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</si>
  <si>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</si>
  <si>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</si>
  <si>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</si>
  <si>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</si>
  <si>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</si>
  <si>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</si>
  <si>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</si>
  <si>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</si>
  <si>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</si>
  <si>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</si>
  <si>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</si>
  <si>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</si>
  <si>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</si>
  <si>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</si>
  <si>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</si>
  <si>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</si>
  <si>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</si>
  <si>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</si>
  <si>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</si>
  <si>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</si>
  <si>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</si>
  <si>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</si>
  <si>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</si>
  <si>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</si>
  <si>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</si>
  <si>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</si>
  <si>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</si>
  <si>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</si>
  <si>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</si>
  <si>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</si>
  <si>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</si>
  <si>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</si>
  <si>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</si>
  <si>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</si>
  <si>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</si>
  <si>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</si>
  <si>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</si>
  <si>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</si>
  <si>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</si>
  <si>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</si>
  <si>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</si>
  <si>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</si>
  <si>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</si>
  <si>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</si>
  <si>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</si>
  <si>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</si>
  <si>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</si>
  <si>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Variación mensual. Septiembre 2021</t>
  </si>
  <si>
    <t>Variación año corrido. Septiembre 2021</t>
  </si>
  <si>
    <t>Variación anual. Septiembre 2021</t>
  </si>
  <si>
    <t>Fecha de actualización: 6 de octubre de 2021</t>
  </si>
  <si>
    <t>Septiembre de 2021</t>
  </si>
  <si>
    <t>n.d.</t>
  </si>
  <si>
    <t>-</t>
  </si>
  <si>
    <t>Repollo blanco</t>
  </si>
  <si>
    <t>Limón Tahití</t>
  </si>
  <si>
    <t>Papaya maradol</t>
  </si>
  <si>
    <t>Pera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</si>
  <si>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</si>
  <si>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</si>
  <si>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</si>
  <si>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</si>
  <si>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</si>
  <si>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</si>
  <si>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</si>
  <si>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</si>
  <si>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</si>
  <si>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</si>
  <si>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</si>
  <si>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</si>
  <si>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</si>
  <si>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</si>
  <si>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</si>
  <si>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Café molido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</si>
  <si>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</si>
  <si>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</si>
  <si>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</si>
  <si>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</si>
  <si>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</si>
  <si>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</si>
  <si>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</si>
  <si>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</si>
  <si>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Ajo importado</t>
  </si>
  <si>
    <t>Manzana roja importada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</si>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</sst>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2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Continuous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167" fontId="25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 applyProtection="1">
      <alignment horizontal="right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2" fontId="25" fillId="33" borderId="0" xfId="33" applyNumberFormat="1" applyFont="1" applyFill="1" applyBorder="1" applyAlignment="1">
      <alignment horizontal="right" vertical="center"/>
    </xf>
    <xf numFmtId="0" fontId="25" fillId="33" borderId="0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 vertical="justify"/>
    </xf>
    <xf numFmtId="4" fontId="25" fillId="33" borderId="2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/>
    </xf>
    <xf numFmtId="0" fontId="24" fillId="33" borderId="2" xfId="0" applyFont="1" applyFill="1" applyBorder="1" applyAlignment="1"/>
    <xf numFmtId="0" fontId="25" fillId="33" borderId="2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0" fontId="31" fillId="0" borderId="2" xfId="33" applyNumberFormat="1" applyFont="1" applyFill="1" applyBorder="1" applyAlignment="1" applyProtection="1">
      <alignment horizontal="center" vertical="justify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76128" cy="114686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A11" sqref="A11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4" ht="21.9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4" ht="21.95" customHeight="1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N3" s="28"/>
    </row>
    <row r="4" spans="1:14" ht="21.95" customHeight="1" x14ac:dyDescent="0.25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14" ht="21.95" customHeight="1" x14ac:dyDescent="0.25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</row>
    <row r="6" spans="1:14" ht="36" customHeight="1" x14ac:dyDescent="0.25">
      <c r="A6" s="124" t="s">
        <v>53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</row>
    <row r="7" spans="1:14" ht="31.5" customHeight="1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</row>
    <row r="8" spans="1:14" x14ac:dyDescent="0.25">
      <c r="A8" s="122" t="s">
        <v>61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</row>
    <row r="9" spans="1:14" ht="15" customHeight="1" x14ac:dyDescent="0.25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</row>
    <row r="10" spans="1:14" x14ac:dyDescent="0.25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Septiembre 2021</v>
      </c>
    </row>
    <row r="12" spans="1:14" s="29" customFormat="1" ht="39" customHeight="1" x14ac:dyDescent="0.2">
      <c r="A12" s="121" t="str">
        <f>+"Anexo 2. "&amp;'Anexo 2'!A6&amp;" "&amp;'Anexo 2'!A7</f>
        <v>Anexo 2. Comportamiento de los precios mayoristas de los principales alimentos en las principales ocho ciudades. Variación año corrido. Septiembre 2021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</row>
    <row r="13" spans="1:14" s="29" customFormat="1" ht="39" customHeight="1" x14ac:dyDescent="0.2">
      <c r="A13" s="121" t="str">
        <f>+"Anexo 3. "&amp;'Anexo 3'!A6&amp;" "&amp;'Anexo 3'!A7</f>
        <v>Anexo 3. Comportamiento de los precios mayoristas de los principales alimentos en las principales ocho ciudades. Variación anual. Septiembre 2021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60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showGridLines="0" tabSelected="1" topLeftCell="A61" zoomScale="115" zoomScaleNormal="115" workbookViewId="0">
      <selection activeCell="A80" sqref="A80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30" t="s">
        <v>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17" s="2" customFormat="1" ht="24" customHeight="1" x14ac:dyDescent="0.2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57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7" t="s">
        <v>1</v>
      </c>
      <c r="B9" s="129" t="s">
        <v>2</v>
      </c>
      <c r="C9" s="129"/>
      <c r="D9" s="129" t="s">
        <v>3</v>
      </c>
      <c r="E9" s="129"/>
      <c r="F9" s="129" t="s">
        <v>4</v>
      </c>
      <c r="G9" s="129"/>
      <c r="H9" s="131" t="s">
        <v>5</v>
      </c>
      <c r="I9" s="131"/>
      <c r="J9" s="129" t="s">
        <v>6</v>
      </c>
      <c r="K9" s="129"/>
      <c r="L9" s="129" t="s">
        <v>7</v>
      </c>
      <c r="M9" s="129"/>
      <c r="N9" s="129" t="s">
        <v>8</v>
      </c>
      <c r="O9" s="129"/>
      <c r="P9" s="129" t="s">
        <v>9</v>
      </c>
      <c r="Q9" s="129"/>
    </row>
    <row r="10" spans="1:17" x14ac:dyDescent="0.25">
      <c r="A10" s="128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82" t="s">
        <v>19</v>
      </c>
      <c r="B11" s="99"/>
      <c r="C11" s="100"/>
      <c r="D11" s="99"/>
      <c r="E11" s="100"/>
      <c r="F11" s="99"/>
      <c r="G11" s="100"/>
      <c r="H11" s="101"/>
      <c r="I11" s="100"/>
      <c r="J11" s="99"/>
      <c r="K11" s="100"/>
      <c r="L11" s="99"/>
      <c r="M11" s="100"/>
      <c r="N11" s="99"/>
      <c r="O11" s="100"/>
      <c r="P11" s="99"/>
      <c r="Q11" s="100"/>
    </row>
    <row r="12" spans="1:17" s="70" customFormat="1" ht="12" customHeight="1" x14ac:dyDescent="0.2">
      <c r="A12" s="9" t="s">
        <v>20</v>
      </c>
      <c r="B12" s="10" t="s">
        <v>62</v>
      </c>
      <c r="C12" s="22" t="s">
        <v>63</v>
      </c>
      <c r="D12" s="10">
        <v>1850</v>
      </c>
      <c r="E12" s="22">
        <v>17.829999999999998</v>
      </c>
      <c r="F12" s="10">
        <v>956</v>
      </c>
      <c r="G12" s="22">
        <v>-12.93</v>
      </c>
      <c r="H12" s="95" t="s">
        <v>62</v>
      </c>
      <c r="I12" s="77" t="s">
        <v>63</v>
      </c>
      <c r="J12" s="10">
        <v>1158</v>
      </c>
      <c r="K12" s="22">
        <v>-10.16</v>
      </c>
      <c r="L12" s="10">
        <v>1301</v>
      </c>
      <c r="M12" s="22">
        <v>-7.01</v>
      </c>
      <c r="N12" s="10">
        <v>785</v>
      </c>
      <c r="O12" s="22">
        <v>-17.46</v>
      </c>
      <c r="P12" s="10">
        <v>1307</v>
      </c>
      <c r="Q12" s="22">
        <v>-6.64</v>
      </c>
    </row>
    <row r="13" spans="1:17" s="70" customFormat="1" ht="12" customHeight="1" x14ac:dyDescent="0.2">
      <c r="A13" s="71" t="s">
        <v>92</v>
      </c>
      <c r="B13" s="74">
        <v>8792</v>
      </c>
      <c r="C13" s="75">
        <v>4.26</v>
      </c>
      <c r="D13" s="74">
        <v>8953</v>
      </c>
      <c r="E13" s="75">
        <v>1.22</v>
      </c>
      <c r="F13" s="74">
        <v>8791</v>
      </c>
      <c r="G13" s="75">
        <v>3.31</v>
      </c>
      <c r="H13" s="95">
        <v>8583</v>
      </c>
      <c r="I13" s="77">
        <v>4.9400000000000004</v>
      </c>
      <c r="J13" s="74">
        <v>8568</v>
      </c>
      <c r="K13" s="75">
        <v>7.53</v>
      </c>
      <c r="L13" s="74">
        <v>8838</v>
      </c>
      <c r="M13" s="75">
        <v>1.96</v>
      </c>
      <c r="N13" s="74">
        <v>8627</v>
      </c>
      <c r="O13" s="75">
        <v>1.75</v>
      </c>
      <c r="P13" s="74">
        <v>9615</v>
      </c>
      <c r="Q13" s="75">
        <v>6.96</v>
      </c>
    </row>
    <row r="14" spans="1:17" s="70" customFormat="1" ht="12" customHeight="1" x14ac:dyDescent="0.2">
      <c r="A14" s="9" t="s">
        <v>21</v>
      </c>
      <c r="B14" s="78">
        <v>7982</v>
      </c>
      <c r="C14" s="63">
        <v>-15.48</v>
      </c>
      <c r="D14" s="10">
        <v>5458</v>
      </c>
      <c r="E14" s="22">
        <v>-10.27</v>
      </c>
      <c r="F14" s="10">
        <v>4393</v>
      </c>
      <c r="G14" s="22">
        <v>-9.81</v>
      </c>
      <c r="H14" s="12" t="s">
        <v>62</v>
      </c>
      <c r="I14" s="81" t="s">
        <v>63</v>
      </c>
      <c r="J14" s="10">
        <v>4290</v>
      </c>
      <c r="K14" s="22">
        <v>-20.64</v>
      </c>
      <c r="L14" s="10">
        <v>5547</v>
      </c>
      <c r="M14" s="22">
        <v>-14.01</v>
      </c>
      <c r="N14" s="10">
        <v>3309</v>
      </c>
      <c r="O14" s="22">
        <v>-36.22</v>
      </c>
      <c r="P14" s="10">
        <v>4076</v>
      </c>
      <c r="Q14" s="22">
        <v>-27.85</v>
      </c>
    </row>
    <row r="15" spans="1:17" s="70" customFormat="1" ht="12" customHeight="1" x14ac:dyDescent="0.2">
      <c r="A15" s="71" t="s">
        <v>22</v>
      </c>
      <c r="B15" s="79">
        <v>896</v>
      </c>
      <c r="C15" s="80">
        <v>12.28</v>
      </c>
      <c r="D15" s="74">
        <v>711</v>
      </c>
      <c r="E15" s="75">
        <v>5.8</v>
      </c>
      <c r="F15" s="74">
        <v>694</v>
      </c>
      <c r="G15" s="75">
        <v>6.77</v>
      </c>
      <c r="H15" s="74">
        <v>939</v>
      </c>
      <c r="I15" s="75">
        <v>3.19</v>
      </c>
      <c r="J15" s="74">
        <v>707</v>
      </c>
      <c r="K15" s="75">
        <v>8.94</v>
      </c>
      <c r="L15" s="74">
        <v>665</v>
      </c>
      <c r="M15" s="75">
        <v>1.22</v>
      </c>
      <c r="N15" s="74">
        <v>729</v>
      </c>
      <c r="O15" s="75">
        <v>-12.9</v>
      </c>
      <c r="P15" s="72">
        <v>779</v>
      </c>
      <c r="Q15" s="73">
        <v>1.04</v>
      </c>
    </row>
    <row r="16" spans="1:17" s="70" customFormat="1" ht="12" customHeight="1" x14ac:dyDescent="0.2">
      <c r="A16" s="9" t="s">
        <v>23</v>
      </c>
      <c r="B16" s="10">
        <v>1200</v>
      </c>
      <c r="C16" s="22">
        <v>20</v>
      </c>
      <c r="D16" s="10">
        <v>1474</v>
      </c>
      <c r="E16" s="22">
        <v>-3.22</v>
      </c>
      <c r="F16" s="10">
        <v>845</v>
      </c>
      <c r="G16" s="22">
        <v>8.89</v>
      </c>
      <c r="H16" s="52">
        <v>1445</v>
      </c>
      <c r="I16" s="63">
        <v>4.8600000000000003</v>
      </c>
      <c r="J16" s="10">
        <v>1033</v>
      </c>
      <c r="K16" s="22">
        <v>-18.079999999999998</v>
      </c>
      <c r="L16" s="10">
        <v>827</v>
      </c>
      <c r="M16" s="22">
        <v>-1.66</v>
      </c>
      <c r="N16" s="10">
        <v>1818</v>
      </c>
      <c r="O16" s="22">
        <v>-5.26</v>
      </c>
      <c r="P16" s="65">
        <v>1249</v>
      </c>
      <c r="Q16" s="67">
        <v>-12.35</v>
      </c>
    </row>
    <row r="17" spans="1:17" s="70" customFormat="1" ht="12" customHeight="1" x14ac:dyDescent="0.2">
      <c r="A17" s="71" t="s">
        <v>24</v>
      </c>
      <c r="B17" s="74">
        <v>882</v>
      </c>
      <c r="C17" s="75">
        <v>1.85</v>
      </c>
      <c r="D17" s="74">
        <v>1939</v>
      </c>
      <c r="E17" s="75">
        <v>27.48</v>
      </c>
      <c r="F17" s="74">
        <v>1080</v>
      </c>
      <c r="G17" s="75">
        <v>13.09</v>
      </c>
      <c r="H17" s="74">
        <v>962</v>
      </c>
      <c r="I17" s="75">
        <v>13.98</v>
      </c>
      <c r="J17" s="74">
        <v>1311</v>
      </c>
      <c r="K17" s="75">
        <v>32.29</v>
      </c>
      <c r="L17" s="74">
        <v>1137</v>
      </c>
      <c r="M17" s="75">
        <v>-7.49</v>
      </c>
      <c r="N17" s="74">
        <v>1052</v>
      </c>
      <c r="O17" s="75">
        <v>6.91</v>
      </c>
      <c r="P17" s="95" t="s">
        <v>62</v>
      </c>
      <c r="Q17" s="77" t="s">
        <v>63</v>
      </c>
    </row>
    <row r="18" spans="1:17" s="70" customFormat="1" ht="12" customHeight="1" x14ac:dyDescent="0.2">
      <c r="A18" s="9" t="s">
        <v>25</v>
      </c>
      <c r="B18" s="10">
        <v>2627</v>
      </c>
      <c r="C18" s="22">
        <v>8.8699999999999992</v>
      </c>
      <c r="D18" s="10">
        <v>2029</v>
      </c>
      <c r="E18" s="22">
        <v>-1.93</v>
      </c>
      <c r="F18" s="10">
        <v>2053</v>
      </c>
      <c r="G18" s="22">
        <v>11.58</v>
      </c>
      <c r="H18" s="52">
        <v>2374</v>
      </c>
      <c r="I18" s="63">
        <v>1.5</v>
      </c>
      <c r="J18" s="10">
        <v>1909</v>
      </c>
      <c r="K18" s="22">
        <v>6.77</v>
      </c>
      <c r="L18" s="10">
        <v>2132</v>
      </c>
      <c r="M18" s="22">
        <v>18.18</v>
      </c>
      <c r="N18" s="10">
        <v>1677</v>
      </c>
      <c r="O18" s="22">
        <v>0.06</v>
      </c>
      <c r="P18" s="10">
        <v>2385</v>
      </c>
      <c r="Q18" s="22">
        <v>-1.49</v>
      </c>
    </row>
    <row r="19" spans="1:17" s="70" customFormat="1" ht="12" customHeight="1" x14ac:dyDescent="0.2">
      <c r="A19" s="71" t="s">
        <v>26</v>
      </c>
      <c r="B19" s="79">
        <v>2112</v>
      </c>
      <c r="C19" s="80">
        <v>-13.37</v>
      </c>
      <c r="D19" s="74">
        <v>2181</v>
      </c>
      <c r="E19" s="75">
        <v>-0.77</v>
      </c>
      <c r="F19" s="74">
        <v>1333</v>
      </c>
      <c r="G19" s="75">
        <v>-15.15</v>
      </c>
      <c r="H19" s="74">
        <v>2163</v>
      </c>
      <c r="I19" s="75">
        <v>-10.99</v>
      </c>
      <c r="J19" s="74">
        <v>1431</v>
      </c>
      <c r="K19" s="75">
        <v>11.36</v>
      </c>
      <c r="L19" s="74">
        <v>1312</v>
      </c>
      <c r="M19" s="75">
        <v>-8.1199999999999992</v>
      </c>
      <c r="N19" s="74">
        <v>1083</v>
      </c>
      <c r="O19" s="75">
        <v>-19.239999999999998</v>
      </c>
      <c r="P19" s="72">
        <v>2219</v>
      </c>
      <c r="Q19" s="73">
        <v>6.53</v>
      </c>
    </row>
    <row r="20" spans="1:17" s="70" customFormat="1" ht="12" customHeight="1" x14ac:dyDescent="0.2">
      <c r="A20" s="9" t="s">
        <v>27</v>
      </c>
      <c r="B20" s="10">
        <v>1218</v>
      </c>
      <c r="C20" s="22">
        <v>-18.149999999999999</v>
      </c>
      <c r="D20" s="10">
        <v>2016</v>
      </c>
      <c r="E20" s="22">
        <v>-12.39</v>
      </c>
      <c r="F20" s="10">
        <v>930</v>
      </c>
      <c r="G20" s="22">
        <v>-23.01</v>
      </c>
      <c r="H20" s="52">
        <v>1470</v>
      </c>
      <c r="I20" s="63" t="s">
        <v>63</v>
      </c>
      <c r="J20" s="10">
        <v>776</v>
      </c>
      <c r="K20" s="22">
        <v>-37.32</v>
      </c>
      <c r="L20" s="10">
        <v>1134</v>
      </c>
      <c r="M20" s="22">
        <v>-16.86</v>
      </c>
      <c r="N20" s="10">
        <v>1183</v>
      </c>
      <c r="O20" s="22">
        <v>-13.4</v>
      </c>
      <c r="P20" s="65">
        <v>1030</v>
      </c>
      <c r="Q20" s="67">
        <v>-25.42</v>
      </c>
    </row>
    <row r="21" spans="1:17" s="70" customFormat="1" ht="12" customHeight="1" x14ac:dyDescent="0.2">
      <c r="A21" s="71" t="s">
        <v>28</v>
      </c>
      <c r="B21" s="74">
        <v>2236</v>
      </c>
      <c r="C21" s="75">
        <v>5.77</v>
      </c>
      <c r="D21" s="74">
        <v>2934</v>
      </c>
      <c r="E21" s="75">
        <v>-12.37</v>
      </c>
      <c r="F21" s="74">
        <v>3360</v>
      </c>
      <c r="G21" s="75">
        <v>-2.72</v>
      </c>
      <c r="H21" s="74">
        <v>3235</v>
      </c>
      <c r="I21" s="75">
        <v>8.41</v>
      </c>
      <c r="J21" s="74">
        <v>2196</v>
      </c>
      <c r="K21" s="75">
        <v>-10.99</v>
      </c>
      <c r="L21" s="74">
        <v>3090</v>
      </c>
      <c r="M21" s="75">
        <v>3.9</v>
      </c>
      <c r="N21" s="74">
        <v>1963</v>
      </c>
      <c r="O21" s="75">
        <v>29.23</v>
      </c>
      <c r="P21" s="76">
        <v>2211</v>
      </c>
      <c r="Q21" s="73">
        <v>-13.87</v>
      </c>
    </row>
    <row r="22" spans="1:17" s="70" customFormat="1" ht="12" customHeight="1" x14ac:dyDescent="0.2">
      <c r="A22" s="9" t="s">
        <v>29</v>
      </c>
      <c r="B22" s="10">
        <v>1800</v>
      </c>
      <c r="C22" s="22">
        <v>27.66</v>
      </c>
      <c r="D22" s="10">
        <v>1391</v>
      </c>
      <c r="E22" s="22">
        <v>4.59</v>
      </c>
      <c r="F22" s="10">
        <v>1497</v>
      </c>
      <c r="G22" s="22">
        <v>-8.94</v>
      </c>
      <c r="H22" s="52">
        <v>1476</v>
      </c>
      <c r="I22" s="63">
        <v>-7.11</v>
      </c>
      <c r="J22" s="10">
        <v>1587</v>
      </c>
      <c r="K22" s="22">
        <v>4.68</v>
      </c>
      <c r="L22" s="10">
        <v>1031</v>
      </c>
      <c r="M22" s="22">
        <v>-9.16</v>
      </c>
      <c r="N22" s="10">
        <v>525</v>
      </c>
      <c r="O22" s="22">
        <v>3.14</v>
      </c>
      <c r="P22" s="10">
        <v>1827</v>
      </c>
      <c r="Q22" s="22">
        <v>2.58</v>
      </c>
    </row>
    <row r="23" spans="1:17" s="70" customFormat="1" ht="12" customHeight="1" x14ac:dyDescent="0.2">
      <c r="A23" s="71" t="s">
        <v>64</v>
      </c>
      <c r="B23" s="74">
        <v>1517</v>
      </c>
      <c r="C23" s="75">
        <v>-21.32</v>
      </c>
      <c r="D23" s="74">
        <v>1624</v>
      </c>
      <c r="E23" s="75">
        <v>-14.71</v>
      </c>
      <c r="F23" s="74">
        <v>753</v>
      </c>
      <c r="G23" s="75">
        <v>-5.4</v>
      </c>
      <c r="H23" s="76">
        <v>1426</v>
      </c>
      <c r="I23" s="73">
        <v>-26.23</v>
      </c>
      <c r="J23" s="74">
        <v>552</v>
      </c>
      <c r="K23" s="75">
        <v>-19.88</v>
      </c>
      <c r="L23" s="74">
        <v>1381</v>
      </c>
      <c r="M23" s="75">
        <v>56.75</v>
      </c>
      <c r="N23" s="74">
        <v>378</v>
      </c>
      <c r="O23" s="75">
        <v>-67.69</v>
      </c>
      <c r="P23" s="74">
        <v>1204</v>
      </c>
      <c r="Q23" s="75">
        <v>-1.63</v>
      </c>
    </row>
    <row r="24" spans="1:17" s="70" customFormat="1" ht="12" customHeight="1" x14ac:dyDescent="0.2">
      <c r="A24" s="9" t="s">
        <v>30</v>
      </c>
      <c r="B24" s="10">
        <v>1841</v>
      </c>
      <c r="C24" s="22">
        <v>-8.82</v>
      </c>
      <c r="D24" s="10">
        <v>1811</v>
      </c>
      <c r="E24" s="22">
        <v>-3.16</v>
      </c>
      <c r="F24" s="10">
        <v>1529</v>
      </c>
      <c r="G24" s="22">
        <v>2.34</v>
      </c>
      <c r="H24" s="52">
        <v>2386</v>
      </c>
      <c r="I24" s="63">
        <v>-0.57999999999999996</v>
      </c>
      <c r="J24" s="10">
        <v>1753</v>
      </c>
      <c r="K24" s="22">
        <v>-18.43</v>
      </c>
      <c r="L24" s="10">
        <v>1483</v>
      </c>
      <c r="M24" s="22">
        <v>7.0000000000000007E-2</v>
      </c>
      <c r="N24" s="10">
        <v>1545</v>
      </c>
      <c r="O24" s="22">
        <v>-12.81</v>
      </c>
      <c r="P24" s="65">
        <v>1844</v>
      </c>
      <c r="Q24" s="67">
        <v>-14.15</v>
      </c>
    </row>
    <row r="25" spans="1:17" s="70" customFormat="1" ht="12" customHeight="1" x14ac:dyDescent="0.2">
      <c r="A25" s="103" t="s">
        <v>31</v>
      </c>
      <c r="B25" s="104">
        <v>2168</v>
      </c>
      <c r="C25" s="105">
        <v>7.49</v>
      </c>
      <c r="D25" s="104">
        <v>2238</v>
      </c>
      <c r="E25" s="105">
        <v>5.77</v>
      </c>
      <c r="F25" s="104">
        <v>1939</v>
      </c>
      <c r="G25" s="105">
        <v>1.84</v>
      </c>
      <c r="H25" s="104">
        <v>1890</v>
      </c>
      <c r="I25" s="105">
        <v>-0.11</v>
      </c>
      <c r="J25" s="104">
        <v>2050</v>
      </c>
      <c r="K25" s="105">
        <v>0.15</v>
      </c>
      <c r="L25" s="104">
        <v>1848</v>
      </c>
      <c r="M25" s="105">
        <v>9.2200000000000006</v>
      </c>
      <c r="N25" s="104">
        <v>1223</v>
      </c>
      <c r="O25" s="105">
        <v>-6.07</v>
      </c>
      <c r="P25" s="106">
        <v>2301</v>
      </c>
      <c r="Q25" s="107">
        <v>5.74</v>
      </c>
    </row>
    <row r="26" spans="1:17" s="70" customFormat="1" ht="12" customHeight="1" x14ac:dyDescent="0.2">
      <c r="A26" s="82" t="s">
        <v>32</v>
      </c>
      <c r="B26" s="96"/>
      <c r="C26" s="97"/>
      <c r="D26" s="96"/>
      <c r="E26" s="97"/>
      <c r="F26" s="96"/>
      <c r="G26" s="97"/>
      <c r="H26" s="98"/>
      <c r="I26" s="97"/>
      <c r="J26" s="96"/>
      <c r="K26" s="97"/>
      <c r="L26" s="96"/>
      <c r="M26" s="97"/>
      <c r="N26" s="96"/>
      <c r="O26" s="97"/>
      <c r="P26" s="96"/>
      <c r="Q26" s="97"/>
    </row>
    <row r="27" spans="1:17" s="70" customFormat="1" ht="12" customHeight="1" x14ac:dyDescent="0.2">
      <c r="A27" s="9" t="s">
        <v>55</v>
      </c>
      <c r="B27" s="65">
        <v>4919</v>
      </c>
      <c r="C27" s="63">
        <v>22.76</v>
      </c>
      <c r="D27" s="10">
        <v>5263</v>
      </c>
      <c r="E27" s="22">
        <v>15.9</v>
      </c>
      <c r="F27" s="10">
        <v>4651</v>
      </c>
      <c r="G27" s="22">
        <v>13.08</v>
      </c>
      <c r="H27" s="12">
        <v>5122</v>
      </c>
      <c r="I27" s="63">
        <v>11.2</v>
      </c>
      <c r="J27" s="10">
        <v>4636</v>
      </c>
      <c r="K27" s="22">
        <v>29.5</v>
      </c>
      <c r="L27" s="12" t="s">
        <v>62</v>
      </c>
      <c r="M27" s="81" t="s">
        <v>63</v>
      </c>
      <c r="N27" s="52">
        <v>4270</v>
      </c>
      <c r="O27" s="63">
        <v>30.06</v>
      </c>
      <c r="P27" s="10">
        <v>4444</v>
      </c>
      <c r="Q27" s="22">
        <v>44.38</v>
      </c>
    </row>
    <row r="28" spans="1:17" s="70" customFormat="1" ht="12" customHeight="1" x14ac:dyDescent="0.2">
      <c r="A28" s="71" t="s">
        <v>33</v>
      </c>
      <c r="B28" s="74">
        <v>1006</v>
      </c>
      <c r="C28" s="75">
        <v>-8.5500000000000007</v>
      </c>
      <c r="D28" s="74">
        <v>1772</v>
      </c>
      <c r="E28" s="75">
        <v>2.13</v>
      </c>
      <c r="F28" s="74">
        <v>1716</v>
      </c>
      <c r="G28" s="75">
        <v>1.1200000000000001</v>
      </c>
      <c r="H28" s="79" t="s">
        <v>62</v>
      </c>
      <c r="I28" s="83" t="s">
        <v>63</v>
      </c>
      <c r="J28" s="74">
        <v>1317</v>
      </c>
      <c r="K28" s="75">
        <v>1.23</v>
      </c>
      <c r="L28" s="74">
        <v>1901</v>
      </c>
      <c r="M28" s="75">
        <v>-2.76</v>
      </c>
      <c r="N28" s="74">
        <v>1238</v>
      </c>
      <c r="O28" s="75">
        <v>-4.84</v>
      </c>
      <c r="P28" s="74">
        <v>1122</v>
      </c>
      <c r="Q28" s="75">
        <v>2.65</v>
      </c>
    </row>
    <row r="29" spans="1:17" s="70" customFormat="1" ht="12" customHeight="1" x14ac:dyDescent="0.2">
      <c r="A29" s="9" t="s">
        <v>34</v>
      </c>
      <c r="B29" s="10">
        <v>3508</v>
      </c>
      <c r="C29" s="22">
        <v>-0.56999999999999995</v>
      </c>
      <c r="D29" s="10">
        <v>3782</v>
      </c>
      <c r="E29" s="22">
        <v>-0.47</v>
      </c>
      <c r="F29" s="65" t="s">
        <v>62</v>
      </c>
      <c r="G29" s="84" t="s">
        <v>63</v>
      </c>
      <c r="H29" s="10">
        <v>4147</v>
      </c>
      <c r="I29" s="22">
        <v>2.14</v>
      </c>
      <c r="J29" s="10">
        <v>2453</v>
      </c>
      <c r="K29" s="22">
        <v>-0.65</v>
      </c>
      <c r="L29" s="65" t="s">
        <v>62</v>
      </c>
      <c r="M29" s="84" t="s">
        <v>63</v>
      </c>
      <c r="N29" s="10">
        <v>5385</v>
      </c>
      <c r="O29" s="22">
        <v>0.02</v>
      </c>
      <c r="P29" s="10">
        <v>2844</v>
      </c>
      <c r="Q29" s="22">
        <v>-1.28</v>
      </c>
    </row>
    <row r="30" spans="1:17" s="70" customFormat="1" ht="12" customHeight="1" x14ac:dyDescent="0.2">
      <c r="A30" s="71" t="s">
        <v>35</v>
      </c>
      <c r="B30" s="79" t="s">
        <v>62</v>
      </c>
      <c r="C30" s="83" t="s">
        <v>63</v>
      </c>
      <c r="D30" s="74">
        <v>4096</v>
      </c>
      <c r="E30" s="75">
        <v>-4.01</v>
      </c>
      <c r="F30" s="74">
        <v>4961</v>
      </c>
      <c r="G30" s="75">
        <v>0.02</v>
      </c>
      <c r="H30" s="79" t="s">
        <v>62</v>
      </c>
      <c r="I30" s="83" t="s">
        <v>63</v>
      </c>
      <c r="J30" s="74">
        <v>3864</v>
      </c>
      <c r="K30" s="75">
        <v>-10.56</v>
      </c>
      <c r="L30" s="74">
        <v>5053</v>
      </c>
      <c r="M30" s="75">
        <v>-5.67</v>
      </c>
      <c r="N30" s="74">
        <v>3907</v>
      </c>
      <c r="O30" s="75">
        <v>10.9</v>
      </c>
      <c r="P30" s="74">
        <v>4177</v>
      </c>
      <c r="Q30" s="75">
        <v>-0.74</v>
      </c>
    </row>
    <row r="31" spans="1:17" s="70" customFormat="1" ht="12" customHeight="1" x14ac:dyDescent="0.2">
      <c r="A31" s="9" t="s">
        <v>36</v>
      </c>
      <c r="B31" s="10">
        <v>2133</v>
      </c>
      <c r="C31" s="22">
        <v>0.47</v>
      </c>
      <c r="D31" s="10">
        <v>1927</v>
      </c>
      <c r="E31" s="22">
        <v>28.3</v>
      </c>
      <c r="F31" s="10">
        <v>1111</v>
      </c>
      <c r="G31" s="22">
        <v>-34.299999999999997</v>
      </c>
      <c r="H31" s="10">
        <v>2192</v>
      </c>
      <c r="I31" s="22">
        <v>-2.27</v>
      </c>
      <c r="J31" s="10">
        <v>1247</v>
      </c>
      <c r="K31" s="22">
        <v>11.64</v>
      </c>
      <c r="L31" s="10">
        <v>1702</v>
      </c>
      <c r="M31" s="22">
        <v>-5.39</v>
      </c>
      <c r="N31" s="10">
        <v>1371</v>
      </c>
      <c r="O31" s="22">
        <v>8.64</v>
      </c>
      <c r="P31" s="10">
        <v>1307</v>
      </c>
      <c r="Q31" s="22">
        <v>4.7300000000000004</v>
      </c>
    </row>
    <row r="32" spans="1:17" s="70" customFormat="1" ht="12" customHeight="1" x14ac:dyDescent="0.2">
      <c r="A32" s="71" t="s">
        <v>65</v>
      </c>
      <c r="B32" s="74">
        <v>1735</v>
      </c>
      <c r="C32" s="75">
        <v>5.6</v>
      </c>
      <c r="D32" s="74">
        <v>2137</v>
      </c>
      <c r="E32" s="75">
        <v>-4.38</v>
      </c>
      <c r="F32" s="74">
        <v>1476</v>
      </c>
      <c r="G32" s="75">
        <v>1.03</v>
      </c>
      <c r="H32" s="76">
        <v>1870</v>
      </c>
      <c r="I32" s="73">
        <v>13.06</v>
      </c>
      <c r="J32" s="74">
        <v>1855</v>
      </c>
      <c r="K32" s="75">
        <v>21.4</v>
      </c>
      <c r="L32" s="74">
        <v>1435</v>
      </c>
      <c r="M32" s="75">
        <v>18.989999999999998</v>
      </c>
      <c r="N32" s="74">
        <v>2089</v>
      </c>
      <c r="O32" s="75">
        <v>5.83</v>
      </c>
      <c r="P32" s="74">
        <v>2087</v>
      </c>
      <c r="Q32" s="75">
        <v>26.41</v>
      </c>
    </row>
    <row r="33" spans="1:17" s="70" customFormat="1" ht="12" customHeight="1" x14ac:dyDescent="0.2">
      <c r="A33" s="9" t="s">
        <v>37</v>
      </c>
      <c r="B33" s="52">
        <v>4090</v>
      </c>
      <c r="C33" s="63">
        <v>7.55</v>
      </c>
      <c r="D33" s="10">
        <v>3475</v>
      </c>
      <c r="E33" s="22">
        <v>12.42</v>
      </c>
      <c r="F33" s="10">
        <v>3371</v>
      </c>
      <c r="G33" s="22">
        <v>19.329999999999998</v>
      </c>
      <c r="H33" s="52">
        <v>4087</v>
      </c>
      <c r="I33" s="63">
        <v>6.49</v>
      </c>
      <c r="J33" s="10">
        <v>3349</v>
      </c>
      <c r="K33" s="22">
        <v>20.170000000000002</v>
      </c>
      <c r="L33" s="52">
        <v>3659</v>
      </c>
      <c r="M33" s="63">
        <v>5.14</v>
      </c>
      <c r="N33" s="52">
        <v>2888</v>
      </c>
      <c r="O33" s="63">
        <v>21.09</v>
      </c>
      <c r="P33" s="10">
        <v>2820</v>
      </c>
      <c r="Q33" s="22">
        <v>7.22</v>
      </c>
    </row>
    <row r="34" spans="1:17" s="70" customFormat="1" ht="12" customHeight="1" x14ac:dyDescent="0.2">
      <c r="A34" s="71" t="s">
        <v>38</v>
      </c>
      <c r="B34" s="74">
        <v>2340</v>
      </c>
      <c r="C34" s="75">
        <v>20</v>
      </c>
      <c r="D34" s="74">
        <v>3179</v>
      </c>
      <c r="E34" s="75">
        <v>3.82</v>
      </c>
      <c r="F34" s="74">
        <v>2196</v>
      </c>
      <c r="G34" s="75">
        <v>16.13</v>
      </c>
      <c r="H34" s="76">
        <v>2837</v>
      </c>
      <c r="I34" s="73">
        <v>19.399999999999999</v>
      </c>
      <c r="J34" s="74">
        <v>1660</v>
      </c>
      <c r="K34" s="75">
        <v>-13</v>
      </c>
      <c r="L34" s="74">
        <v>2433</v>
      </c>
      <c r="M34" s="75">
        <v>9.7899999999999991</v>
      </c>
      <c r="N34" s="74">
        <v>1912</v>
      </c>
      <c r="O34" s="75">
        <v>-0.42</v>
      </c>
      <c r="P34" s="74">
        <v>1471</v>
      </c>
      <c r="Q34" s="75">
        <v>-12.54</v>
      </c>
    </row>
    <row r="35" spans="1:17" s="70" customFormat="1" ht="12" customHeight="1" x14ac:dyDescent="0.2">
      <c r="A35" s="9" t="s">
        <v>39</v>
      </c>
      <c r="B35" s="10">
        <v>5042</v>
      </c>
      <c r="C35" s="22">
        <v>34.020000000000003</v>
      </c>
      <c r="D35" s="10">
        <v>7254</v>
      </c>
      <c r="E35" s="22">
        <v>5.18</v>
      </c>
      <c r="F35" s="10">
        <v>6200</v>
      </c>
      <c r="G35" s="63">
        <v>8.85</v>
      </c>
      <c r="H35" s="78" t="s">
        <v>62</v>
      </c>
      <c r="I35" s="84" t="s">
        <v>63</v>
      </c>
      <c r="J35" s="10">
        <v>5942</v>
      </c>
      <c r="K35" s="22">
        <v>-17.170000000000002</v>
      </c>
      <c r="L35" s="12" t="s">
        <v>62</v>
      </c>
      <c r="M35" s="81" t="s">
        <v>63</v>
      </c>
      <c r="N35" s="10">
        <v>6035</v>
      </c>
      <c r="O35" s="22">
        <v>-2.58</v>
      </c>
      <c r="P35" s="10">
        <v>4125</v>
      </c>
      <c r="Q35" s="112" t="s">
        <v>63</v>
      </c>
    </row>
    <row r="36" spans="1:17" s="70" customFormat="1" ht="12" customHeight="1" x14ac:dyDescent="0.2">
      <c r="A36" s="71" t="s">
        <v>93</v>
      </c>
      <c r="B36" s="76">
        <v>7255</v>
      </c>
      <c r="C36" s="73">
        <v>17.39</v>
      </c>
      <c r="D36" s="74">
        <v>7727</v>
      </c>
      <c r="E36" s="75">
        <v>-10.71</v>
      </c>
      <c r="F36" s="74">
        <v>7085</v>
      </c>
      <c r="G36" s="75">
        <v>-13.41</v>
      </c>
      <c r="H36" s="76">
        <v>8291</v>
      </c>
      <c r="I36" s="73">
        <v>-1.54</v>
      </c>
      <c r="J36" s="74">
        <v>6881</v>
      </c>
      <c r="K36" s="75">
        <v>-5.97</v>
      </c>
      <c r="L36" s="74">
        <v>8070</v>
      </c>
      <c r="M36" s="75">
        <v>-5.17</v>
      </c>
      <c r="N36" s="74">
        <v>6940</v>
      </c>
      <c r="O36" s="75">
        <v>-11.2</v>
      </c>
      <c r="P36" s="74">
        <v>6647</v>
      </c>
      <c r="Q36" s="75">
        <v>-7.83</v>
      </c>
    </row>
    <row r="37" spans="1:17" s="70" customFormat="1" ht="12" customHeight="1" x14ac:dyDescent="0.2">
      <c r="A37" s="9" t="s">
        <v>40</v>
      </c>
      <c r="B37" s="10">
        <v>2812</v>
      </c>
      <c r="C37" s="22">
        <v>23.77</v>
      </c>
      <c r="D37" s="10">
        <v>2805</v>
      </c>
      <c r="E37" s="22">
        <v>17.86</v>
      </c>
      <c r="F37" s="10">
        <v>2300</v>
      </c>
      <c r="G37" s="22">
        <v>36.99</v>
      </c>
      <c r="H37" s="10">
        <v>3475</v>
      </c>
      <c r="I37" s="57">
        <v>27.52</v>
      </c>
      <c r="J37" s="10">
        <v>2555</v>
      </c>
      <c r="K37" s="22">
        <v>21.9</v>
      </c>
      <c r="L37" s="10">
        <v>3164</v>
      </c>
      <c r="M37" s="22">
        <v>-1.53</v>
      </c>
      <c r="N37" s="10">
        <v>2209</v>
      </c>
      <c r="O37" s="22">
        <v>14.75</v>
      </c>
      <c r="P37" s="10">
        <v>2438</v>
      </c>
      <c r="Q37" s="22">
        <v>10.27</v>
      </c>
    </row>
    <row r="38" spans="1:17" s="70" customFormat="1" ht="12" customHeight="1" x14ac:dyDescent="0.2">
      <c r="A38" s="71" t="s">
        <v>41</v>
      </c>
      <c r="B38" s="74">
        <v>3923</v>
      </c>
      <c r="C38" s="75">
        <v>-9.98</v>
      </c>
      <c r="D38" s="74">
        <v>3889</v>
      </c>
      <c r="E38" s="75">
        <v>-6.09</v>
      </c>
      <c r="F38" s="74">
        <v>2784</v>
      </c>
      <c r="G38" s="75">
        <v>-14.13</v>
      </c>
      <c r="H38" s="76">
        <v>3268</v>
      </c>
      <c r="I38" s="73">
        <v>-13.09</v>
      </c>
      <c r="J38" s="74">
        <v>3246</v>
      </c>
      <c r="K38" s="75">
        <v>-7.44</v>
      </c>
      <c r="L38" s="74">
        <v>2281</v>
      </c>
      <c r="M38" s="75">
        <v>-7.61</v>
      </c>
      <c r="N38" s="74">
        <v>2527</v>
      </c>
      <c r="O38" s="75">
        <v>-28.7</v>
      </c>
      <c r="P38" s="74">
        <v>3561</v>
      </c>
      <c r="Q38" s="75">
        <v>-6.14</v>
      </c>
    </row>
    <row r="39" spans="1:17" s="70" customFormat="1" ht="12" customHeight="1" x14ac:dyDescent="0.2">
      <c r="A39" s="9" t="s">
        <v>42</v>
      </c>
      <c r="B39" s="10">
        <v>1212</v>
      </c>
      <c r="C39" s="22">
        <v>-6.41</v>
      </c>
      <c r="D39" s="10">
        <v>1181</v>
      </c>
      <c r="E39" s="22">
        <v>-6.49</v>
      </c>
      <c r="F39" s="10">
        <v>635</v>
      </c>
      <c r="G39" s="63">
        <v>-21.8</v>
      </c>
      <c r="H39" s="10">
        <v>1029</v>
      </c>
      <c r="I39" s="67">
        <v>-8.61</v>
      </c>
      <c r="J39" s="65" t="s">
        <v>62</v>
      </c>
      <c r="K39" s="84" t="s">
        <v>63</v>
      </c>
      <c r="L39" s="12" t="s">
        <v>62</v>
      </c>
      <c r="M39" s="84" t="s">
        <v>63</v>
      </c>
      <c r="N39" s="10">
        <v>1450</v>
      </c>
      <c r="O39" s="22">
        <v>-6.33</v>
      </c>
      <c r="P39" s="10">
        <v>900</v>
      </c>
      <c r="Q39" s="22">
        <v>-4.26</v>
      </c>
    </row>
    <row r="40" spans="1:17" s="70" customFormat="1" ht="12" customHeight="1" x14ac:dyDescent="0.2">
      <c r="A40" s="71" t="s">
        <v>66</v>
      </c>
      <c r="B40" s="79" t="s">
        <v>62</v>
      </c>
      <c r="C40" s="83" t="s">
        <v>63</v>
      </c>
      <c r="D40" s="74" t="s">
        <v>62</v>
      </c>
      <c r="E40" s="75" t="s">
        <v>63</v>
      </c>
      <c r="F40" s="74">
        <v>1497</v>
      </c>
      <c r="G40" s="75">
        <v>-16.23</v>
      </c>
      <c r="H40" s="79" t="s">
        <v>62</v>
      </c>
      <c r="I40" s="83" t="s">
        <v>63</v>
      </c>
      <c r="J40" s="74">
        <v>1346</v>
      </c>
      <c r="K40" s="75">
        <v>-29.27</v>
      </c>
      <c r="L40" s="74">
        <v>1600</v>
      </c>
      <c r="M40" s="75">
        <v>-27.34</v>
      </c>
      <c r="N40" s="74">
        <v>1955</v>
      </c>
      <c r="O40" s="75">
        <v>-17.61</v>
      </c>
      <c r="P40" s="74">
        <v>1311</v>
      </c>
      <c r="Q40" s="75">
        <v>-30.96</v>
      </c>
    </row>
    <row r="41" spans="1:17" s="70" customFormat="1" ht="12" customHeight="1" x14ac:dyDescent="0.2">
      <c r="A41" s="9" t="s">
        <v>67</v>
      </c>
      <c r="B41" s="65" t="s">
        <v>62</v>
      </c>
      <c r="C41" s="84" t="s">
        <v>63</v>
      </c>
      <c r="D41" s="10">
        <v>5943</v>
      </c>
      <c r="E41" s="22">
        <v>-20.9</v>
      </c>
      <c r="F41" s="10">
        <v>5929</v>
      </c>
      <c r="G41" s="22">
        <v>-14.68</v>
      </c>
      <c r="H41" s="65">
        <v>6970</v>
      </c>
      <c r="I41" s="57">
        <v>-19.329999999999998</v>
      </c>
      <c r="J41" s="10">
        <v>6467</v>
      </c>
      <c r="K41" s="22">
        <v>-13.8</v>
      </c>
      <c r="L41" s="10">
        <v>7243</v>
      </c>
      <c r="M41" s="22">
        <v>-16.239999999999998</v>
      </c>
      <c r="N41" s="10">
        <v>5532</v>
      </c>
      <c r="O41" s="22">
        <v>-24.53</v>
      </c>
      <c r="P41" s="10">
        <v>5963</v>
      </c>
      <c r="Q41" s="22">
        <v>-10.69</v>
      </c>
    </row>
    <row r="42" spans="1:17" s="70" customFormat="1" ht="12" customHeight="1" x14ac:dyDescent="0.2">
      <c r="A42" s="71" t="s">
        <v>43</v>
      </c>
      <c r="B42" s="74">
        <v>1264</v>
      </c>
      <c r="C42" s="75">
        <v>-2.54</v>
      </c>
      <c r="D42" s="74">
        <v>1554</v>
      </c>
      <c r="E42" s="75">
        <v>-11.75</v>
      </c>
      <c r="F42" s="74">
        <v>1418</v>
      </c>
      <c r="G42" s="75">
        <v>-8.1</v>
      </c>
      <c r="H42" s="79" t="s">
        <v>62</v>
      </c>
      <c r="I42" s="83" t="s">
        <v>63</v>
      </c>
      <c r="J42" s="74">
        <v>1354</v>
      </c>
      <c r="K42" s="75">
        <v>-4.9800000000000004</v>
      </c>
      <c r="L42" s="74">
        <v>1679</v>
      </c>
      <c r="M42" s="75">
        <v>0.6</v>
      </c>
      <c r="N42" s="79">
        <v>1365</v>
      </c>
      <c r="O42" s="109">
        <v>-19.89</v>
      </c>
      <c r="P42" s="79">
        <v>1606</v>
      </c>
      <c r="Q42" s="109">
        <v>-5.53</v>
      </c>
    </row>
    <row r="43" spans="1:17" s="70" customFormat="1" ht="12" customHeight="1" x14ac:dyDescent="0.2">
      <c r="A43" s="9" t="s">
        <v>44</v>
      </c>
      <c r="B43" s="10">
        <v>2138</v>
      </c>
      <c r="C43" s="22">
        <v>-14.14</v>
      </c>
      <c r="D43" s="10">
        <v>2730</v>
      </c>
      <c r="E43" s="22">
        <v>3.33</v>
      </c>
      <c r="F43" s="10">
        <v>2193</v>
      </c>
      <c r="G43" s="22">
        <v>-3.35</v>
      </c>
      <c r="H43" s="52">
        <v>2581</v>
      </c>
      <c r="I43" s="63">
        <v>-2.64</v>
      </c>
      <c r="J43" s="10">
        <v>2443</v>
      </c>
      <c r="K43" s="22">
        <v>6.4</v>
      </c>
      <c r="L43" s="10">
        <v>3194</v>
      </c>
      <c r="M43" s="22">
        <v>3.63</v>
      </c>
      <c r="N43" s="10">
        <v>2007</v>
      </c>
      <c r="O43" s="22">
        <v>0.75</v>
      </c>
      <c r="P43" s="10">
        <v>2281</v>
      </c>
      <c r="Q43" s="22">
        <v>-8.2100000000000009</v>
      </c>
    </row>
    <row r="44" spans="1:17" s="70" customFormat="1" ht="12" customHeight="1" x14ac:dyDescent="0.2">
      <c r="A44" s="113" t="s">
        <v>68</v>
      </c>
      <c r="B44" s="110" t="s">
        <v>62</v>
      </c>
      <c r="C44" s="114" t="s">
        <v>63</v>
      </c>
      <c r="D44" s="104">
        <v>6362</v>
      </c>
      <c r="E44" s="105">
        <v>-5.89</v>
      </c>
      <c r="F44" s="104">
        <v>6565</v>
      </c>
      <c r="G44" s="105">
        <v>-6.15</v>
      </c>
      <c r="H44" s="115">
        <v>6598</v>
      </c>
      <c r="I44" s="111">
        <v>-9.34</v>
      </c>
      <c r="J44" s="104">
        <v>5846</v>
      </c>
      <c r="K44" s="105">
        <v>-3.13</v>
      </c>
      <c r="L44" s="110" t="s">
        <v>62</v>
      </c>
      <c r="M44" s="114" t="s">
        <v>63</v>
      </c>
      <c r="N44" s="104">
        <v>6106</v>
      </c>
      <c r="O44" s="105">
        <v>-9.75</v>
      </c>
      <c r="P44" s="104">
        <v>6072</v>
      </c>
      <c r="Q44" s="105">
        <v>-6.73</v>
      </c>
    </row>
    <row r="45" spans="1:17" s="70" customFormat="1" ht="12" customHeight="1" x14ac:dyDescent="0.2">
      <c r="A45" s="82" t="s">
        <v>45</v>
      </c>
      <c r="B45" s="99"/>
      <c r="C45" s="100"/>
      <c r="D45" s="99"/>
      <c r="E45" s="100"/>
      <c r="F45" s="99"/>
      <c r="G45" s="100"/>
      <c r="H45" s="101"/>
      <c r="I45" s="100"/>
      <c r="J45" s="99"/>
      <c r="K45" s="100"/>
      <c r="L45" s="99"/>
      <c r="M45" s="100"/>
      <c r="N45" s="99"/>
      <c r="O45" s="100"/>
      <c r="P45" s="99"/>
      <c r="Q45" s="100"/>
    </row>
    <row r="46" spans="1:17" s="70" customFormat="1" ht="12" customHeight="1" x14ac:dyDescent="0.2">
      <c r="A46" s="90" t="s">
        <v>46</v>
      </c>
      <c r="B46" s="91" t="s">
        <v>62</v>
      </c>
      <c r="C46" s="84" t="s">
        <v>63</v>
      </c>
      <c r="D46" s="10">
        <v>981</v>
      </c>
      <c r="E46" s="22">
        <v>-9.17</v>
      </c>
      <c r="F46" s="10">
        <v>937</v>
      </c>
      <c r="G46" s="22">
        <v>0.11</v>
      </c>
      <c r="H46" s="65" t="s">
        <v>62</v>
      </c>
      <c r="I46" s="84" t="s">
        <v>63</v>
      </c>
      <c r="J46" s="10">
        <v>950</v>
      </c>
      <c r="K46" s="22">
        <v>1.28</v>
      </c>
      <c r="L46" s="10">
        <v>1020</v>
      </c>
      <c r="M46" s="22">
        <v>-15.84</v>
      </c>
      <c r="N46" s="10">
        <v>1288</v>
      </c>
      <c r="O46" s="22">
        <v>-0.16</v>
      </c>
      <c r="P46" s="10">
        <v>1130</v>
      </c>
      <c r="Q46" s="22">
        <v>-3.91</v>
      </c>
    </row>
    <row r="47" spans="1:17" s="70" customFormat="1" ht="12" customHeight="1" x14ac:dyDescent="0.2">
      <c r="A47" s="71" t="s">
        <v>47</v>
      </c>
      <c r="B47" s="74">
        <v>908</v>
      </c>
      <c r="C47" s="75">
        <v>7.2</v>
      </c>
      <c r="D47" s="74">
        <v>1065</v>
      </c>
      <c r="E47" s="75">
        <v>3.5</v>
      </c>
      <c r="F47" s="74">
        <v>921</v>
      </c>
      <c r="G47" s="75">
        <v>13.7</v>
      </c>
      <c r="H47" s="76">
        <v>919</v>
      </c>
      <c r="I47" s="73">
        <v>-3.06</v>
      </c>
      <c r="J47" s="74">
        <v>1004</v>
      </c>
      <c r="K47" s="75">
        <v>14.22</v>
      </c>
      <c r="L47" s="74">
        <v>823</v>
      </c>
      <c r="M47" s="75">
        <v>0.73</v>
      </c>
      <c r="N47" s="74">
        <v>1502</v>
      </c>
      <c r="O47" s="75">
        <v>-7.51</v>
      </c>
      <c r="P47" s="74">
        <v>847</v>
      </c>
      <c r="Q47" s="75">
        <v>0.83</v>
      </c>
    </row>
    <row r="48" spans="1:17" s="70" customFormat="1" ht="12" customHeight="1" x14ac:dyDescent="0.2">
      <c r="A48" s="90" t="s">
        <v>48</v>
      </c>
      <c r="B48" s="10">
        <v>3763</v>
      </c>
      <c r="C48" s="22">
        <v>23.78</v>
      </c>
      <c r="D48" s="10">
        <v>3965</v>
      </c>
      <c r="E48" s="22">
        <v>4.76</v>
      </c>
      <c r="F48" s="10">
        <v>2676</v>
      </c>
      <c r="G48" s="22">
        <v>1.98</v>
      </c>
      <c r="H48" s="10">
        <v>3575</v>
      </c>
      <c r="I48" s="22">
        <v>0.48</v>
      </c>
      <c r="J48" s="10">
        <v>2538</v>
      </c>
      <c r="K48" s="22">
        <v>-3.46</v>
      </c>
      <c r="L48" s="10">
        <v>2622</v>
      </c>
      <c r="M48" s="22">
        <v>-7.05</v>
      </c>
      <c r="N48" s="10">
        <v>2867</v>
      </c>
      <c r="O48" s="22">
        <v>-7.37</v>
      </c>
      <c r="P48" s="10">
        <v>3516</v>
      </c>
      <c r="Q48" s="22">
        <v>3.38</v>
      </c>
    </row>
    <row r="49" spans="1:17" s="70" customFormat="1" ht="12" customHeight="1" x14ac:dyDescent="0.2">
      <c r="A49" s="71" t="s">
        <v>49</v>
      </c>
      <c r="B49" s="74">
        <v>1742</v>
      </c>
      <c r="C49" s="75">
        <v>4.8099999999999996</v>
      </c>
      <c r="D49" s="74">
        <v>2258</v>
      </c>
      <c r="E49" s="75">
        <v>19.34</v>
      </c>
      <c r="F49" s="74">
        <v>2255</v>
      </c>
      <c r="G49" s="75">
        <v>8.94</v>
      </c>
      <c r="H49" s="76">
        <v>1530</v>
      </c>
      <c r="I49" s="73">
        <v>-14.48</v>
      </c>
      <c r="J49" s="74">
        <v>1058</v>
      </c>
      <c r="K49" s="75">
        <v>7.74</v>
      </c>
      <c r="L49" s="74">
        <v>2287</v>
      </c>
      <c r="M49" s="75">
        <v>10.97</v>
      </c>
      <c r="N49" s="74">
        <v>1101</v>
      </c>
      <c r="O49" s="75">
        <v>7.1</v>
      </c>
      <c r="P49" s="74">
        <v>900</v>
      </c>
      <c r="Q49" s="75">
        <v>12.22</v>
      </c>
    </row>
    <row r="50" spans="1:17" s="70" customFormat="1" ht="12" customHeight="1" x14ac:dyDescent="0.2">
      <c r="A50" s="85" t="s">
        <v>50</v>
      </c>
      <c r="B50" s="88">
        <v>893</v>
      </c>
      <c r="C50" s="89">
        <v>1.71</v>
      </c>
      <c r="D50" s="88">
        <v>1339</v>
      </c>
      <c r="E50" s="89">
        <v>-4.49</v>
      </c>
      <c r="F50" s="88">
        <v>1318</v>
      </c>
      <c r="G50" s="89">
        <v>12.65</v>
      </c>
      <c r="H50" s="88">
        <v>751</v>
      </c>
      <c r="I50" s="89">
        <v>4.74</v>
      </c>
      <c r="J50" s="88">
        <v>1001</v>
      </c>
      <c r="K50" s="92">
        <v>0.2</v>
      </c>
      <c r="L50" s="88">
        <v>1733</v>
      </c>
      <c r="M50" s="89">
        <v>13.49</v>
      </c>
      <c r="N50" s="86" t="s">
        <v>62</v>
      </c>
      <c r="O50" s="87" t="s">
        <v>63</v>
      </c>
      <c r="P50" s="88">
        <v>1016</v>
      </c>
      <c r="Q50" s="89">
        <v>-7.8</v>
      </c>
    </row>
    <row r="51" spans="1:17" s="70" customFormat="1" ht="12" customHeight="1" x14ac:dyDescent="0.2">
      <c r="A51" s="82" t="s">
        <v>69</v>
      </c>
      <c r="B51" s="99"/>
      <c r="C51" s="100"/>
      <c r="D51" s="99"/>
      <c r="E51" s="100"/>
      <c r="F51" s="99"/>
      <c r="G51" s="100"/>
      <c r="H51" s="101"/>
      <c r="I51" s="100"/>
      <c r="J51" s="99"/>
      <c r="K51" s="100"/>
      <c r="L51" s="99"/>
      <c r="M51" s="100"/>
      <c r="N51" s="99"/>
      <c r="O51" s="100"/>
      <c r="P51" s="99"/>
      <c r="Q51" s="100"/>
    </row>
    <row r="52" spans="1:17" s="70" customFormat="1" ht="12" customHeight="1" x14ac:dyDescent="0.2">
      <c r="A52" s="90" t="s">
        <v>70</v>
      </c>
      <c r="B52" s="10">
        <v>2252</v>
      </c>
      <c r="C52" s="63">
        <v>-1.1399999999999999</v>
      </c>
      <c r="D52" s="10">
        <v>2137</v>
      </c>
      <c r="E52" s="22">
        <v>-4.21</v>
      </c>
      <c r="F52" s="10">
        <v>2690</v>
      </c>
      <c r="G52" s="22">
        <v>-5.32</v>
      </c>
      <c r="H52" s="10">
        <v>2369</v>
      </c>
      <c r="I52" s="22">
        <v>-6.4</v>
      </c>
      <c r="J52" s="10">
        <v>2445</v>
      </c>
      <c r="K52" s="22">
        <v>-1.45</v>
      </c>
      <c r="L52" s="10">
        <v>2422</v>
      </c>
      <c r="M52" s="22">
        <v>-4.08</v>
      </c>
      <c r="N52" s="10">
        <v>2500</v>
      </c>
      <c r="O52" s="22">
        <v>-1.77</v>
      </c>
      <c r="P52" s="10">
        <v>2510</v>
      </c>
      <c r="Q52" s="22">
        <v>-6.34</v>
      </c>
    </row>
    <row r="53" spans="1:17" s="70" customFormat="1" ht="12" customHeight="1" x14ac:dyDescent="0.2">
      <c r="A53" s="71" t="s">
        <v>71</v>
      </c>
      <c r="B53" s="72" t="s">
        <v>62</v>
      </c>
      <c r="C53" s="83" t="s">
        <v>63</v>
      </c>
      <c r="D53" s="74">
        <v>3184</v>
      </c>
      <c r="E53" s="75">
        <v>14.53</v>
      </c>
      <c r="F53" s="74">
        <v>3802</v>
      </c>
      <c r="G53" s="75">
        <v>28.58</v>
      </c>
      <c r="H53" s="76">
        <v>2733</v>
      </c>
      <c r="I53" s="75">
        <v>10.78</v>
      </c>
      <c r="J53" s="74">
        <v>3307</v>
      </c>
      <c r="K53" s="75">
        <v>12.14</v>
      </c>
      <c r="L53" s="74">
        <v>3283</v>
      </c>
      <c r="M53" s="75">
        <v>22.27</v>
      </c>
      <c r="N53" s="74">
        <v>3248</v>
      </c>
      <c r="O53" s="75">
        <v>13.61</v>
      </c>
      <c r="P53" s="74">
        <v>2753</v>
      </c>
      <c r="Q53" s="75">
        <v>0.11</v>
      </c>
    </row>
    <row r="54" spans="1:17" s="70" customFormat="1" ht="12" customHeight="1" x14ac:dyDescent="0.2">
      <c r="A54" s="90" t="s">
        <v>72</v>
      </c>
      <c r="B54" s="10">
        <v>6110</v>
      </c>
      <c r="C54" s="63">
        <v>12.11</v>
      </c>
      <c r="D54" s="10">
        <v>5670</v>
      </c>
      <c r="E54" s="22">
        <v>9.25</v>
      </c>
      <c r="F54" s="65" t="s">
        <v>62</v>
      </c>
      <c r="G54" s="84" t="s">
        <v>63</v>
      </c>
      <c r="H54" s="10">
        <v>6379</v>
      </c>
      <c r="I54" s="22">
        <v>0.63</v>
      </c>
      <c r="J54" s="10">
        <v>5367</v>
      </c>
      <c r="K54" s="22">
        <v>6.49</v>
      </c>
      <c r="L54" s="12" t="s">
        <v>62</v>
      </c>
      <c r="M54" s="84" t="s">
        <v>63</v>
      </c>
      <c r="N54" s="10">
        <v>7655</v>
      </c>
      <c r="O54" s="22">
        <v>6.87</v>
      </c>
      <c r="P54" s="10">
        <v>6138</v>
      </c>
      <c r="Q54" s="22">
        <v>-0.74</v>
      </c>
    </row>
    <row r="55" spans="1:17" s="70" customFormat="1" ht="12" customHeight="1" x14ac:dyDescent="0.2">
      <c r="A55" s="71" t="s">
        <v>73</v>
      </c>
      <c r="B55" s="79" t="s">
        <v>62</v>
      </c>
      <c r="C55" s="83" t="s">
        <v>63</v>
      </c>
      <c r="D55" s="74">
        <v>6090</v>
      </c>
      <c r="E55" s="75">
        <v>0.35</v>
      </c>
      <c r="F55" s="74">
        <v>4955</v>
      </c>
      <c r="G55" s="73">
        <v>3.66</v>
      </c>
      <c r="H55" s="79" t="s">
        <v>62</v>
      </c>
      <c r="I55" s="83" t="s">
        <v>63</v>
      </c>
      <c r="J55" s="79" t="s">
        <v>62</v>
      </c>
      <c r="K55" s="83" t="s">
        <v>63</v>
      </c>
      <c r="L55" s="74">
        <v>4580</v>
      </c>
      <c r="M55" s="75">
        <v>12.81</v>
      </c>
      <c r="N55" s="74">
        <v>4216</v>
      </c>
      <c r="O55" s="75">
        <v>0.05</v>
      </c>
      <c r="P55" s="74">
        <v>4090</v>
      </c>
      <c r="Q55" s="75">
        <v>-1.87</v>
      </c>
    </row>
    <row r="56" spans="1:17" s="70" customFormat="1" ht="12" customHeight="1" x14ac:dyDescent="0.2">
      <c r="A56" s="90" t="s">
        <v>74</v>
      </c>
      <c r="B56" s="10">
        <v>5207</v>
      </c>
      <c r="C56" s="63">
        <v>39.79</v>
      </c>
      <c r="D56" s="10">
        <v>5792</v>
      </c>
      <c r="E56" s="22">
        <v>26.91</v>
      </c>
      <c r="F56" s="10">
        <v>5120</v>
      </c>
      <c r="G56" s="22">
        <v>2.61</v>
      </c>
      <c r="H56" s="10">
        <v>5400</v>
      </c>
      <c r="I56" s="22">
        <v>4.51</v>
      </c>
      <c r="J56" s="10">
        <v>4333</v>
      </c>
      <c r="K56" s="22">
        <v>0.77</v>
      </c>
      <c r="L56" s="10">
        <v>5092</v>
      </c>
      <c r="M56" s="22">
        <v>9.08</v>
      </c>
      <c r="N56" s="10">
        <v>5680</v>
      </c>
      <c r="O56" s="22">
        <v>26.67</v>
      </c>
      <c r="P56" s="10">
        <v>5008</v>
      </c>
      <c r="Q56" s="22">
        <v>-0.24</v>
      </c>
    </row>
    <row r="57" spans="1:17" s="70" customFormat="1" ht="12" customHeight="1" x14ac:dyDescent="0.2">
      <c r="A57" s="71" t="s">
        <v>75</v>
      </c>
      <c r="B57" s="74">
        <v>2090</v>
      </c>
      <c r="C57" s="75">
        <v>-3.64</v>
      </c>
      <c r="D57" s="79" t="s">
        <v>62</v>
      </c>
      <c r="E57" s="108" t="s">
        <v>63</v>
      </c>
      <c r="F57" s="79" t="s">
        <v>62</v>
      </c>
      <c r="G57" s="83" t="s">
        <v>63</v>
      </c>
      <c r="H57" s="76">
        <v>2517</v>
      </c>
      <c r="I57" s="73">
        <v>-2.74</v>
      </c>
      <c r="J57" s="74">
        <v>2108</v>
      </c>
      <c r="K57" s="75">
        <v>-5.26</v>
      </c>
      <c r="L57" s="79" t="s">
        <v>62</v>
      </c>
      <c r="M57" s="109" t="s">
        <v>63</v>
      </c>
      <c r="N57" s="74">
        <v>2030</v>
      </c>
      <c r="O57" s="75">
        <v>-2.4500000000000002</v>
      </c>
      <c r="P57" s="74">
        <v>2041</v>
      </c>
      <c r="Q57" s="75">
        <v>-0.68</v>
      </c>
    </row>
    <row r="58" spans="1:17" s="70" customFormat="1" ht="12" customHeight="1" x14ac:dyDescent="0.2">
      <c r="A58" s="93" t="s">
        <v>76</v>
      </c>
      <c r="B58" s="65" t="s">
        <v>62</v>
      </c>
      <c r="C58" s="94" t="s">
        <v>63</v>
      </c>
      <c r="D58" s="10">
        <v>287</v>
      </c>
      <c r="E58" s="22">
        <v>-14.33</v>
      </c>
      <c r="F58" s="65">
        <v>295</v>
      </c>
      <c r="G58" s="67">
        <v>-16.43</v>
      </c>
      <c r="H58" s="65">
        <v>295</v>
      </c>
      <c r="I58" s="67">
        <v>-17.829999999999998</v>
      </c>
      <c r="J58" s="10">
        <v>316</v>
      </c>
      <c r="K58" s="22">
        <v>-15.96</v>
      </c>
      <c r="L58" s="10">
        <v>292</v>
      </c>
      <c r="M58" s="22">
        <v>-9.8800000000000008</v>
      </c>
      <c r="N58" s="10">
        <v>323</v>
      </c>
      <c r="O58" s="63">
        <v>-12.7</v>
      </c>
      <c r="P58" s="10">
        <v>322</v>
      </c>
      <c r="Q58" s="22">
        <v>-8.52</v>
      </c>
    </row>
    <row r="59" spans="1:17" s="70" customFormat="1" ht="12" customHeight="1" x14ac:dyDescent="0.2">
      <c r="A59" s="71" t="s">
        <v>77</v>
      </c>
      <c r="B59" s="74">
        <v>12400</v>
      </c>
      <c r="C59" s="75">
        <v>9.73</v>
      </c>
      <c r="D59" s="74">
        <v>15094</v>
      </c>
      <c r="E59" s="75">
        <v>9.42</v>
      </c>
      <c r="F59" s="74">
        <v>13200</v>
      </c>
      <c r="G59" s="75">
        <v>5.86</v>
      </c>
      <c r="H59" s="76">
        <v>12092</v>
      </c>
      <c r="I59" s="73">
        <v>7.91</v>
      </c>
      <c r="J59" s="74">
        <v>14875</v>
      </c>
      <c r="K59" s="75">
        <v>12.69</v>
      </c>
      <c r="L59" s="74">
        <v>15750</v>
      </c>
      <c r="M59" s="75">
        <v>12.5</v>
      </c>
      <c r="N59" s="74">
        <v>15757</v>
      </c>
      <c r="O59" s="75">
        <v>3.27</v>
      </c>
      <c r="P59" s="79" t="s">
        <v>62</v>
      </c>
      <c r="Q59" s="83" t="s">
        <v>63</v>
      </c>
    </row>
    <row r="60" spans="1:17" s="70" customFormat="1" ht="12" customHeight="1" x14ac:dyDescent="0.2">
      <c r="A60" s="9" t="s">
        <v>78</v>
      </c>
      <c r="B60" s="65">
        <v>18007</v>
      </c>
      <c r="C60" s="57">
        <v>6.71</v>
      </c>
      <c r="D60" s="10">
        <v>17729</v>
      </c>
      <c r="E60" s="22">
        <v>0.93</v>
      </c>
      <c r="F60" s="65" t="s">
        <v>62</v>
      </c>
      <c r="G60" s="84" t="s">
        <v>63</v>
      </c>
      <c r="H60" s="65">
        <v>19750</v>
      </c>
      <c r="I60" s="57">
        <v>9.34</v>
      </c>
      <c r="J60" s="10">
        <v>19194</v>
      </c>
      <c r="K60" s="22">
        <v>6.19</v>
      </c>
      <c r="L60" s="10">
        <v>18125</v>
      </c>
      <c r="M60" s="22">
        <v>10.97</v>
      </c>
      <c r="N60" s="10">
        <v>19725</v>
      </c>
      <c r="O60" s="22">
        <v>1.58</v>
      </c>
      <c r="P60" s="10">
        <v>20000</v>
      </c>
      <c r="Q60" s="22">
        <v>5.26</v>
      </c>
    </row>
    <row r="61" spans="1:17" s="70" customFormat="1" ht="12" customHeight="1" x14ac:dyDescent="0.2">
      <c r="A61" s="71" t="s">
        <v>79</v>
      </c>
      <c r="B61" s="74">
        <v>28960</v>
      </c>
      <c r="C61" s="75">
        <v>1.46</v>
      </c>
      <c r="D61" s="74">
        <v>31885</v>
      </c>
      <c r="E61" s="75">
        <v>4.54</v>
      </c>
      <c r="F61" s="74">
        <v>61205</v>
      </c>
      <c r="G61" s="75">
        <v>0.24</v>
      </c>
      <c r="H61" s="76">
        <v>32167</v>
      </c>
      <c r="I61" s="73">
        <v>2.12</v>
      </c>
      <c r="J61" s="79" t="s">
        <v>62</v>
      </c>
      <c r="K61" s="83" t="s">
        <v>63</v>
      </c>
      <c r="L61" s="74">
        <v>24167</v>
      </c>
      <c r="M61" s="75">
        <v>9.52</v>
      </c>
      <c r="N61" s="74">
        <v>46995</v>
      </c>
      <c r="O61" s="75">
        <v>6.7</v>
      </c>
      <c r="P61" s="74">
        <v>28667</v>
      </c>
      <c r="Q61" s="75">
        <v>3.12</v>
      </c>
    </row>
    <row r="62" spans="1:17" s="70" customFormat="1" ht="12" customHeight="1" x14ac:dyDescent="0.2">
      <c r="A62" s="9" t="s">
        <v>80</v>
      </c>
      <c r="B62" s="65">
        <v>11193</v>
      </c>
      <c r="C62" s="57">
        <v>-1.1000000000000001</v>
      </c>
      <c r="D62" s="10">
        <v>12158</v>
      </c>
      <c r="E62" s="22">
        <v>2.8</v>
      </c>
      <c r="F62" s="65">
        <v>12930</v>
      </c>
      <c r="G62" s="13">
        <v>1.04</v>
      </c>
      <c r="H62" s="65">
        <v>11850</v>
      </c>
      <c r="I62" s="57">
        <v>4.0599999999999996</v>
      </c>
      <c r="J62" s="10">
        <v>11563</v>
      </c>
      <c r="K62" s="22">
        <v>-1.76</v>
      </c>
      <c r="L62" s="10">
        <v>10793</v>
      </c>
      <c r="M62" s="22">
        <v>0.4</v>
      </c>
      <c r="N62" s="10">
        <v>13295</v>
      </c>
      <c r="O62" s="22">
        <v>0.01</v>
      </c>
      <c r="P62" s="78" t="s">
        <v>62</v>
      </c>
      <c r="Q62" s="81" t="s">
        <v>63</v>
      </c>
    </row>
    <row r="63" spans="1:17" s="70" customFormat="1" ht="12" customHeight="1" x14ac:dyDescent="0.2">
      <c r="A63" s="71" t="s">
        <v>81</v>
      </c>
      <c r="B63" s="74">
        <v>7586</v>
      </c>
      <c r="C63" s="75">
        <v>7.45</v>
      </c>
      <c r="D63" s="72" t="s">
        <v>62</v>
      </c>
      <c r="E63" s="77" t="s">
        <v>63</v>
      </c>
      <c r="F63" s="74">
        <v>7896</v>
      </c>
      <c r="G63" s="75">
        <v>5.31</v>
      </c>
      <c r="H63" s="76">
        <v>7319</v>
      </c>
      <c r="I63" s="73">
        <v>4.5599999999999996</v>
      </c>
      <c r="J63" s="76">
        <v>9315</v>
      </c>
      <c r="K63" s="73">
        <v>5.65</v>
      </c>
      <c r="L63" s="74">
        <v>6980</v>
      </c>
      <c r="M63" s="75">
        <v>1.26</v>
      </c>
      <c r="N63" s="74">
        <v>7828</v>
      </c>
      <c r="O63" s="75">
        <v>3.11</v>
      </c>
      <c r="P63" s="74">
        <v>7478</v>
      </c>
      <c r="Q63" s="75">
        <v>0</v>
      </c>
    </row>
    <row r="64" spans="1:17" s="70" customFormat="1" ht="12" customHeight="1" x14ac:dyDescent="0.2">
      <c r="A64" s="9" t="s">
        <v>82</v>
      </c>
      <c r="B64" s="52">
        <v>2938</v>
      </c>
      <c r="C64" s="63">
        <v>-2.0299999999999998</v>
      </c>
      <c r="D64" s="10">
        <v>3008</v>
      </c>
      <c r="E64" s="22">
        <v>-1.92</v>
      </c>
      <c r="F64" s="52">
        <v>3107</v>
      </c>
      <c r="G64" s="63">
        <v>-5.45</v>
      </c>
      <c r="H64" s="10">
        <v>2878</v>
      </c>
      <c r="I64" s="22">
        <v>-5.2</v>
      </c>
      <c r="J64" s="10">
        <v>2875</v>
      </c>
      <c r="K64" s="22">
        <v>-1.3</v>
      </c>
      <c r="L64" s="78" t="s">
        <v>62</v>
      </c>
      <c r="M64" s="84" t="s">
        <v>63</v>
      </c>
      <c r="N64" s="10">
        <v>3019</v>
      </c>
      <c r="O64" s="22">
        <v>1.44</v>
      </c>
      <c r="P64" s="78" t="s">
        <v>62</v>
      </c>
      <c r="Q64" s="84" t="s">
        <v>63</v>
      </c>
    </row>
    <row r="65" spans="1:17" s="70" customFormat="1" ht="12" customHeight="1" x14ac:dyDescent="0.2">
      <c r="A65" s="71" t="s">
        <v>83</v>
      </c>
      <c r="B65" s="76">
        <v>18303</v>
      </c>
      <c r="C65" s="73">
        <v>4.43</v>
      </c>
      <c r="D65" s="74">
        <v>16808</v>
      </c>
      <c r="E65" s="75">
        <v>2.04</v>
      </c>
      <c r="F65" s="76">
        <v>19156</v>
      </c>
      <c r="G65" s="73">
        <v>7.52</v>
      </c>
      <c r="H65" s="74">
        <v>18396</v>
      </c>
      <c r="I65" s="75">
        <v>10.5</v>
      </c>
      <c r="J65" s="74">
        <v>20133</v>
      </c>
      <c r="K65" s="75">
        <v>15.09</v>
      </c>
      <c r="L65" s="72">
        <v>19069</v>
      </c>
      <c r="M65" s="109">
        <v>9.84</v>
      </c>
      <c r="N65" s="74">
        <v>17913</v>
      </c>
      <c r="O65" s="75">
        <v>2.54</v>
      </c>
      <c r="P65" s="72" t="s">
        <v>62</v>
      </c>
      <c r="Q65" s="83" t="s">
        <v>63</v>
      </c>
    </row>
    <row r="66" spans="1:17" s="70" customFormat="1" ht="12" customHeight="1" x14ac:dyDescent="0.2">
      <c r="A66" s="9" t="s">
        <v>84</v>
      </c>
      <c r="B66" s="10">
        <v>8709</v>
      </c>
      <c r="C66" s="22">
        <v>2.5299999999999998</v>
      </c>
      <c r="D66" s="10">
        <v>11011</v>
      </c>
      <c r="E66" s="22">
        <v>1.86</v>
      </c>
      <c r="F66" s="10">
        <v>11433</v>
      </c>
      <c r="G66" s="22">
        <v>0.02</v>
      </c>
      <c r="H66" s="52">
        <v>8610</v>
      </c>
      <c r="I66" s="63">
        <v>0.33</v>
      </c>
      <c r="J66" s="52">
        <v>12324</v>
      </c>
      <c r="K66" s="63">
        <v>-0.67</v>
      </c>
      <c r="L66" s="10">
        <v>11398</v>
      </c>
      <c r="M66" s="22">
        <v>3.29</v>
      </c>
      <c r="N66" s="65">
        <v>9327</v>
      </c>
      <c r="O66" s="67">
        <v>-0.99</v>
      </c>
      <c r="P66" s="10">
        <v>10029</v>
      </c>
      <c r="Q66" s="22">
        <v>0</v>
      </c>
    </row>
    <row r="67" spans="1:17" s="70" customFormat="1" ht="12" customHeight="1" x14ac:dyDescent="0.2">
      <c r="A67" s="71" t="s">
        <v>85</v>
      </c>
      <c r="B67" s="76">
        <v>2010</v>
      </c>
      <c r="C67" s="73">
        <v>6.46</v>
      </c>
      <c r="D67" s="74">
        <v>2169</v>
      </c>
      <c r="E67" s="75">
        <v>3.93</v>
      </c>
      <c r="F67" s="76">
        <v>2826</v>
      </c>
      <c r="G67" s="73">
        <v>-0.42</v>
      </c>
      <c r="H67" s="79">
        <v>2105</v>
      </c>
      <c r="I67" s="80">
        <v>8.9</v>
      </c>
      <c r="J67" s="74">
        <v>3423</v>
      </c>
      <c r="K67" s="75">
        <v>-2.84</v>
      </c>
      <c r="L67" s="74">
        <v>2467</v>
      </c>
      <c r="M67" s="75">
        <v>1.9</v>
      </c>
      <c r="N67" s="74">
        <v>2954</v>
      </c>
      <c r="O67" s="73">
        <v>-1.37</v>
      </c>
      <c r="P67" s="74">
        <v>3163</v>
      </c>
      <c r="Q67" s="75">
        <v>-0.22</v>
      </c>
    </row>
    <row r="68" spans="1:17" s="70" customFormat="1" ht="12" customHeight="1" x14ac:dyDescent="0.2">
      <c r="A68" s="9" t="s">
        <v>86</v>
      </c>
      <c r="B68" s="10">
        <v>2701</v>
      </c>
      <c r="C68" s="22">
        <v>7.0000000000000007E-2</v>
      </c>
      <c r="D68" s="10">
        <v>3434</v>
      </c>
      <c r="E68" s="22">
        <v>-1.1499999999999999</v>
      </c>
      <c r="F68" s="10">
        <v>3047</v>
      </c>
      <c r="G68" s="22">
        <v>-0.68</v>
      </c>
      <c r="H68" s="65">
        <v>3507</v>
      </c>
      <c r="I68" s="63">
        <v>-2.64</v>
      </c>
      <c r="J68" s="52">
        <v>4111</v>
      </c>
      <c r="K68" s="63">
        <v>0.54</v>
      </c>
      <c r="L68" s="65">
        <v>2825</v>
      </c>
      <c r="M68" s="67">
        <v>-2.1800000000000002</v>
      </c>
      <c r="N68" s="78" t="s">
        <v>62</v>
      </c>
      <c r="O68" s="84" t="s">
        <v>63</v>
      </c>
      <c r="P68" s="10">
        <v>3618</v>
      </c>
      <c r="Q68" s="22">
        <v>0.03</v>
      </c>
    </row>
    <row r="69" spans="1:17" s="70" customFormat="1" ht="12" customHeight="1" x14ac:dyDescent="0.2">
      <c r="A69" s="71" t="s">
        <v>87</v>
      </c>
      <c r="B69" s="76">
        <v>25677</v>
      </c>
      <c r="C69" s="73">
        <v>0.36</v>
      </c>
      <c r="D69" s="74">
        <v>23972</v>
      </c>
      <c r="E69" s="75">
        <v>1.25</v>
      </c>
      <c r="F69" s="76">
        <v>25356</v>
      </c>
      <c r="G69" s="73">
        <v>-0.56000000000000005</v>
      </c>
      <c r="H69" s="72" t="s">
        <v>62</v>
      </c>
      <c r="I69" s="83" t="s">
        <v>63</v>
      </c>
      <c r="J69" s="74">
        <v>23233</v>
      </c>
      <c r="K69" s="75">
        <v>-1.87</v>
      </c>
      <c r="L69" s="74">
        <v>24474</v>
      </c>
      <c r="M69" s="75">
        <v>0.56999999999999995</v>
      </c>
      <c r="N69" s="74">
        <v>25674</v>
      </c>
      <c r="O69" s="75">
        <v>0.84</v>
      </c>
      <c r="P69" s="74">
        <v>25478</v>
      </c>
      <c r="Q69" s="75">
        <v>-0.05</v>
      </c>
    </row>
    <row r="70" spans="1:17" s="6" customFormat="1" ht="12" customHeight="1" x14ac:dyDescent="0.2">
      <c r="A70" s="9" t="s">
        <v>88</v>
      </c>
      <c r="B70" s="10">
        <v>13858</v>
      </c>
      <c r="C70" s="22">
        <v>3.39</v>
      </c>
      <c r="D70" s="10">
        <v>11100</v>
      </c>
      <c r="E70" s="22">
        <v>3.61</v>
      </c>
      <c r="F70" s="10">
        <v>13187</v>
      </c>
      <c r="G70" s="22">
        <v>1.47</v>
      </c>
      <c r="H70" s="12" t="s">
        <v>62</v>
      </c>
      <c r="I70" s="84" t="s">
        <v>63</v>
      </c>
      <c r="J70" s="52">
        <v>19383</v>
      </c>
      <c r="K70" s="63">
        <v>0.53</v>
      </c>
      <c r="L70" s="78" t="s">
        <v>62</v>
      </c>
      <c r="M70" s="84" t="s">
        <v>63</v>
      </c>
      <c r="N70" s="65">
        <v>11500</v>
      </c>
      <c r="O70" s="67">
        <v>-0.96</v>
      </c>
      <c r="P70" s="10">
        <v>18622</v>
      </c>
      <c r="Q70" s="22">
        <v>0.24</v>
      </c>
    </row>
    <row r="71" spans="1:17" s="6" customFormat="1" ht="12" customHeight="1" x14ac:dyDescent="0.2">
      <c r="A71" s="71" t="s">
        <v>89</v>
      </c>
      <c r="B71" s="76">
        <v>4126</v>
      </c>
      <c r="C71" s="73">
        <v>-0.39</v>
      </c>
      <c r="D71" s="74">
        <v>3398</v>
      </c>
      <c r="E71" s="75">
        <v>0.15</v>
      </c>
      <c r="F71" s="79">
        <v>4004</v>
      </c>
      <c r="G71" s="80">
        <v>-1.45</v>
      </c>
      <c r="H71" s="79">
        <v>2506</v>
      </c>
      <c r="I71" s="80">
        <v>0.24</v>
      </c>
      <c r="J71" s="74">
        <v>4375</v>
      </c>
      <c r="K71" s="75">
        <v>0.9</v>
      </c>
      <c r="L71" s="74">
        <v>3084</v>
      </c>
      <c r="M71" s="75">
        <v>-3.75</v>
      </c>
      <c r="N71" s="74">
        <v>3493</v>
      </c>
      <c r="O71" s="75">
        <v>-2.21</v>
      </c>
      <c r="P71" s="74">
        <v>4000</v>
      </c>
      <c r="Q71" s="75">
        <v>0</v>
      </c>
    </row>
    <row r="72" spans="1:17" s="6" customFormat="1" ht="12" customHeight="1" x14ac:dyDescent="0.2">
      <c r="A72" s="9" t="s">
        <v>90</v>
      </c>
      <c r="B72" s="10">
        <v>5842</v>
      </c>
      <c r="C72" s="22">
        <v>8.51</v>
      </c>
      <c r="D72" s="10">
        <v>5751</v>
      </c>
      <c r="E72" s="22">
        <v>-1.08</v>
      </c>
      <c r="F72" s="10">
        <v>6227</v>
      </c>
      <c r="G72" s="22">
        <v>-0.21</v>
      </c>
      <c r="H72" s="65">
        <v>4569</v>
      </c>
      <c r="I72" s="63">
        <v>0.22</v>
      </c>
      <c r="J72" s="52">
        <v>6250</v>
      </c>
      <c r="K72" s="63">
        <v>10.33</v>
      </c>
      <c r="L72" s="65">
        <v>3326</v>
      </c>
      <c r="M72" s="67">
        <v>1.74</v>
      </c>
      <c r="N72" s="10">
        <v>6116</v>
      </c>
      <c r="O72" s="22">
        <v>1.1599999999999999</v>
      </c>
      <c r="P72" s="10">
        <v>6258</v>
      </c>
      <c r="Q72" s="22">
        <v>-0.18</v>
      </c>
    </row>
    <row r="73" spans="1:17" s="6" customFormat="1" ht="12" customHeight="1" x14ac:dyDescent="0.2">
      <c r="A73" s="103" t="s">
        <v>91</v>
      </c>
      <c r="B73" s="106">
        <v>11754</v>
      </c>
      <c r="C73" s="107">
        <v>-0.63</v>
      </c>
      <c r="D73" s="104">
        <v>10807</v>
      </c>
      <c r="E73" s="105">
        <v>0.14000000000000001</v>
      </c>
      <c r="F73" s="106">
        <v>8576</v>
      </c>
      <c r="G73" s="107">
        <v>0.02</v>
      </c>
      <c r="H73" s="110">
        <v>11065</v>
      </c>
      <c r="I73" s="111">
        <v>0.64</v>
      </c>
      <c r="J73" s="104">
        <v>12315</v>
      </c>
      <c r="K73" s="105">
        <v>1.22</v>
      </c>
      <c r="L73" s="104">
        <v>8333</v>
      </c>
      <c r="M73" s="105">
        <v>0</v>
      </c>
      <c r="N73" s="104">
        <v>10544</v>
      </c>
      <c r="O73" s="107">
        <v>0.89</v>
      </c>
      <c r="P73" s="104">
        <v>8252</v>
      </c>
      <c r="Q73" s="105">
        <v>0</v>
      </c>
    </row>
    <row r="74" spans="1:17" s="6" customFormat="1" ht="12" customHeight="1" x14ac:dyDescent="0.2">
      <c r="A74" s="71"/>
      <c r="B74" s="76"/>
      <c r="C74" s="73"/>
      <c r="D74" s="74"/>
      <c r="E74" s="75"/>
      <c r="F74" s="76"/>
      <c r="G74" s="73"/>
      <c r="H74" s="79"/>
      <c r="I74" s="80"/>
      <c r="J74" s="74"/>
      <c r="K74" s="75"/>
      <c r="L74" s="74"/>
      <c r="M74" s="75"/>
      <c r="N74" s="74"/>
      <c r="O74" s="73"/>
      <c r="P74" s="74"/>
      <c r="Q74" s="75"/>
    </row>
    <row r="75" spans="1:17" s="53" customFormat="1" x14ac:dyDescent="0.25">
      <c r="A75" s="9"/>
      <c r="B75" s="52"/>
      <c r="C75" s="63"/>
      <c r="D75" s="10"/>
      <c r="E75" s="22"/>
      <c r="F75" s="52"/>
      <c r="G75" s="63"/>
      <c r="H75" s="65"/>
      <c r="I75" s="67"/>
      <c r="J75" s="10"/>
      <c r="K75" s="22"/>
      <c r="L75" s="10"/>
      <c r="M75" s="22"/>
      <c r="N75" s="10"/>
      <c r="O75" s="63"/>
      <c r="P75" s="10"/>
      <c r="Q75" s="22"/>
    </row>
    <row r="76" spans="1:17" x14ac:dyDescent="0.25">
      <c r="A76" s="14" t="s">
        <v>52</v>
      </c>
      <c r="B76" s="10"/>
      <c r="C76" s="13"/>
      <c r="D76" s="10"/>
      <c r="E76" s="11"/>
      <c r="F76" s="12"/>
      <c r="G76" s="57"/>
      <c r="H76" s="10"/>
      <c r="I76" s="11"/>
      <c r="J76" s="10"/>
      <c r="K76" s="11"/>
      <c r="L76" s="10"/>
      <c r="M76" s="11"/>
      <c r="N76" s="10"/>
      <c r="O76" s="11"/>
      <c r="P76" s="10"/>
      <c r="Q76" s="11"/>
    </row>
    <row r="77" spans="1:17" x14ac:dyDescent="0.25">
      <c r="A77" s="34" t="s">
        <v>12</v>
      </c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35" t="s">
        <v>13</v>
      </c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ht="25.5" customHeight="1" x14ac:dyDescent="0.25">
      <c r="A79" s="125" t="s">
        <v>94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</row>
    <row r="80" spans="1:17" x14ac:dyDescent="0.25">
      <c r="A80" s="17" t="s">
        <v>15</v>
      </c>
      <c r="B80" s="18"/>
      <c r="C80" s="36"/>
      <c r="D80" s="37"/>
      <c r="E80" s="36"/>
      <c r="F80" s="37"/>
      <c r="G80" s="36"/>
      <c r="H80" s="38"/>
      <c r="I80" s="36"/>
      <c r="J80" s="37"/>
      <c r="K80" s="39"/>
      <c r="L80" s="37"/>
      <c r="M80" s="39"/>
      <c r="N80" s="37"/>
      <c r="O80" s="39"/>
      <c r="P80" s="37"/>
      <c r="Q80" s="39"/>
    </row>
    <row r="81" spans="1:17" x14ac:dyDescent="0.25">
      <c r="A81" s="19" t="s">
        <v>16</v>
      </c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  <row r="83" spans="1:17" x14ac:dyDescent="0.25">
      <c r="A83" s="20" t="str">
        <f>+Índice!A15</f>
        <v>Fecha de actualización: 6 de octubre de 2021</v>
      </c>
      <c r="B83" s="15"/>
      <c r="C83" s="16"/>
      <c r="D83" s="15"/>
      <c r="E83" s="16"/>
      <c r="F83" s="15"/>
      <c r="G83" s="16"/>
      <c r="H83" s="15"/>
      <c r="I83" s="16"/>
      <c r="J83" s="15"/>
      <c r="K83" s="16"/>
      <c r="L83" s="15"/>
      <c r="M83" s="16"/>
      <c r="N83" s="15"/>
      <c r="O83" s="16"/>
      <c r="P83" s="15"/>
      <c r="Q83" s="16"/>
    </row>
    <row r="84" spans="1:17" x14ac:dyDescent="0.25">
      <c r="A84" s="19"/>
      <c r="B84" s="15"/>
      <c r="C84" s="16"/>
      <c r="D84" s="15"/>
      <c r="E84" s="16"/>
      <c r="F84" s="15"/>
      <c r="G84" s="16"/>
      <c r="H84" s="15"/>
      <c r="I84" s="16"/>
      <c r="J84" s="15"/>
      <c r="K84" s="16"/>
      <c r="L84" s="15"/>
      <c r="M84" s="16"/>
      <c r="N84" s="15"/>
      <c r="O84" s="16"/>
      <c r="P84" s="15"/>
      <c r="Q84" s="16"/>
    </row>
    <row r="85" spans="1:17" x14ac:dyDescent="0.25">
      <c r="A85" s="19"/>
      <c r="B85" s="15"/>
      <c r="C85" s="16"/>
      <c r="D85" s="15"/>
      <c r="E85" s="16"/>
      <c r="F85" s="15"/>
      <c r="G85" s="16"/>
      <c r="H85" s="15"/>
      <c r="I85" s="16"/>
      <c r="J85" s="15"/>
      <c r="K85" s="16"/>
      <c r="L85" s="15"/>
      <c r="M85" s="16"/>
      <c r="N85" s="15"/>
      <c r="O85" s="16"/>
      <c r="P85" s="15"/>
      <c r="Q85" s="16"/>
    </row>
    <row r="86" spans="1:17" x14ac:dyDescent="0.25">
      <c r="A86" s="19"/>
      <c r="B86" s="15"/>
      <c r="C86" s="16"/>
      <c r="D86" s="15"/>
      <c r="E86" s="16"/>
      <c r="F86" s="15"/>
      <c r="G86" s="16"/>
      <c r="H86" s="15"/>
      <c r="I86" s="16"/>
      <c r="J86" s="15"/>
      <c r="K86" s="16"/>
      <c r="L86" s="15"/>
      <c r="M86" s="16"/>
      <c r="N86" s="15"/>
      <c r="O86" s="16"/>
      <c r="P86" s="15"/>
      <c r="Q86" s="16"/>
    </row>
    <row r="87" spans="1:17" x14ac:dyDescent="0.25">
      <c r="A87" s="19"/>
      <c r="B87" s="15"/>
      <c r="C87" s="16"/>
      <c r="D87" s="15"/>
      <c r="E87" s="16"/>
      <c r="F87" s="15"/>
      <c r="G87" s="16"/>
      <c r="H87" s="15"/>
      <c r="I87" s="16"/>
      <c r="J87" s="15"/>
      <c r="K87" s="16"/>
      <c r="L87" s="15"/>
      <c r="M87" s="16"/>
      <c r="N87" s="15"/>
      <c r="O87" s="16"/>
      <c r="P87" s="15"/>
      <c r="Q87" s="16"/>
    </row>
  </sheetData>
  <mergeCells count="11">
    <mergeCell ref="A4:Q5"/>
    <mergeCell ref="H9:I9"/>
    <mergeCell ref="J9:K9"/>
    <mergeCell ref="L9:M9"/>
    <mergeCell ref="N9:O9"/>
    <mergeCell ref="P9:Q9"/>
    <mergeCell ref="A79:Q7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9" workbookViewId="0">
      <selection activeCell="C45" sqref="C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0" t="s">
        <v>0</v>
      </c>
      <c r="B4" s="130"/>
      <c r="C4" s="130"/>
      <c r="D4" s="130"/>
      <c r="E4" s="130"/>
      <c r="F4" s="130"/>
      <c r="G4" s="130"/>
      <c r="H4" s="130"/>
      <c r="I4" s="130"/>
    </row>
    <row r="5" spans="1:9" s="2" customFormat="1" ht="24" customHeight="1" x14ac:dyDescent="0.2">
      <c r="A5" s="130"/>
      <c r="B5" s="130"/>
      <c r="C5" s="130"/>
      <c r="D5" s="130"/>
      <c r="E5" s="130"/>
      <c r="F5" s="130"/>
      <c r="G5" s="130"/>
      <c r="H5" s="130"/>
      <c r="I5" s="130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58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116" t="s">
        <v>63</v>
      </c>
      <c r="C11" s="40">
        <v>112.64367816091951</v>
      </c>
      <c r="D11" s="40">
        <v>73.818181818181785</v>
      </c>
      <c r="E11" s="116" t="s">
        <v>63</v>
      </c>
      <c r="F11" s="40">
        <v>80.37383177570095</v>
      </c>
      <c r="G11" s="40">
        <v>61.414392059553322</v>
      </c>
      <c r="H11" s="40">
        <v>16.815476190476232</v>
      </c>
      <c r="I11" s="40">
        <v>51.976744186046496</v>
      </c>
    </row>
    <row r="12" spans="1:9" ht="12" customHeight="1" x14ac:dyDescent="0.25">
      <c r="A12" s="41" t="s">
        <v>21</v>
      </c>
      <c r="B12" s="42">
        <v>23.713577185368905</v>
      </c>
      <c r="C12" s="42">
        <v>33.349621304666499</v>
      </c>
      <c r="D12" s="42">
        <v>15.818613234906408</v>
      </c>
      <c r="E12" s="117" t="s">
        <v>63</v>
      </c>
      <c r="F12" s="42">
        <v>31.837738168408091</v>
      </c>
      <c r="G12" s="42">
        <v>26.672756337063277</v>
      </c>
      <c r="H12" s="42">
        <v>-9.0434304562946881</v>
      </c>
      <c r="I12" s="118" t="s">
        <v>63</v>
      </c>
    </row>
    <row r="13" spans="1:9" ht="12" customHeight="1" x14ac:dyDescent="0.25">
      <c r="A13" s="2" t="s">
        <v>22</v>
      </c>
      <c r="B13" s="40">
        <v>-35.816618911174814</v>
      </c>
      <c r="C13" s="40">
        <v>-40.452261306532677</v>
      </c>
      <c r="D13" s="40">
        <v>-40.275387263339091</v>
      </c>
      <c r="E13" s="40">
        <v>-32.976445396145607</v>
      </c>
      <c r="F13" s="40">
        <v>-45.320959010054132</v>
      </c>
      <c r="G13" s="40">
        <v>-49.352627570449336</v>
      </c>
      <c r="H13" s="40">
        <v>-50.609756097560975</v>
      </c>
      <c r="I13" s="40">
        <v>-45.940319222761971</v>
      </c>
    </row>
    <row r="14" spans="1:9" ht="12" customHeight="1" x14ac:dyDescent="0.25">
      <c r="A14" s="41" t="s">
        <v>23</v>
      </c>
      <c r="B14" s="68">
        <v>-31.545921277809484</v>
      </c>
      <c r="C14" s="42">
        <v>-24.137931034482772</v>
      </c>
      <c r="D14" s="42">
        <v>-45.129870129870142</v>
      </c>
      <c r="E14" s="117" t="s">
        <v>63</v>
      </c>
      <c r="F14" s="118" t="s">
        <v>63</v>
      </c>
      <c r="G14" s="42">
        <v>-33.03643724696358</v>
      </c>
      <c r="H14" s="42">
        <v>-29.260700389105075</v>
      </c>
      <c r="I14" s="42">
        <v>21.379980563654023</v>
      </c>
    </row>
    <row r="15" spans="1:9" ht="12" customHeight="1" x14ac:dyDescent="0.25">
      <c r="A15" s="2" t="s">
        <v>24</v>
      </c>
      <c r="B15" s="40">
        <v>21.487603305785143</v>
      </c>
      <c r="C15" s="40">
        <v>27.986798679867995</v>
      </c>
      <c r="D15" s="40">
        <v>49.791955617198383</v>
      </c>
      <c r="E15" s="40">
        <v>30.000000000000004</v>
      </c>
      <c r="F15" s="40">
        <v>63.670411985018703</v>
      </c>
      <c r="G15" s="40">
        <v>17.095777548918644</v>
      </c>
      <c r="H15" s="40">
        <v>-2.0484171322159961</v>
      </c>
      <c r="I15" s="119" t="s">
        <v>63</v>
      </c>
    </row>
    <row r="16" spans="1:9" ht="12" customHeight="1" x14ac:dyDescent="0.25">
      <c r="A16" s="41" t="s">
        <v>25</v>
      </c>
      <c r="B16" s="42">
        <v>-27.350663716814161</v>
      </c>
      <c r="C16" s="42">
        <v>-23.950524737631174</v>
      </c>
      <c r="D16" s="42">
        <v>-20.487993803253278</v>
      </c>
      <c r="E16" s="42">
        <v>-19.905533063427782</v>
      </c>
      <c r="F16" s="42">
        <v>-5.2605459057072146</v>
      </c>
      <c r="G16" s="42">
        <v>-24.316648917287875</v>
      </c>
      <c r="H16" s="42">
        <v>-2.4432809773123898</v>
      </c>
      <c r="I16" s="42">
        <v>10.161662817551909</v>
      </c>
    </row>
    <row r="17" spans="1:9" ht="12" customHeight="1" x14ac:dyDescent="0.25">
      <c r="A17" s="2" t="s">
        <v>26</v>
      </c>
      <c r="B17" s="40">
        <v>11.983032873807019</v>
      </c>
      <c r="C17" s="40">
        <v>14.48818897637798</v>
      </c>
      <c r="D17" s="40">
        <v>-24.901408450704242</v>
      </c>
      <c r="E17" s="40">
        <v>23.107569721115539</v>
      </c>
      <c r="F17" s="40">
        <v>22.832618025751049</v>
      </c>
      <c r="G17" s="40">
        <v>-21.578003586371786</v>
      </c>
      <c r="H17" s="40">
        <v>-13.01204819277112</v>
      </c>
      <c r="I17" s="40">
        <v>29.463243873978961</v>
      </c>
    </row>
    <row r="18" spans="1:9" ht="12" customHeight="1" x14ac:dyDescent="0.25">
      <c r="A18" s="41" t="s">
        <v>27</v>
      </c>
      <c r="B18" s="42">
        <v>37.938844847112094</v>
      </c>
      <c r="C18" s="42">
        <v>42.172073342736162</v>
      </c>
      <c r="D18" s="42">
        <v>37.168141592920392</v>
      </c>
      <c r="E18" s="118" t="s">
        <v>63</v>
      </c>
      <c r="F18" s="42">
        <v>10.541310541310533</v>
      </c>
      <c r="G18" s="42">
        <v>35.808383233532972</v>
      </c>
      <c r="H18" s="42">
        <v>68.278805120910405</v>
      </c>
      <c r="I18" s="42">
        <v>6.5149948293691917</v>
      </c>
    </row>
    <row r="19" spans="1:9" ht="12" customHeight="1" x14ac:dyDescent="0.25">
      <c r="A19" s="2" t="s">
        <v>28</v>
      </c>
      <c r="B19" s="40">
        <v>23.331494760066196</v>
      </c>
      <c r="C19" s="40">
        <v>-20.010905125408939</v>
      </c>
      <c r="D19" s="40">
        <v>114.28571428571423</v>
      </c>
      <c r="E19" s="40">
        <v>38.30696879008115</v>
      </c>
      <c r="F19" s="40">
        <v>8.4980237154150373</v>
      </c>
      <c r="G19" s="40">
        <v>90.388170055452875</v>
      </c>
      <c r="H19" s="40">
        <v>0.51203277009728154</v>
      </c>
      <c r="I19" s="40">
        <v>-19.599999999999994</v>
      </c>
    </row>
    <row r="20" spans="1:9" ht="12" customHeight="1" x14ac:dyDescent="0.25">
      <c r="A20" s="41" t="s">
        <v>29</v>
      </c>
      <c r="B20" s="42">
        <v>72.744721689059517</v>
      </c>
      <c r="C20" s="42">
        <v>77.423469387755105</v>
      </c>
      <c r="D20" s="42">
        <v>42.843511450381655</v>
      </c>
      <c r="E20" s="42">
        <v>44.990176817288855</v>
      </c>
      <c r="F20" s="42">
        <v>61.116751269035532</v>
      </c>
      <c r="G20" s="42">
        <v>-5.2389705882352917</v>
      </c>
      <c r="H20" s="42">
        <v>-4.3715846994535461</v>
      </c>
      <c r="I20" s="42">
        <v>40.107361963190158</v>
      </c>
    </row>
    <row r="21" spans="1:9" ht="12" customHeight="1" x14ac:dyDescent="0.25">
      <c r="A21" s="2" t="s">
        <v>30</v>
      </c>
      <c r="B21" s="40">
        <v>-17.995545657015597</v>
      </c>
      <c r="C21" s="40">
        <v>-9.3139709564346589</v>
      </c>
      <c r="D21" s="40">
        <v>-16.721132897603475</v>
      </c>
      <c r="E21" s="40">
        <v>-18.788291354663034</v>
      </c>
      <c r="F21" s="43">
        <v>-17.272298253893336</v>
      </c>
      <c r="G21" s="43">
        <v>-28.079534432589714</v>
      </c>
      <c r="H21" s="40">
        <v>-35.138539042821193</v>
      </c>
      <c r="I21" s="40">
        <v>-18.407079646017678</v>
      </c>
    </row>
    <row r="22" spans="1:9" ht="12" customHeight="1" x14ac:dyDescent="0.25">
      <c r="A22" s="44" t="s">
        <v>31</v>
      </c>
      <c r="B22" s="45">
        <v>49.208534067446678</v>
      </c>
      <c r="C22" s="45">
        <v>69.288956127080155</v>
      </c>
      <c r="D22" s="45">
        <v>62.531433361274068</v>
      </c>
      <c r="E22" s="45">
        <v>48.936170212765951</v>
      </c>
      <c r="F22" s="45">
        <v>49.090909090909072</v>
      </c>
      <c r="G22" s="45">
        <v>46.318289786223211</v>
      </c>
      <c r="H22" s="45">
        <v>31.646932185145292</v>
      </c>
      <c r="I22" s="69">
        <v>59.349030470914066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19" t="s">
        <v>63</v>
      </c>
      <c r="C24" s="40">
        <v>-14.115535248041777</v>
      </c>
      <c r="D24" s="116" t="s">
        <v>63</v>
      </c>
      <c r="E24" s="116" t="s">
        <v>63</v>
      </c>
      <c r="F24" s="116" t="s">
        <v>63</v>
      </c>
      <c r="G24" s="119" t="s">
        <v>63</v>
      </c>
      <c r="H24" s="40">
        <v>-22.882427307206054</v>
      </c>
      <c r="I24" s="43">
        <v>-22.847222222222218</v>
      </c>
    </row>
    <row r="25" spans="1:9" ht="12" customHeight="1" x14ac:dyDescent="0.25">
      <c r="A25" s="41" t="s">
        <v>33</v>
      </c>
      <c r="B25" s="42">
        <v>29.806451612903228</v>
      </c>
      <c r="C25" s="42">
        <v>-2.0453289110005768</v>
      </c>
      <c r="D25" s="42">
        <v>16.893732970027251</v>
      </c>
      <c r="E25" s="117" t="s">
        <v>63</v>
      </c>
      <c r="F25" s="42">
        <v>10.025062656641603</v>
      </c>
      <c r="G25" s="42">
        <v>-0.57531380753136352</v>
      </c>
      <c r="H25" s="42">
        <v>-27.559976594499723</v>
      </c>
      <c r="I25" s="42">
        <v>-10.739856801909319</v>
      </c>
    </row>
    <row r="26" spans="1:9" ht="12" customHeight="1" x14ac:dyDescent="0.25">
      <c r="A26" s="2" t="s">
        <v>34</v>
      </c>
      <c r="B26" s="43">
        <v>-15.996168582375493</v>
      </c>
      <c r="C26" s="40">
        <v>-7.6885525994630166</v>
      </c>
      <c r="D26" s="116" t="s">
        <v>63</v>
      </c>
      <c r="E26" s="40">
        <v>-15.831134564643779</v>
      </c>
      <c r="F26" s="40">
        <v>-6.9423368740515805</v>
      </c>
      <c r="G26" s="116" t="s">
        <v>63</v>
      </c>
      <c r="H26" s="40">
        <v>-28.190425390051999</v>
      </c>
      <c r="I26" s="43">
        <v>-24.920802534318888</v>
      </c>
    </row>
    <row r="27" spans="1:9" ht="12" customHeight="1" x14ac:dyDescent="0.25">
      <c r="A27" s="41" t="s">
        <v>35</v>
      </c>
      <c r="B27" s="117" t="s">
        <v>63</v>
      </c>
      <c r="C27" s="42">
        <v>41.33885438233267</v>
      </c>
      <c r="D27" s="42">
        <v>36.666666666666671</v>
      </c>
      <c r="E27" s="118" t="s">
        <v>63</v>
      </c>
      <c r="F27" s="48">
        <v>31.87713310580207</v>
      </c>
      <c r="G27" s="42">
        <v>42.338028169014038</v>
      </c>
      <c r="H27" s="42">
        <v>25.788795878943915</v>
      </c>
      <c r="I27" s="42">
        <v>20.374639769452418</v>
      </c>
    </row>
    <row r="28" spans="1:9" ht="12" customHeight="1" x14ac:dyDescent="0.25">
      <c r="A28" s="2" t="s">
        <v>36</v>
      </c>
      <c r="B28" s="40">
        <v>5.3333333333333233</v>
      </c>
      <c r="C28" s="40">
        <v>52.573238321456863</v>
      </c>
      <c r="D28" s="40">
        <v>-8.0298013245033157</v>
      </c>
      <c r="E28" s="40">
        <v>0.55045871559633586</v>
      </c>
      <c r="F28" s="43">
        <v>-1.0317460317460503</v>
      </c>
      <c r="G28" s="40">
        <v>-10.137275607180563</v>
      </c>
      <c r="H28" s="40">
        <v>11.282467532467511</v>
      </c>
      <c r="I28" s="40">
        <v>8.6450540315876836</v>
      </c>
    </row>
    <row r="29" spans="1:9" ht="12" customHeight="1" x14ac:dyDescent="0.25">
      <c r="A29" s="41" t="s">
        <v>51</v>
      </c>
      <c r="B29" s="118" t="s">
        <v>63</v>
      </c>
      <c r="C29" s="42">
        <v>56.260032102728765</v>
      </c>
      <c r="D29" s="42">
        <v>4.0148239654107298</v>
      </c>
      <c r="E29" s="42">
        <v>-28.62375719518576</v>
      </c>
      <c r="F29" s="118" t="s">
        <v>63</v>
      </c>
      <c r="G29" s="48">
        <v>10.265183917878563</v>
      </c>
      <c r="H29" s="42">
        <v>30.925221799746549</v>
      </c>
      <c r="I29" s="42">
        <v>15.057608263806133</v>
      </c>
    </row>
    <row r="30" spans="1:9" ht="12" customHeight="1" x14ac:dyDescent="0.25">
      <c r="A30" s="2" t="s">
        <v>37</v>
      </c>
      <c r="B30" s="40">
        <v>30.754475703324747</v>
      </c>
      <c r="C30" s="40">
        <v>77.931387608806958</v>
      </c>
      <c r="D30" s="40">
        <v>51.778478162989728</v>
      </c>
      <c r="E30" s="40">
        <v>25.9864364981504</v>
      </c>
      <c r="F30" s="40">
        <v>75.892857142857096</v>
      </c>
      <c r="G30" s="40">
        <v>24.923181973369736</v>
      </c>
      <c r="H30" s="40">
        <v>49.327817993795264</v>
      </c>
      <c r="I30" s="40">
        <v>39.053254437869825</v>
      </c>
    </row>
    <row r="31" spans="1:9" ht="12" customHeight="1" x14ac:dyDescent="0.25">
      <c r="A31" s="41" t="s">
        <v>38</v>
      </c>
      <c r="B31" s="42">
        <v>23.940677966101664</v>
      </c>
      <c r="C31" s="42">
        <v>137.94910179640704</v>
      </c>
      <c r="D31" s="48">
        <v>34.394124847001237</v>
      </c>
      <c r="E31" s="48">
        <v>21.08408023900985</v>
      </c>
      <c r="F31" s="118" t="s">
        <v>63</v>
      </c>
      <c r="G31" s="48">
        <v>75.161987041036738</v>
      </c>
      <c r="H31" s="42">
        <v>-32.817990161630327</v>
      </c>
      <c r="I31" s="42">
        <v>-13.368669022379242</v>
      </c>
    </row>
    <row r="32" spans="1:9" ht="12" customHeight="1" x14ac:dyDescent="0.25">
      <c r="A32" s="2" t="s">
        <v>39</v>
      </c>
      <c r="B32" s="119" t="s">
        <v>63</v>
      </c>
      <c r="C32" s="40">
        <v>232.44729605866178</v>
      </c>
      <c r="D32" s="40">
        <v>210.15507753876938</v>
      </c>
      <c r="E32" s="119" t="s">
        <v>63</v>
      </c>
      <c r="F32" s="40">
        <v>213.23141802846592</v>
      </c>
      <c r="G32" s="119" t="s">
        <v>63</v>
      </c>
      <c r="H32" s="40">
        <v>266.42380085003026</v>
      </c>
      <c r="I32" s="116" t="s">
        <v>63</v>
      </c>
    </row>
    <row r="33" spans="1:9" ht="12" customHeight="1" x14ac:dyDescent="0.25">
      <c r="A33" s="41" t="s">
        <v>54</v>
      </c>
      <c r="B33" s="42">
        <v>24.00638467677576</v>
      </c>
      <c r="C33" s="42">
        <v>34.931729518855704</v>
      </c>
      <c r="D33" s="42">
        <v>31.960155326692608</v>
      </c>
      <c r="E33" s="42">
        <v>26.531254920484983</v>
      </c>
      <c r="F33" s="42">
        <v>22.157772621809734</v>
      </c>
      <c r="G33" s="42">
        <v>34.318661685885999</v>
      </c>
      <c r="H33" s="42">
        <v>36.684684684684711</v>
      </c>
      <c r="I33" s="42">
        <v>23.017241379310317</v>
      </c>
    </row>
    <row r="34" spans="1:9" ht="12" customHeight="1" x14ac:dyDescent="0.25">
      <c r="A34" s="2" t="s">
        <v>40</v>
      </c>
      <c r="B34" s="40">
        <v>23.65875109938429</v>
      </c>
      <c r="C34" s="40">
        <v>46.475195822454317</v>
      </c>
      <c r="D34" s="40">
        <v>38.888888888888864</v>
      </c>
      <c r="E34" s="116" t="s">
        <v>63</v>
      </c>
      <c r="F34" s="40">
        <v>20.462046204620442</v>
      </c>
      <c r="G34" s="40">
        <v>58.755644756648273</v>
      </c>
      <c r="H34" s="40">
        <v>35.938461538461496</v>
      </c>
      <c r="I34" s="40">
        <v>5.9079061685490819</v>
      </c>
    </row>
    <row r="35" spans="1:9" ht="12" customHeight="1" x14ac:dyDescent="0.25">
      <c r="A35" s="41" t="s">
        <v>41</v>
      </c>
      <c r="B35" s="42">
        <v>29.343883943290439</v>
      </c>
      <c r="C35" s="42">
        <v>91.199606686332359</v>
      </c>
      <c r="D35" s="42">
        <v>37.821782178217809</v>
      </c>
      <c r="E35" s="42">
        <v>33.224622910721571</v>
      </c>
      <c r="F35" s="42">
        <v>60.693069306930745</v>
      </c>
      <c r="G35" s="42">
        <v>46.593830334190223</v>
      </c>
      <c r="H35" s="42">
        <v>42.366197183098599</v>
      </c>
      <c r="I35" s="42">
        <v>13.407643312101914</v>
      </c>
    </row>
    <row r="36" spans="1:9" ht="12" customHeight="1" x14ac:dyDescent="0.25">
      <c r="A36" s="2" t="s">
        <v>42</v>
      </c>
      <c r="B36" s="40">
        <v>0.99999999999993427</v>
      </c>
      <c r="C36" s="40">
        <v>2.6956521739130546</v>
      </c>
      <c r="D36" s="40">
        <v>-6.8914956011730144</v>
      </c>
      <c r="E36" s="116" t="s">
        <v>63</v>
      </c>
      <c r="F36" s="119" t="s">
        <v>63</v>
      </c>
      <c r="G36" s="116" t="s">
        <v>63</v>
      </c>
      <c r="H36" s="40">
        <v>24.999999999999957</v>
      </c>
      <c r="I36" s="40">
        <v>17.647058823529438</v>
      </c>
    </row>
    <row r="37" spans="1:9" ht="12" customHeight="1" x14ac:dyDescent="0.25">
      <c r="A37" s="41" t="s">
        <v>56</v>
      </c>
      <c r="B37" s="117" t="s">
        <v>63</v>
      </c>
      <c r="C37" s="118" t="s">
        <v>63</v>
      </c>
      <c r="D37" s="42">
        <v>54.648760330578526</v>
      </c>
      <c r="E37" s="118" t="s">
        <v>63</v>
      </c>
      <c r="F37" s="42">
        <v>22.141560798548056</v>
      </c>
      <c r="G37" s="42">
        <v>17.388114453411575</v>
      </c>
      <c r="H37" s="42">
        <v>21.958827199001863</v>
      </c>
      <c r="I37" s="42">
        <v>18.108108108108123</v>
      </c>
    </row>
    <row r="38" spans="1:9" ht="12" customHeight="1" x14ac:dyDescent="0.25">
      <c r="A38" s="2" t="s">
        <v>43</v>
      </c>
      <c r="B38" s="40">
        <v>-13.127147766323011</v>
      </c>
      <c r="C38" s="40">
        <v>8.4558823529411917</v>
      </c>
      <c r="D38" s="40">
        <v>-23.617021276595761</v>
      </c>
      <c r="E38" s="116" t="s">
        <v>63</v>
      </c>
      <c r="F38" s="40">
        <v>-5.4629629629629362</v>
      </c>
      <c r="G38" s="40">
        <v>-7.9136690647481966</v>
      </c>
      <c r="H38" s="116" t="s">
        <v>63</v>
      </c>
      <c r="I38" s="116" t="s">
        <v>63</v>
      </c>
    </row>
    <row r="39" spans="1:9" ht="12" customHeight="1" x14ac:dyDescent="0.25">
      <c r="A39" s="44" t="s">
        <v>44</v>
      </c>
      <c r="B39" s="45">
        <v>7.0070070070070045</v>
      </c>
      <c r="C39" s="45">
        <v>77.042801556420244</v>
      </c>
      <c r="D39" s="45">
        <v>33.63802559414988</v>
      </c>
      <c r="E39" s="45">
        <v>3.6546184738955656</v>
      </c>
      <c r="F39" s="45">
        <v>36.939461883408043</v>
      </c>
      <c r="G39" s="49">
        <v>40.33391915641473</v>
      </c>
      <c r="H39" s="45">
        <v>6.3593004769475714</v>
      </c>
      <c r="I39" s="45">
        <v>18.802083333333307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19" t="s">
        <v>63</v>
      </c>
      <c r="C41" s="40">
        <v>-18.791390728476799</v>
      </c>
      <c r="D41" s="40">
        <v>-22.625928984310494</v>
      </c>
      <c r="E41" s="119" t="s">
        <v>63</v>
      </c>
      <c r="F41" s="40">
        <v>-26.242236024844711</v>
      </c>
      <c r="G41" s="40">
        <v>-22.844175491679273</v>
      </c>
      <c r="H41" s="40">
        <v>-42.397137745974945</v>
      </c>
      <c r="I41" s="43">
        <v>-13.076923076923064</v>
      </c>
    </row>
    <row r="42" spans="1:9" ht="12" customHeight="1" x14ac:dyDescent="0.25">
      <c r="A42" s="41" t="s">
        <v>47</v>
      </c>
      <c r="B42" s="42">
        <v>84.178498985801212</v>
      </c>
      <c r="C42" s="42">
        <v>48.951048951048982</v>
      </c>
      <c r="D42" s="42">
        <v>65.945945945945937</v>
      </c>
      <c r="E42" s="42">
        <v>44.270015698587109</v>
      </c>
      <c r="F42" s="42">
        <v>69.594594594594554</v>
      </c>
      <c r="G42" s="42">
        <v>56.1669829222011</v>
      </c>
      <c r="H42" s="42">
        <v>55.29010238907852</v>
      </c>
      <c r="I42" s="42">
        <v>66.078431372549048</v>
      </c>
    </row>
    <row r="43" spans="1:9" ht="12" customHeight="1" x14ac:dyDescent="0.25">
      <c r="A43" s="2" t="s">
        <v>48</v>
      </c>
      <c r="B43" s="40">
        <v>118.45972957084064</v>
      </c>
      <c r="C43" s="40">
        <v>88.719657306044837</v>
      </c>
      <c r="D43" s="40">
        <v>87.657784011220215</v>
      </c>
      <c r="E43" s="40">
        <v>91.894793344068731</v>
      </c>
      <c r="F43" s="40">
        <v>63.215434083601309</v>
      </c>
      <c r="G43" s="40">
        <v>81.956974323386532</v>
      </c>
      <c r="H43" s="40">
        <v>66.686046511627865</v>
      </c>
      <c r="I43" s="40">
        <v>87.519999999999982</v>
      </c>
    </row>
    <row r="44" spans="1:9" ht="12" customHeight="1" x14ac:dyDescent="0.25">
      <c r="A44" s="41" t="s">
        <v>49</v>
      </c>
      <c r="B44" s="42">
        <v>102.79394644935974</v>
      </c>
      <c r="C44" s="42">
        <v>43.274111675126889</v>
      </c>
      <c r="D44" s="42">
        <v>54.346338124572128</v>
      </c>
      <c r="E44" s="42">
        <v>90.773067331670802</v>
      </c>
      <c r="F44" s="42">
        <v>-16.561514195583584</v>
      </c>
      <c r="G44" s="42">
        <v>53.284182305629969</v>
      </c>
      <c r="H44" s="42">
        <v>-14.980694980694986</v>
      </c>
      <c r="I44" s="42">
        <v>-21.052631578947356</v>
      </c>
    </row>
    <row r="45" spans="1:9" ht="12" customHeight="1" x14ac:dyDescent="0.25">
      <c r="A45" s="50" t="s">
        <v>50</v>
      </c>
      <c r="B45" s="51">
        <v>43.338683788121998</v>
      </c>
      <c r="C45" s="119" t="s">
        <v>63</v>
      </c>
      <c r="D45" s="51">
        <v>33.265925176946375</v>
      </c>
      <c r="E45" s="51">
        <v>48.418972332015841</v>
      </c>
      <c r="F45" s="51">
        <v>58.637083993660809</v>
      </c>
      <c r="G45" s="51">
        <v>62.570356472795432</v>
      </c>
      <c r="H45" s="51">
        <v>30.251346499102326</v>
      </c>
      <c r="I45" s="51">
        <v>53.012048192771076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octubre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20" workbookViewId="0">
      <selection activeCell="H49" sqref="H49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0" t="s">
        <v>0</v>
      </c>
      <c r="B4" s="130"/>
      <c r="C4" s="130"/>
      <c r="D4" s="130"/>
      <c r="E4" s="130"/>
      <c r="F4" s="130"/>
      <c r="G4" s="130"/>
      <c r="H4" s="130"/>
      <c r="I4" s="130"/>
    </row>
    <row r="5" spans="1:9" s="2" customFormat="1" ht="27.75" customHeight="1" x14ac:dyDescent="0.2">
      <c r="A5" s="130"/>
      <c r="B5" s="130"/>
      <c r="C5" s="130"/>
      <c r="D5" s="130"/>
      <c r="E5" s="130"/>
      <c r="F5" s="130"/>
      <c r="G5" s="130"/>
      <c r="H5" s="130"/>
      <c r="I5" s="130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59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116" t="s">
        <v>63</v>
      </c>
      <c r="C11" s="40">
        <v>101.5250544662309</v>
      </c>
      <c r="D11" s="40">
        <v>46.850998463901661</v>
      </c>
      <c r="E11" s="116" t="s">
        <v>63</v>
      </c>
      <c r="F11" s="40">
        <v>64.957264957264968</v>
      </c>
      <c r="G11" s="40">
        <v>44.5555555555555</v>
      </c>
      <c r="H11" s="40">
        <v>20.769230769230784</v>
      </c>
      <c r="I11" s="40">
        <v>41.75704989154012</v>
      </c>
    </row>
    <row r="12" spans="1:9" ht="12" customHeight="1" x14ac:dyDescent="0.25">
      <c r="A12" s="41" t="s">
        <v>21</v>
      </c>
      <c r="B12" s="42">
        <v>35.632965165675465</v>
      </c>
      <c r="C12" s="42">
        <v>92.38632358124778</v>
      </c>
      <c r="D12" s="42">
        <v>61.270190895741528</v>
      </c>
      <c r="E12" s="117" t="s">
        <v>63</v>
      </c>
      <c r="F12" s="42">
        <v>81.779661016949106</v>
      </c>
      <c r="G12" s="42">
        <v>86.830582687773656</v>
      </c>
      <c r="H12" s="42">
        <v>15.6588605382733</v>
      </c>
      <c r="I12" s="118" t="s">
        <v>63</v>
      </c>
    </row>
    <row r="13" spans="1:9" ht="12" customHeight="1" x14ac:dyDescent="0.25">
      <c r="A13" s="2" t="s">
        <v>22</v>
      </c>
      <c r="B13" s="40">
        <v>-48.357348703170047</v>
      </c>
      <c r="C13" s="40">
        <v>-47.41124260355032</v>
      </c>
      <c r="D13" s="40">
        <v>-51.468531468531474</v>
      </c>
      <c r="E13" s="40">
        <v>-44.306049822064054</v>
      </c>
      <c r="F13" s="40">
        <v>-50.662944870900205</v>
      </c>
      <c r="G13" s="40">
        <v>-49.73544973544972</v>
      </c>
      <c r="H13" s="40">
        <v>-56.7102137767221</v>
      </c>
      <c r="I13" s="40">
        <v>-48.444738583719385</v>
      </c>
    </row>
    <row r="14" spans="1:9" ht="12" customHeight="1" x14ac:dyDescent="0.25">
      <c r="A14" s="41" t="s">
        <v>23</v>
      </c>
      <c r="B14" s="68">
        <v>4.5296167247386609</v>
      </c>
      <c r="C14" s="42">
        <v>4.2432814710042344</v>
      </c>
      <c r="D14" s="42">
        <v>10.169491525423702</v>
      </c>
      <c r="E14" s="117" t="s">
        <v>63</v>
      </c>
      <c r="F14" s="118" t="s">
        <v>63</v>
      </c>
      <c r="G14" s="42">
        <v>0.36407766990289581</v>
      </c>
      <c r="H14" s="42">
        <v>28.936170212765955</v>
      </c>
      <c r="I14" s="42">
        <v>12.929475587703433</v>
      </c>
    </row>
    <row r="15" spans="1:9" ht="12" customHeight="1" x14ac:dyDescent="0.25">
      <c r="A15" s="2" t="s">
        <v>24</v>
      </c>
      <c r="B15" s="40">
        <v>26.724137931034477</v>
      </c>
      <c r="C15" s="40">
        <v>135.03030303030306</v>
      </c>
      <c r="D15" s="40">
        <v>74.193548387096826</v>
      </c>
      <c r="E15" s="40">
        <v>54.911433172302758</v>
      </c>
      <c r="F15" s="40">
        <v>34.049079754601188</v>
      </c>
      <c r="G15" s="40">
        <v>21.215351812366713</v>
      </c>
      <c r="H15" s="40">
        <v>24.49704142011835</v>
      </c>
      <c r="I15" s="119" t="s">
        <v>63</v>
      </c>
    </row>
    <row r="16" spans="1:9" ht="12" customHeight="1" x14ac:dyDescent="0.25">
      <c r="A16" s="41" t="s">
        <v>25</v>
      </c>
      <c r="B16" s="42">
        <v>-40.403811252268603</v>
      </c>
      <c r="C16" s="42">
        <v>-28.379809389339904</v>
      </c>
      <c r="D16" s="42">
        <v>-44.558466108560623</v>
      </c>
      <c r="E16" s="42">
        <v>-41.281226811773422</v>
      </c>
      <c r="F16" s="42">
        <v>-41.207268247613193</v>
      </c>
      <c r="G16" s="42">
        <v>-46.846173024183479</v>
      </c>
      <c r="H16" s="42">
        <v>-51.489730980619029</v>
      </c>
      <c r="I16" s="42">
        <v>-27.902055622732803</v>
      </c>
    </row>
    <row r="17" spans="1:9" ht="12" customHeight="1" x14ac:dyDescent="0.25">
      <c r="A17" s="2" t="s">
        <v>26</v>
      </c>
      <c r="B17" s="40">
        <v>-18.51851851851848</v>
      </c>
      <c r="C17" s="40">
        <v>1.3475836431227295</v>
      </c>
      <c r="D17" s="40">
        <v>-32.128309572301447</v>
      </c>
      <c r="E17" s="40">
        <v>-14.404432132964008</v>
      </c>
      <c r="F17" s="40">
        <v>36.54580152671754</v>
      </c>
      <c r="G17" s="40">
        <v>-16.166134185303505</v>
      </c>
      <c r="H17" s="40">
        <v>-23.516949152542388</v>
      </c>
      <c r="I17" s="40">
        <v>7.457627118644039</v>
      </c>
    </row>
    <row r="18" spans="1:9" ht="12" customHeight="1" x14ac:dyDescent="0.25">
      <c r="A18" s="41" t="s">
        <v>27</v>
      </c>
      <c r="B18" s="42">
        <v>-18.528428093645477</v>
      </c>
      <c r="C18" s="42">
        <v>-4.6808510638298273</v>
      </c>
      <c r="D18" s="42">
        <v>-23.645320197044295</v>
      </c>
      <c r="E18" s="118" t="s">
        <v>63</v>
      </c>
      <c r="F18" s="42">
        <v>-12.80898876404496</v>
      </c>
      <c r="G18" s="42">
        <v>-26.411421155094072</v>
      </c>
      <c r="H18" s="42">
        <v>-12.305411415863599</v>
      </c>
      <c r="I18" s="42">
        <v>-6.787330316742068</v>
      </c>
    </row>
    <row r="19" spans="1:9" ht="12" customHeight="1" x14ac:dyDescent="0.25">
      <c r="A19" s="2" t="s">
        <v>28</v>
      </c>
      <c r="B19" s="40">
        <v>4.7306791569086792</v>
      </c>
      <c r="C19" s="40">
        <v>-27.14179289793891</v>
      </c>
      <c r="D19" s="40">
        <v>-5.0310910118711245</v>
      </c>
      <c r="E19" s="40">
        <v>-10.238623751387388</v>
      </c>
      <c r="F19" s="40">
        <v>-5.6701030927834957</v>
      </c>
      <c r="G19" s="40">
        <v>1.1456628477904962</v>
      </c>
      <c r="H19" s="40">
        <v>-33.071939993181033</v>
      </c>
      <c r="I19" s="40">
        <v>-28.469750889679712</v>
      </c>
    </row>
    <row r="20" spans="1:9" ht="12" customHeight="1" x14ac:dyDescent="0.25">
      <c r="A20" s="41" t="s">
        <v>29</v>
      </c>
      <c r="B20" s="42">
        <v>-29.906542056074759</v>
      </c>
      <c r="C20" s="42">
        <v>-50.071787508973443</v>
      </c>
      <c r="D20" s="42">
        <v>-49.391480730223122</v>
      </c>
      <c r="E20" s="42">
        <v>-46.92556634304205</v>
      </c>
      <c r="F20" s="42">
        <v>-39.473684210526308</v>
      </c>
      <c r="G20" s="42">
        <v>-52.334720295885326</v>
      </c>
      <c r="H20" s="42">
        <v>-72.556194458964967</v>
      </c>
      <c r="I20" s="102">
        <v>-17.330316742081465</v>
      </c>
    </row>
    <row r="21" spans="1:9" ht="12" customHeight="1" x14ac:dyDescent="0.25">
      <c r="A21" s="2" t="s">
        <v>30</v>
      </c>
      <c r="B21" s="40">
        <v>-13.364705882352956</v>
      </c>
      <c r="C21" s="40">
        <v>-13.099808061420337</v>
      </c>
      <c r="D21" s="40">
        <v>-17.972103004291828</v>
      </c>
      <c r="E21" s="40">
        <v>-5.6170886075949333</v>
      </c>
      <c r="F21" s="40">
        <v>-11.150532184490602</v>
      </c>
      <c r="G21" s="43">
        <v>-32.62153566560653</v>
      </c>
      <c r="H21" s="40">
        <v>-17.556029882604086</v>
      </c>
      <c r="I21" s="40">
        <v>-12.357414448669191</v>
      </c>
    </row>
    <row r="22" spans="1:9" ht="12" customHeight="1" x14ac:dyDescent="0.25">
      <c r="A22" s="44" t="s">
        <v>31</v>
      </c>
      <c r="B22" s="45">
        <v>26.046511627906987</v>
      </c>
      <c r="C22" s="45">
        <v>27.521367521367491</v>
      </c>
      <c r="D22" s="45">
        <v>19.396551724137922</v>
      </c>
      <c r="E22" s="45">
        <v>24.752475247524753</v>
      </c>
      <c r="F22" s="45">
        <v>31.074168797953927</v>
      </c>
      <c r="G22" s="45">
        <v>60.556038227628093</v>
      </c>
      <c r="H22" s="45">
        <v>109.77701543739275</v>
      </c>
      <c r="I22" s="69">
        <v>28.763290430889722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19" t="s">
        <v>63</v>
      </c>
      <c r="C24" s="40">
        <v>-2.2836984775343683</v>
      </c>
      <c r="D24" s="116" t="s">
        <v>63</v>
      </c>
      <c r="E24" s="116" t="s">
        <v>63</v>
      </c>
      <c r="F24" s="116" t="s">
        <v>63</v>
      </c>
      <c r="G24" s="119" t="s">
        <v>63</v>
      </c>
      <c r="H24" s="40">
        <v>4.0448343079922067</v>
      </c>
      <c r="I24" s="43">
        <v>27.4813539873781</v>
      </c>
    </row>
    <row r="25" spans="1:9" ht="12" customHeight="1" x14ac:dyDescent="0.25">
      <c r="A25" s="41" t="s">
        <v>33</v>
      </c>
      <c r="B25" s="42">
        <v>22.68292682926829</v>
      </c>
      <c r="C25" s="42">
        <v>-2.6373626373626724</v>
      </c>
      <c r="D25" s="42">
        <v>16.89373297002723</v>
      </c>
      <c r="E25" s="117" t="s">
        <v>63</v>
      </c>
      <c r="F25" s="42">
        <v>15.323992994746071</v>
      </c>
      <c r="G25" s="42">
        <v>1.8211033743974481</v>
      </c>
      <c r="H25" s="42">
        <v>-12.446958981612454</v>
      </c>
      <c r="I25" s="42">
        <v>3.7927844588343973</v>
      </c>
    </row>
    <row r="26" spans="1:9" ht="12" customHeight="1" x14ac:dyDescent="0.25">
      <c r="A26" s="2" t="s">
        <v>34</v>
      </c>
      <c r="B26" s="43">
        <v>-15.754082612872244</v>
      </c>
      <c r="C26" s="40">
        <v>-5.4736315921019791</v>
      </c>
      <c r="D26" s="116" t="s">
        <v>63</v>
      </c>
      <c r="E26" s="40">
        <v>-19.725125822686763</v>
      </c>
      <c r="F26" s="40">
        <v>-3.4251968503936858</v>
      </c>
      <c r="G26" s="116" t="s">
        <v>63</v>
      </c>
      <c r="H26" s="40">
        <v>-23.660334561950648</v>
      </c>
      <c r="I26" s="43">
        <v>-10.396975425330801</v>
      </c>
    </row>
    <row r="27" spans="1:9" ht="12" customHeight="1" x14ac:dyDescent="0.25">
      <c r="A27" s="41" t="s">
        <v>35</v>
      </c>
      <c r="B27" s="117" t="s">
        <v>63</v>
      </c>
      <c r="C27" s="42">
        <v>30.404329831263954</v>
      </c>
      <c r="D27" s="42">
        <v>35.955056179775283</v>
      </c>
      <c r="E27" s="118" t="s">
        <v>63</v>
      </c>
      <c r="F27" s="48">
        <v>23.371647509578565</v>
      </c>
      <c r="G27" s="42">
        <v>15.47074954296157</v>
      </c>
      <c r="H27" s="42">
        <v>16.626865671641731</v>
      </c>
      <c r="I27" s="42">
        <v>20.792365529207601</v>
      </c>
    </row>
    <row r="28" spans="1:9" ht="12" customHeight="1" x14ac:dyDescent="0.25">
      <c r="A28" s="2" t="s">
        <v>36</v>
      </c>
      <c r="B28" s="40">
        <v>12.857142857142879</v>
      </c>
      <c r="C28" s="40">
        <v>117.24915445321304</v>
      </c>
      <c r="D28" s="40">
        <v>42.618741976893439</v>
      </c>
      <c r="E28" s="40">
        <v>9.7646469704556704</v>
      </c>
      <c r="F28" s="43">
        <v>5.9473237043330407</v>
      </c>
      <c r="G28" s="40">
        <v>29.725609756097594</v>
      </c>
      <c r="H28" s="40">
        <v>24.523160762942766</v>
      </c>
      <c r="I28" s="40">
        <v>5.9157212317666241</v>
      </c>
    </row>
    <row r="29" spans="1:9" ht="12" customHeight="1" x14ac:dyDescent="0.25">
      <c r="A29" s="41" t="s">
        <v>51</v>
      </c>
      <c r="B29" s="118" t="s">
        <v>63</v>
      </c>
      <c r="C29" s="42">
        <v>88.480154888673823</v>
      </c>
      <c r="D29" s="42">
        <v>76.519916142557648</v>
      </c>
      <c r="E29" s="42">
        <v>43.27731092436975</v>
      </c>
      <c r="F29" s="118" t="s">
        <v>63</v>
      </c>
      <c r="G29" s="48">
        <v>42.195256480970798</v>
      </c>
      <c r="H29" s="42">
        <v>36.369636963696415</v>
      </c>
      <c r="I29" s="42">
        <v>44.800000000000018</v>
      </c>
    </row>
    <row r="30" spans="1:9" ht="12" customHeight="1" x14ac:dyDescent="0.25">
      <c r="A30" s="2" t="s">
        <v>37</v>
      </c>
      <c r="B30" s="40">
        <v>39.447664507330302</v>
      </c>
      <c r="C30" s="40">
        <v>95.115103874227941</v>
      </c>
      <c r="D30" s="40">
        <v>87.799442896936043</v>
      </c>
      <c r="E30" s="40">
        <v>29.212772684160583</v>
      </c>
      <c r="F30" s="40">
        <v>74.336283185840685</v>
      </c>
      <c r="G30" s="40">
        <v>13.810264385692061</v>
      </c>
      <c r="H30" s="40">
        <v>70.584760779681034</v>
      </c>
      <c r="I30" s="40">
        <v>47.18162839248432</v>
      </c>
    </row>
    <row r="31" spans="1:9" ht="12" customHeight="1" x14ac:dyDescent="0.25">
      <c r="A31" s="41" t="s">
        <v>38</v>
      </c>
      <c r="B31" s="42">
        <v>27.589967284623729</v>
      </c>
      <c r="C31" s="42">
        <v>-1.2732919254658914</v>
      </c>
      <c r="D31" s="48">
        <v>58.213256484149881</v>
      </c>
      <c r="E31" s="48">
        <v>30.137614678899126</v>
      </c>
      <c r="F31" s="118" t="s">
        <v>63</v>
      </c>
      <c r="G31" s="48">
        <v>29.829242262540046</v>
      </c>
      <c r="H31" s="42">
        <v>1.8104366347178047</v>
      </c>
      <c r="I31" s="42">
        <v>32.88166214995487</v>
      </c>
    </row>
    <row r="32" spans="1:9" ht="12" customHeight="1" x14ac:dyDescent="0.25">
      <c r="A32" s="2" t="s">
        <v>39</v>
      </c>
      <c r="B32" s="119" t="s">
        <v>63</v>
      </c>
      <c r="C32" s="40">
        <v>11.343054489639282</v>
      </c>
      <c r="D32" s="40">
        <v>18.501529051987788</v>
      </c>
      <c r="E32" s="119" t="s">
        <v>63</v>
      </c>
      <c r="F32" s="40">
        <v>8.3910981393651838</v>
      </c>
      <c r="G32" s="119" t="s">
        <v>63</v>
      </c>
      <c r="H32" s="40">
        <v>4.3575998616634637</v>
      </c>
      <c r="I32" s="116" t="s">
        <v>63</v>
      </c>
    </row>
    <row r="33" spans="1:9" ht="12" customHeight="1" x14ac:dyDescent="0.25">
      <c r="A33" s="41" t="s">
        <v>54</v>
      </c>
      <c r="B33" s="42">
        <v>24.763128312188854</v>
      </c>
      <c r="C33" s="42">
        <v>34.559896255470981</v>
      </c>
      <c r="D33" s="42">
        <v>36.001392030624736</v>
      </c>
      <c r="E33" s="42">
        <v>28.145431350661788</v>
      </c>
      <c r="F33" s="42">
        <v>23.716012084592151</v>
      </c>
      <c r="G33" s="42">
        <v>36.716812696313482</v>
      </c>
      <c r="H33" s="42">
        <v>28.619871142760278</v>
      </c>
      <c r="I33" s="42">
        <v>23.871527777777722</v>
      </c>
    </row>
    <row r="34" spans="1:9" ht="12" customHeight="1" x14ac:dyDescent="0.25">
      <c r="A34" s="2" t="s">
        <v>40</v>
      </c>
      <c r="B34" s="40">
        <v>45.098039215686228</v>
      </c>
      <c r="C34" s="40">
        <v>39.482844356041788</v>
      </c>
      <c r="D34" s="40">
        <v>101.048951048951</v>
      </c>
      <c r="E34" s="116" t="s">
        <v>63</v>
      </c>
      <c r="F34" s="40">
        <v>34.544497103738792</v>
      </c>
      <c r="G34" s="40">
        <v>53.294573643410857</v>
      </c>
      <c r="H34" s="40">
        <v>57.336182336182276</v>
      </c>
      <c r="I34" s="40">
        <v>25.54067971163747</v>
      </c>
    </row>
    <row r="35" spans="1:9" ht="12" customHeight="1" x14ac:dyDescent="0.25">
      <c r="A35" s="41" t="s">
        <v>41</v>
      </c>
      <c r="B35" s="42">
        <v>26.875808538162982</v>
      </c>
      <c r="C35" s="42">
        <v>62.787777312683126</v>
      </c>
      <c r="D35" s="42">
        <v>28.829245719574281</v>
      </c>
      <c r="E35" s="42">
        <v>28.610783156237709</v>
      </c>
      <c r="F35" s="42">
        <v>32.869422840769566</v>
      </c>
      <c r="G35" s="42">
        <v>-4.2401343408900116</v>
      </c>
      <c r="H35" s="42">
        <v>38.693743139407253</v>
      </c>
      <c r="I35" s="42">
        <v>15.093729799612166</v>
      </c>
    </row>
    <row r="36" spans="1:9" ht="12" customHeight="1" x14ac:dyDescent="0.25">
      <c r="A36" s="2" t="s">
        <v>42</v>
      </c>
      <c r="B36" s="40">
        <v>10.382513661202131</v>
      </c>
      <c r="C36" s="40">
        <v>6.5884476534296077</v>
      </c>
      <c r="D36" s="40">
        <v>-0.62597809076680999</v>
      </c>
      <c r="E36" s="116" t="s">
        <v>63</v>
      </c>
      <c r="F36" s="119" t="s">
        <v>63</v>
      </c>
      <c r="G36" s="116" t="s">
        <v>63</v>
      </c>
      <c r="H36" s="40">
        <v>28.888888888888829</v>
      </c>
      <c r="I36" s="40">
        <v>16.429495472186307</v>
      </c>
    </row>
    <row r="37" spans="1:9" ht="12" customHeight="1" x14ac:dyDescent="0.25">
      <c r="A37" s="41" t="s">
        <v>56</v>
      </c>
      <c r="B37" s="117" t="s">
        <v>63</v>
      </c>
      <c r="C37" s="118" t="s">
        <v>63</v>
      </c>
      <c r="D37" s="42">
        <v>16.953124999999993</v>
      </c>
      <c r="E37" s="118" t="s">
        <v>63</v>
      </c>
      <c r="F37" s="42">
        <v>14.553191489361673</v>
      </c>
      <c r="G37" s="42">
        <v>5.124835742444156</v>
      </c>
      <c r="H37" s="42">
        <v>11.142694712905033</v>
      </c>
      <c r="I37" s="42">
        <v>10.446503791069928</v>
      </c>
    </row>
    <row r="38" spans="1:9" ht="12" customHeight="1" x14ac:dyDescent="0.25">
      <c r="A38" s="2" t="s">
        <v>43</v>
      </c>
      <c r="B38" s="40">
        <v>-22.691131498470931</v>
      </c>
      <c r="C38" s="40">
        <v>-21.122994652406422</v>
      </c>
      <c r="D38" s="40">
        <v>-31.160115052732518</v>
      </c>
      <c r="E38" s="116" t="s">
        <v>63</v>
      </c>
      <c r="F38" s="40">
        <v>-19.858712715855553</v>
      </c>
      <c r="G38" s="40">
        <v>-10.017574692442865</v>
      </c>
      <c r="H38" s="116" t="s">
        <v>63</v>
      </c>
      <c r="I38" s="116" t="s">
        <v>63</v>
      </c>
    </row>
    <row r="39" spans="1:9" ht="12" customHeight="1" x14ac:dyDescent="0.25">
      <c r="A39" s="44" t="s">
        <v>44</v>
      </c>
      <c r="B39" s="45">
        <v>57.669616519174042</v>
      </c>
      <c r="C39" s="45">
        <v>79.60526315789474</v>
      </c>
      <c r="D39" s="45">
        <v>68.045977011494173</v>
      </c>
      <c r="E39" s="45">
        <v>55.015015015015003</v>
      </c>
      <c r="F39" s="45">
        <v>120.68654019873529</v>
      </c>
      <c r="G39" s="49">
        <v>29.154872624342865</v>
      </c>
      <c r="H39" s="45">
        <v>92.057416267942656</v>
      </c>
      <c r="I39" s="45">
        <v>56.019151846785206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19" t="s">
        <v>63</v>
      </c>
      <c r="C41" s="40">
        <v>-45.134228187919433</v>
      </c>
      <c r="D41" s="40">
        <v>-28.745247148288978</v>
      </c>
      <c r="E41" s="119" t="s">
        <v>63</v>
      </c>
      <c r="F41" s="40">
        <v>-44.895591647331777</v>
      </c>
      <c r="G41" s="40">
        <v>-25.764192139737986</v>
      </c>
      <c r="H41" s="40">
        <v>-45.284621920135926</v>
      </c>
      <c r="I41" s="43">
        <v>-20.757363253856919</v>
      </c>
    </row>
    <row r="42" spans="1:9" ht="12" customHeight="1" x14ac:dyDescent="0.25">
      <c r="A42" s="41" t="s">
        <v>47</v>
      </c>
      <c r="B42" s="42">
        <v>73.613766730401522</v>
      </c>
      <c r="C42" s="42">
        <v>15.010799136069153</v>
      </c>
      <c r="D42" s="42">
        <v>31.94842406876792</v>
      </c>
      <c r="E42" s="42">
        <v>68.007312614259604</v>
      </c>
      <c r="F42" s="42">
        <v>46.783625730994125</v>
      </c>
      <c r="G42" s="42">
        <v>33.821138211382063</v>
      </c>
      <c r="H42" s="42">
        <v>45.522388059701477</v>
      </c>
      <c r="I42" s="42">
        <v>62.571976967370489</v>
      </c>
    </row>
    <row r="43" spans="1:9" ht="12" customHeight="1" x14ac:dyDescent="0.25">
      <c r="A43" s="2" t="s">
        <v>48</v>
      </c>
      <c r="B43" s="40">
        <v>145.92984778292512</v>
      </c>
      <c r="C43" s="40">
        <v>106.18824752990128</v>
      </c>
      <c r="D43" s="40">
        <v>131.88908145580592</v>
      </c>
      <c r="E43" s="40">
        <v>105.69620253164555</v>
      </c>
      <c r="F43" s="40">
        <v>164.65067778936398</v>
      </c>
      <c r="G43" s="40">
        <v>110.60240963855424</v>
      </c>
      <c r="H43" s="40">
        <v>88.246881155613849</v>
      </c>
      <c r="I43" s="40">
        <v>139.50953678474116</v>
      </c>
    </row>
    <row r="44" spans="1:9" ht="12" customHeight="1" x14ac:dyDescent="0.25">
      <c r="A44" s="41" t="s">
        <v>49</v>
      </c>
      <c r="B44" s="42">
        <v>0.63547082611208339</v>
      </c>
      <c r="C44" s="42">
        <v>22.650733297121107</v>
      </c>
      <c r="D44" s="42">
        <v>25.556792873051148</v>
      </c>
      <c r="E44" s="42">
        <v>2.1361815754338931</v>
      </c>
      <c r="F44" s="42">
        <v>-7.0298769771528828</v>
      </c>
      <c r="G44" s="42">
        <v>32.502896871378837</v>
      </c>
      <c r="H44" s="42">
        <v>-10.122448979591848</v>
      </c>
      <c r="I44" s="42">
        <v>-13.793103448275856</v>
      </c>
    </row>
    <row r="45" spans="1:9" ht="12" customHeight="1" x14ac:dyDescent="0.25">
      <c r="A45" s="50" t="s">
        <v>50</v>
      </c>
      <c r="B45" s="51">
        <v>38.664596273291927</v>
      </c>
      <c r="C45" s="120" t="s">
        <v>63</v>
      </c>
      <c r="D45" s="51">
        <v>47.2625698324022</v>
      </c>
      <c r="E45" s="51">
        <v>46.108949416342426</v>
      </c>
      <c r="F45" s="51">
        <v>49.402985074626841</v>
      </c>
      <c r="G45" s="51">
        <v>45.630252100840266</v>
      </c>
      <c r="H45" s="51">
        <v>90.17038007863701</v>
      </c>
      <c r="I45" s="51">
        <v>45.558739255014324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6 de octubre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2021-10-05T22:15:18Z</dcterms:modified>
</cp:coreProperties>
</file>